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困难" sheetId="2" r:id="rId1"/>
    <sheet name="重度" sheetId="1" r:id="rId2"/>
    <sheet name="取消" sheetId="3" r:id="rId3"/>
    <sheet name="新增" sheetId="4" r:id="rId4"/>
  </sheets>
  <definedNames>
    <definedName name="_xlnm._FilterDatabase" localSheetId="0" hidden="1">困难!$A$1:$G$131</definedName>
    <definedName name="_xlnm._FilterDatabase" localSheetId="1" hidden="1">重度!$A$1:$J$220</definedName>
    <definedName name="_xlnm.Print_Area" localSheetId="3">新增!$A$1:$N$7</definedName>
    <definedName name="_xlnm.Print_Area" localSheetId="1">重度!$A$1:$K$219</definedName>
    <definedName name="_xlnm.Print_Area" localSheetId="2">取消!$A$1:$N$21</definedName>
  </definedNames>
  <calcPr calcId="144525" concurrentCalc="0"/>
</workbook>
</file>

<file path=xl/sharedStrings.xml><?xml version="1.0" encoding="utf-8"?>
<sst xmlns="http://schemas.openxmlformats.org/spreadsheetml/2006/main" count="1746" uniqueCount="829">
  <si>
    <t>2021年10月车站办困难残疾人生活补贴发放花名表</t>
  </si>
  <si>
    <t>序号</t>
  </si>
  <si>
    <t>姓名</t>
  </si>
  <si>
    <t>残疾证号</t>
  </si>
  <si>
    <t>残疾类别</t>
  </si>
  <si>
    <t>家庭住址</t>
  </si>
  <si>
    <t>联系电话</t>
  </si>
  <si>
    <t>金额</t>
  </si>
  <si>
    <t>平安社区</t>
  </si>
  <si>
    <t>第一盒</t>
  </si>
  <si>
    <t>莲花</t>
  </si>
  <si>
    <t>15280119560209032043</t>
  </si>
  <si>
    <t>肢体</t>
  </si>
  <si>
    <t>张科</t>
  </si>
  <si>
    <t>15280119910612031462</t>
  </si>
  <si>
    <t>精神</t>
  </si>
  <si>
    <t>王海燕</t>
  </si>
  <si>
    <t>15280119721021032912</t>
  </si>
  <si>
    <t>视力</t>
  </si>
  <si>
    <t>刘洋</t>
  </si>
  <si>
    <t>15280119910305092051</t>
  </si>
  <si>
    <t>智力</t>
  </si>
  <si>
    <t>孙红</t>
  </si>
  <si>
    <t>15280119780905032562</t>
  </si>
  <si>
    <t>李解宝</t>
  </si>
  <si>
    <t>15280119790926751362</t>
  </si>
  <si>
    <t>姚飞</t>
  </si>
  <si>
    <t>15280119860507851552</t>
  </si>
  <si>
    <t>陈耀华</t>
  </si>
  <si>
    <t>15280119660726061034</t>
  </si>
  <si>
    <t>语言</t>
  </si>
  <si>
    <t>曹建军</t>
  </si>
  <si>
    <t>15280119730323031052</t>
  </si>
  <si>
    <t>李霞</t>
  </si>
  <si>
    <t>15280119770907034562</t>
  </si>
  <si>
    <t>张立柱</t>
  </si>
  <si>
    <t>15280119820505791872</t>
  </si>
  <si>
    <t>多重</t>
  </si>
  <si>
    <t>刘宇</t>
  </si>
  <si>
    <t>15280119831205002561</t>
  </si>
  <si>
    <t>吴志</t>
  </si>
  <si>
    <t>15080219680819003553</t>
  </si>
  <si>
    <t>宋瑞华</t>
  </si>
  <si>
    <t>15080219520617032343</t>
  </si>
  <si>
    <t>15504784244</t>
  </si>
  <si>
    <t>王爱军</t>
  </si>
  <si>
    <t>15280119800605031843</t>
  </si>
  <si>
    <t>15044838452</t>
  </si>
  <si>
    <t>樊玉刚</t>
  </si>
  <si>
    <t>15282419590321631543</t>
  </si>
  <si>
    <t>车站平安</t>
  </si>
  <si>
    <t>13848580973</t>
  </si>
  <si>
    <t>高峰</t>
  </si>
  <si>
    <t>15080219650418061242</t>
  </si>
  <si>
    <t>边渠东街华北巷6-8号</t>
  </si>
  <si>
    <t>15847895418</t>
  </si>
  <si>
    <t>张建新</t>
  </si>
  <si>
    <t>15280119600925031643</t>
  </si>
  <si>
    <t>建设路8栋1号</t>
  </si>
  <si>
    <t>13191384958</t>
  </si>
  <si>
    <t>冯全胜</t>
  </si>
  <si>
    <t>15280119630803183443</t>
  </si>
  <si>
    <t>13514786823</t>
  </si>
  <si>
    <t>武凤英</t>
  </si>
  <si>
    <t>15082619401215422523</t>
  </si>
  <si>
    <t>听力</t>
  </si>
  <si>
    <t>蓝天社区</t>
  </si>
  <si>
    <t>李晓灵</t>
  </si>
  <si>
    <t>15280119731117002044</t>
  </si>
  <si>
    <t>王峰</t>
  </si>
  <si>
    <t>15280119730201791344</t>
  </si>
  <si>
    <t>柴芳</t>
  </si>
  <si>
    <t>15280119730510736771</t>
  </si>
  <si>
    <t>听力言语</t>
  </si>
  <si>
    <t>张会峰</t>
  </si>
  <si>
    <t>15280119780131031371</t>
  </si>
  <si>
    <t>马大伟</t>
  </si>
  <si>
    <t>15280119680625031944</t>
  </si>
  <si>
    <t>魏裕学</t>
  </si>
  <si>
    <t>15282719760206694843</t>
  </si>
  <si>
    <t>郭美荣</t>
  </si>
  <si>
    <t>15080219910212852451</t>
  </si>
  <si>
    <t>王永莉</t>
  </si>
  <si>
    <t>15282719710922244144</t>
  </si>
  <si>
    <t>霍宏飞</t>
  </si>
  <si>
    <t>15280119710628851344</t>
  </si>
  <si>
    <t>梁军</t>
  </si>
  <si>
    <t>15280119810117061753</t>
  </si>
  <si>
    <t>杨永</t>
  </si>
  <si>
    <t>15280119750901065562</t>
  </si>
  <si>
    <t>刘韶元</t>
  </si>
  <si>
    <t>15080220091117851941</t>
  </si>
  <si>
    <t>黄二女</t>
  </si>
  <si>
    <t>15282719511219572143</t>
  </si>
  <si>
    <t>王文瑞</t>
  </si>
  <si>
    <t>15080219900803032841</t>
  </si>
  <si>
    <t>张爱军</t>
  </si>
  <si>
    <t>15280119680115794022</t>
  </si>
  <si>
    <t>乔惠荣</t>
  </si>
  <si>
    <t>15080219660617032721</t>
  </si>
  <si>
    <t>金穗社区</t>
  </si>
  <si>
    <t>郏勇</t>
  </si>
  <si>
    <t>15282719811009423444B1</t>
  </si>
  <si>
    <t>李鑫</t>
  </si>
  <si>
    <t>15280119861119061842</t>
  </si>
  <si>
    <t>13304783381</t>
  </si>
  <si>
    <t>赵文韬</t>
  </si>
  <si>
    <t>15280119920304031621</t>
  </si>
  <si>
    <t>呼利</t>
  </si>
  <si>
    <t>15280119680428721442</t>
  </si>
  <si>
    <t>恒鑫社区</t>
  </si>
  <si>
    <t>林利愿</t>
  </si>
  <si>
    <t>15280119761218031044</t>
  </si>
  <si>
    <t>李海燕</t>
  </si>
  <si>
    <t>15280119751002122062</t>
  </si>
  <si>
    <t>杨占鏊</t>
  </si>
  <si>
    <t>15280119941101851943</t>
  </si>
  <si>
    <t>王燕</t>
  </si>
  <si>
    <t>15280119750703852362</t>
  </si>
  <si>
    <t>13947874858</t>
  </si>
  <si>
    <t>石永利</t>
  </si>
  <si>
    <t>15280119760206091353</t>
  </si>
  <si>
    <t>15848739653</t>
  </si>
  <si>
    <t>雷振远</t>
  </si>
  <si>
    <t>15280119690122031014</t>
  </si>
  <si>
    <t>15848709958</t>
  </si>
  <si>
    <t>李明珍</t>
  </si>
  <si>
    <t>15280119870814001952</t>
  </si>
  <si>
    <t>池建平</t>
  </si>
  <si>
    <t>15280119710122621742</t>
  </si>
  <si>
    <t>兴旺社区</t>
  </si>
  <si>
    <t>霍四四</t>
  </si>
  <si>
    <t>15280119700519211742</t>
  </si>
  <si>
    <t>15148805294</t>
  </si>
  <si>
    <t>白浩东</t>
  </si>
  <si>
    <t>15280119960210853352</t>
  </si>
  <si>
    <t>魏丽凤</t>
  </si>
  <si>
    <t>15280119700909032943</t>
  </si>
  <si>
    <t>张伟</t>
  </si>
  <si>
    <t>15280119860918031462</t>
  </si>
  <si>
    <t>马继红</t>
  </si>
  <si>
    <t>15280119920302811471</t>
  </si>
  <si>
    <t>徐红兵</t>
  </si>
  <si>
    <t>15282419680303661044</t>
  </si>
  <si>
    <t>高爱青</t>
  </si>
  <si>
    <t>15280119400916812912</t>
  </si>
  <si>
    <t>魏燕莉</t>
  </si>
  <si>
    <t>15280119770329852562</t>
  </si>
  <si>
    <t>边永强</t>
  </si>
  <si>
    <t>15280119691009033542</t>
  </si>
  <si>
    <t>张凯尘</t>
  </si>
  <si>
    <t>15280119740609091252</t>
  </si>
  <si>
    <t>李莉</t>
  </si>
  <si>
    <t>15280119680109002943</t>
  </si>
  <si>
    <t>尹卫东</t>
  </si>
  <si>
    <t>15280119840915031351</t>
  </si>
  <si>
    <t>乔志虹</t>
  </si>
  <si>
    <t>15280119820114002871</t>
  </si>
  <si>
    <t>言语智力</t>
  </si>
  <si>
    <t>帅利明</t>
  </si>
  <si>
    <t>15280119850418031862</t>
  </si>
  <si>
    <t>李俞蒲</t>
  </si>
  <si>
    <t>15080220070910032071</t>
  </si>
  <si>
    <t>杜根虎</t>
  </si>
  <si>
    <t>15280119621028033014</t>
  </si>
  <si>
    <t>韩栋</t>
  </si>
  <si>
    <t>15280119811211001171</t>
  </si>
  <si>
    <t>马毓慧</t>
  </si>
  <si>
    <t>15282619790620042562</t>
  </si>
  <si>
    <t>刘晓东</t>
  </si>
  <si>
    <t>15280119820327811941</t>
  </si>
  <si>
    <t>虹美嘉园B1-3-201</t>
  </si>
  <si>
    <t>芳草社区</t>
  </si>
  <si>
    <t>林士良</t>
  </si>
  <si>
    <t>15280119670224001X44</t>
  </si>
  <si>
    <t>刘岐军</t>
  </si>
  <si>
    <t>15280119640521061542</t>
  </si>
  <si>
    <t>赵海</t>
  </si>
  <si>
    <t>15280119490810031244</t>
  </si>
  <si>
    <t>郝全乱</t>
  </si>
  <si>
    <t>15280119420616031043</t>
  </si>
  <si>
    <t>姚俊光</t>
  </si>
  <si>
    <t>15280119611216031953</t>
  </si>
  <si>
    <t>徐润元</t>
  </si>
  <si>
    <t>15280119550306031053</t>
  </si>
  <si>
    <t>陈昊兵</t>
  </si>
  <si>
    <t>15280119820604031744</t>
  </si>
  <si>
    <t>刘继良</t>
  </si>
  <si>
    <t>15282619610702041544</t>
  </si>
  <si>
    <t>15280119801016031743</t>
  </si>
  <si>
    <t>马毓军</t>
  </si>
  <si>
    <t>15282619770128043352</t>
  </si>
  <si>
    <t>车站兴旺</t>
  </si>
  <si>
    <t>15344277048</t>
  </si>
  <si>
    <t>恒丰社区</t>
  </si>
  <si>
    <t>第二盒</t>
  </si>
  <si>
    <t>王建国</t>
  </si>
  <si>
    <t>15280119681128033644</t>
  </si>
  <si>
    <t>建材路15栋3号</t>
  </si>
  <si>
    <t>贾培刚</t>
  </si>
  <si>
    <t>15280119710627031372</t>
  </si>
  <si>
    <t>建设路18栋6号</t>
  </si>
  <si>
    <t>张连叶</t>
  </si>
  <si>
    <t>14010519840915132862</t>
  </si>
  <si>
    <t>滨河街24栋1号</t>
  </si>
  <si>
    <t>丁增明</t>
  </si>
  <si>
    <t>15280119610117033522</t>
  </si>
  <si>
    <t>东兴嘉府</t>
  </si>
  <si>
    <t>13739903926</t>
  </si>
  <si>
    <t>高清叶</t>
  </si>
  <si>
    <t>15280119740324032162</t>
  </si>
  <si>
    <t>聂玉荣</t>
  </si>
  <si>
    <t>15280119740606032642</t>
  </si>
  <si>
    <t>王宁婕</t>
  </si>
  <si>
    <t>15280119970212032942</t>
  </si>
  <si>
    <t>周鑫</t>
  </si>
  <si>
    <t>15280119840805031062</t>
  </si>
  <si>
    <t>高伟</t>
  </si>
  <si>
    <t>15280119850620031953</t>
  </si>
  <si>
    <t>庞伟</t>
  </si>
  <si>
    <t>15280119811218031943</t>
  </si>
  <si>
    <t>张吉</t>
  </si>
  <si>
    <t>15280119751028031044</t>
  </si>
  <si>
    <t>周运动</t>
  </si>
  <si>
    <t>15280119650324031643</t>
  </si>
  <si>
    <t>王丽文</t>
  </si>
  <si>
    <t>15280119720513032471</t>
  </si>
  <si>
    <t>李强</t>
  </si>
  <si>
    <t>15280119880613031671</t>
  </si>
  <si>
    <t>肢体智力</t>
  </si>
  <si>
    <t>王生荣</t>
  </si>
  <si>
    <t>15280119730418033553</t>
  </si>
  <si>
    <t>王二虎</t>
  </si>
  <si>
    <t>15280119790323301342</t>
  </si>
  <si>
    <t>孙敏</t>
  </si>
  <si>
    <t>15280119871127032471</t>
  </si>
  <si>
    <t>王莉娜</t>
  </si>
  <si>
    <t>15280119910318032X14</t>
  </si>
  <si>
    <t>郝建兵</t>
  </si>
  <si>
    <t>15280119680103095843</t>
  </si>
  <si>
    <t>闫光丽</t>
  </si>
  <si>
    <t>15280119690525034911</t>
  </si>
  <si>
    <t>张大波</t>
  </si>
  <si>
    <t>15280119350505031X23</t>
  </si>
  <si>
    <t>何培林</t>
  </si>
  <si>
    <t>15280119650121031643</t>
  </si>
  <si>
    <t>张晓倩</t>
  </si>
  <si>
    <t>15280119821020122441</t>
  </si>
  <si>
    <t>史向峰</t>
  </si>
  <si>
    <t>15280119710610031462</t>
  </si>
  <si>
    <t>郑海鹏</t>
  </si>
  <si>
    <t>15280119810712061041</t>
  </si>
  <si>
    <t>石婧</t>
  </si>
  <si>
    <t>15280119830104832562</t>
  </si>
  <si>
    <t>曹桂珍</t>
  </si>
  <si>
    <t>15280119600323212543</t>
  </si>
  <si>
    <t>韩巧霞</t>
  </si>
  <si>
    <t>15280119640717852443</t>
  </si>
  <si>
    <t>康圆</t>
  </si>
  <si>
    <t>15280119980618033453</t>
  </si>
  <si>
    <t>李宝军</t>
  </si>
  <si>
    <t>15282619631015025843</t>
  </si>
  <si>
    <t>王坤</t>
  </si>
  <si>
    <t>15280119901110854X71</t>
  </si>
  <si>
    <t>关登科</t>
  </si>
  <si>
    <t>15280119841021001062</t>
  </si>
  <si>
    <t>王喜平</t>
  </si>
  <si>
    <t>15280119790405031553B1</t>
  </si>
  <si>
    <t>孙馥</t>
  </si>
  <si>
    <t>15280119920102002052</t>
  </si>
  <si>
    <t>王怀祥</t>
  </si>
  <si>
    <t>15080220141103061953</t>
  </si>
  <si>
    <t>13019588508</t>
  </si>
  <si>
    <t>刘晓俊</t>
  </si>
  <si>
    <t>15280119751003872721</t>
  </si>
  <si>
    <t>13948390531</t>
  </si>
  <si>
    <t>康玉拄</t>
  </si>
  <si>
    <t>15280119710420031154</t>
  </si>
  <si>
    <t>15647815417</t>
  </si>
  <si>
    <t>王利平</t>
  </si>
  <si>
    <t>15280119541005034014</t>
  </si>
  <si>
    <t>18704951943</t>
  </si>
  <si>
    <t>付晓民</t>
  </si>
  <si>
    <t>15280119691228039442</t>
  </si>
  <si>
    <t>车站恒丰</t>
  </si>
  <si>
    <t>15047068058</t>
  </si>
  <si>
    <t>雷国良</t>
  </si>
  <si>
    <t>15280119580720031923</t>
  </si>
  <si>
    <t>张如洁</t>
  </si>
  <si>
    <t>152801198411021844</t>
  </si>
  <si>
    <t>车站办恒丰社区</t>
  </si>
  <si>
    <t>桃园社区</t>
  </si>
  <si>
    <t>赵秀英</t>
  </si>
  <si>
    <t>15080219330224332762</t>
  </si>
  <si>
    <t>备注：残疾类别填写视力残疾、听力残疾、言语残疾、肢体残疾、智力残疾、精神残疾、多重残疾</t>
  </si>
  <si>
    <t>一级</t>
  </si>
  <si>
    <t>二级</t>
  </si>
  <si>
    <t>三级</t>
  </si>
  <si>
    <t>四级</t>
  </si>
  <si>
    <t>2021年10月车站办重度残疾人护理补贴花名表</t>
  </si>
  <si>
    <t>赵新军</t>
  </si>
  <si>
    <t>15280119590207033X21</t>
  </si>
  <si>
    <t>徐建明</t>
  </si>
  <si>
    <t>15280119561009001311</t>
  </si>
  <si>
    <t>那仁满达</t>
  </si>
  <si>
    <t>15280119711003203572</t>
  </si>
  <si>
    <t>言语之体</t>
  </si>
  <si>
    <t>王洪生</t>
  </si>
  <si>
    <t>15280119650815035211</t>
  </si>
  <si>
    <t>王连</t>
  </si>
  <si>
    <t>15280119390824062821</t>
  </si>
  <si>
    <t>石秀珍</t>
  </si>
  <si>
    <t>15280119470217032322</t>
  </si>
  <si>
    <t>刘利军</t>
  </si>
  <si>
    <t>15280119720229333942</t>
  </si>
  <si>
    <t>13722189318</t>
  </si>
  <si>
    <t>女</t>
  </si>
  <si>
    <t>杨志荣</t>
  </si>
  <si>
    <t>15280119610809031142</t>
  </si>
  <si>
    <t>李红兵</t>
  </si>
  <si>
    <t>15280119690630121622</t>
  </si>
  <si>
    <t>15847836614</t>
  </si>
  <si>
    <t>牛力军</t>
  </si>
  <si>
    <t>15280119680304031642</t>
  </si>
  <si>
    <t>新丰巷4栋2号</t>
  </si>
  <si>
    <t>13948780632</t>
  </si>
  <si>
    <t>马守郡</t>
  </si>
  <si>
    <t>15280119401208062X42</t>
  </si>
  <si>
    <t>金融北巷平安社区</t>
  </si>
  <si>
    <t>15049846572</t>
  </si>
  <si>
    <t>牛博世</t>
  </si>
  <si>
    <t>14078120100930011342</t>
  </si>
  <si>
    <t>武警家属院1-102</t>
  </si>
  <si>
    <t>胡殿荣</t>
  </si>
  <si>
    <t>15280119380501031X71</t>
  </si>
  <si>
    <t>赵凤爱</t>
  </si>
  <si>
    <t>15280119500603032111</t>
  </si>
  <si>
    <t>15647841255</t>
  </si>
  <si>
    <t>边渠东街华北巷6栋8号</t>
  </si>
  <si>
    <t>15847895148</t>
  </si>
  <si>
    <t>贾桂英</t>
  </si>
  <si>
    <t>15280119350517032X72</t>
  </si>
  <si>
    <t>15047086109</t>
  </si>
  <si>
    <t>边渠东街金融北巷20栋7号</t>
  </si>
  <si>
    <t>15848728894</t>
  </si>
  <si>
    <t>杨树平</t>
  </si>
  <si>
    <t>15280119611008121142</t>
  </si>
  <si>
    <t>15754970186</t>
  </si>
  <si>
    <t>闫占和</t>
  </si>
  <si>
    <t>15280119510606031722</t>
  </si>
  <si>
    <t>海天A4-2-201</t>
  </si>
  <si>
    <t>15248888008</t>
  </si>
  <si>
    <t>王利仁</t>
  </si>
  <si>
    <t>15280119610815091971</t>
  </si>
  <si>
    <t>老年康复护理院</t>
  </si>
  <si>
    <t>13084785550</t>
  </si>
  <si>
    <t>张桂英</t>
  </si>
  <si>
    <t>15080219500714032442</t>
  </si>
  <si>
    <t>孙德义</t>
  </si>
  <si>
    <t>15280119540920091141</t>
  </si>
  <si>
    <t>王晓宇</t>
  </si>
  <si>
    <t>15282719721228662X42</t>
  </si>
  <si>
    <t>13789780563</t>
  </si>
  <si>
    <t>冯在元</t>
  </si>
  <si>
    <t>15280119390504062041</t>
  </si>
  <si>
    <t>舒苑楼1-202</t>
  </si>
  <si>
    <t>13847886232</t>
  </si>
  <si>
    <t>张翠桃</t>
  </si>
  <si>
    <t>15280119630615002071</t>
  </si>
  <si>
    <t>宋志霞</t>
  </si>
  <si>
    <t>15280119740812032962</t>
  </si>
  <si>
    <t>刘建勋</t>
  </si>
  <si>
    <t>15282519760522301072</t>
  </si>
  <si>
    <t>秦佩英</t>
  </si>
  <si>
    <t>15282319400620002111</t>
  </si>
  <si>
    <t>金泰园10#7-18东户</t>
  </si>
  <si>
    <t>15547869077</t>
  </si>
  <si>
    <t>冯爱爱</t>
  </si>
  <si>
    <t>15282619870301002862</t>
  </si>
  <si>
    <t>朗润园（金泰园）</t>
  </si>
  <si>
    <t>13948380949</t>
  </si>
  <si>
    <t>贾鹏</t>
  </si>
  <si>
    <t>15282219620314181X71</t>
  </si>
  <si>
    <t>二轻小区南楼3-502</t>
  </si>
  <si>
    <t>13514786983</t>
  </si>
  <si>
    <t>李晅</t>
  </si>
  <si>
    <t>15280119780829031951</t>
  </si>
  <si>
    <t>刘占魁</t>
  </si>
  <si>
    <t>15282719570208001942</t>
  </si>
  <si>
    <t>金泰园5-3-701金穗社区</t>
  </si>
  <si>
    <t>15847892976</t>
  </si>
  <si>
    <t>刘凤鸣</t>
  </si>
  <si>
    <t>152801196002137919</t>
  </si>
  <si>
    <t>向阳园3-5-401（恒鑫社区）</t>
  </si>
  <si>
    <t>13947818920</t>
  </si>
  <si>
    <t>王瑞清</t>
  </si>
  <si>
    <t>15280119671127032562</t>
  </si>
  <si>
    <t>袁留柱</t>
  </si>
  <si>
    <t>15280119510218034621</t>
  </si>
  <si>
    <t>李建明</t>
  </si>
  <si>
    <t>15280119440416005541</t>
  </si>
  <si>
    <t>李春娥</t>
  </si>
  <si>
    <t>15280119550416032142</t>
  </si>
  <si>
    <t>贾文厚</t>
  </si>
  <si>
    <t>15280119560507031742</t>
  </si>
  <si>
    <t>王海林</t>
  </si>
  <si>
    <t>15280119480405061342</t>
  </si>
  <si>
    <t>周冉祥</t>
  </si>
  <si>
    <t>15280120040326812642</t>
  </si>
  <si>
    <t>张可华</t>
  </si>
  <si>
    <t>15280119561022002542</t>
  </si>
  <si>
    <t>李晓钢</t>
  </si>
  <si>
    <t>15280119810315031032</t>
  </si>
  <si>
    <t>言语</t>
  </si>
  <si>
    <t>吕桃</t>
  </si>
  <si>
    <t>15280119651008010322</t>
  </si>
  <si>
    <t>13947387836</t>
  </si>
  <si>
    <t>潘秀梅</t>
  </si>
  <si>
    <t>15280119460212092772</t>
  </si>
  <si>
    <t>兴荣园7#-1-101</t>
  </si>
  <si>
    <t>13947836922</t>
  </si>
  <si>
    <t>白建道</t>
  </si>
  <si>
    <t>15280119600307871141B1</t>
  </si>
  <si>
    <t>兴隆园4#门房</t>
  </si>
  <si>
    <t>15847858825</t>
  </si>
  <si>
    <t>班秀珍</t>
  </si>
  <si>
    <t>15280119441026062642</t>
  </si>
  <si>
    <t>北边所楼1#-2-101</t>
  </si>
  <si>
    <t>13015288298</t>
  </si>
  <si>
    <t>张小宝</t>
  </si>
  <si>
    <t>15280119660509031242</t>
  </si>
  <si>
    <t>干召庙（恒鑫社区）</t>
  </si>
  <si>
    <t>18704935005</t>
  </si>
  <si>
    <t>张桂云</t>
  </si>
  <si>
    <t>15280119380111034822</t>
  </si>
  <si>
    <t>明鼎花都8#二楼东</t>
  </si>
  <si>
    <t>郝珍花</t>
  </si>
  <si>
    <t>15280119430304032972</t>
  </si>
  <si>
    <t>兴隆园7-2-302</t>
  </si>
  <si>
    <t>13947859292</t>
  </si>
  <si>
    <t>育红东街3栋4单元501号</t>
  </si>
  <si>
    <t>13190785504</t>
  </si>
  <si>
    <t>杜女子</t>
  </si>
  <si>
    <t>15080219500612592311</t>
  </si>
  <si>
    <t>锦绣园1-3-602</t>
  </si>
  <si>
    <t>13948389197</t>
  </si>
  <si>
    <t>许医成</t>
  </si>
  <si>
    <t>15280119501015061742</t>
  </si>
  <si>
    <t>兴隆园7号楼1单元601</t>
  </si>
  <si>
    <t>13134812683</t>
  </si>
  <si>
    <t>渠秀梅</t>
  </si>
  <si>
    <t>15280119401122032841</t>
  </si>
  <si>
    <t>明鼎花都8-3-202</t>
  </si>
  <si>
    <t>13634788258</t>
  </si>
  <si>
    <t>董娜</t>
  </si>
  <si>
    <t>15280119851003812312</t>
  </si>
  <si>
    <t>兴隆园2-4-302</t>
  </si>
  <si>
    <t>15044848207</t>
  </si>
  <si>
    <t>刘建强</t>
  </si>
  <si>
    <t>15280119630310031971</t>
  </si>
  <si>
    <t>智力肢体</t>
  </si>
  <si>
    <t>向阳路72栋7号</t>
  </si>
  <si>
    <t>13009584106</t>
  </si>
  <si>
    <t>王建观</t>
  </si>
  <si>
    <t>15280119570921031071</t>
  </si>
  <si>
    <t>13015286587</t>
  </si>
  <si>
    <t>王文学</t>
  </si>
  <si>
    <t>15280119601219031862</t>
  </si>
  <si>
    <t>育红东街7-6</t>
  </si>
  <si>
    <t>马智勇</t>
  </si>
  <si>
    <t>15280119510607001342</t>
  </si>
  <si>
    <t>名苑小区2-201</t>
  </si>
  <si>
    <t>李玉珍</t>
  </si>
  <si>
    <t>152801193205260622</t>
  </si>
  <si>
    <t>兴荣园3-1-102（兴旺社区）</t>
  </si>
  <si>
    <t>13848786640</t>
  </si>
  <si>
    <t>颜勇</t>
  </si>
  <si>
    <t>15280119610225031062</t>
  </si>
  <si>
    <t>兴荣园2号楼3单元301</t>
  </si>
  <si>
    <t>13171332612</t>
  </si>
  <si>
    <t>张月清</t>
  </si>
  <si>
    <t>15280119551018002X41</t>
  </si>
  <si>
    <t>包丽娟</t>
  </si>
  <si>
    <t>15280119620805034162</t>
  </si>
  <si>
    <t>郭忠平</t>
  </si>
  <si>
    <t>15280119631107032462</t>
  </si>
  <si>
    <t>代雨昕</t>
  </si>
  <si>
    <t>37292219990721090842</t>
  </si>
  <si>
    <t>杨岚凯</t>
  </si>
  <si>
    <t>15280119920316062522</t>
  </si>
  <si>
    <t>李昕垠</t>
  </si>
  <si>
    <t>15280120051210032272</t>
  </si>
  <si>
    <t>魏至嵘</t>
  </si>
  <si>
    <t>15280120040914091652</t>
  </si>
  <si>
    <t>石贵元</t>
  </si>
  <si>
    <t>15280119570810001332B1</t>
  </si>
  <si>
    <t>孔繁宏</t>
  </si>
  <si>
    <t>15280119651213031142</t>
  </si>
  <si>
    <t>张志平</t>
  </si>
  <si>
    <t>15282719671007005042</t>
  </si>
  <si>
    <t>张秀英</t>
  </si>
  <si>
    <t>15282319470317462322</t>
  </si>
  <si>
    <t>闫玉明</t>
  </si>
  <si>
    <t>15280119551225031942</t>
  </si>
  <si>
    <t>张鑫荣</t>
  </si>
  <si>
    <t>15282519750915606522</t>
  </si>
  <si>
    <t>郭金莲</t>
  </si>
  <si>
    <t>15280119500216092X42</t>
  </si>
  <si>
    <t>13947854481</t>
  </si>
  <si>
    <t>男</t>
  </si>
  <si>
    <t>韩凤梅</t>
  </si>
  <si>
    <t>15280119621224034061</t>
  </si>
  <si>
    <t>18047807777</t>
  </si>
  <si>
    <t>金宝</t>
  </si>
  <si>
    <t>15280119590504005641</t>
  </si>
  <si>
    <t>时代家园3-2-402</t>
  </si>
  <si>
    <t>15648859868</t>
  </si>
  <si>
    <t>泰和园4#2-1301</t>
  </si>
  <si>
    <t>15947112525</t>
  </si>
  <si>
    <t>张海平</t>
  </si>
  <si>
    <t>15030219810923051152</t>
  </si>
  <si>
    <t>奥林花园1#7-601</t>
  </si>
  <si>
    <t>15947289135</t>
  </si>
  <si>
    <t>高杰</t>
  </si>
  <si>
    <t>15280119710309851142</t>
  </si>
  <si>
    <t>时代家园3-1-501</t>
  </si>
  <si>
    <t>15147827688</t>
  </si>
  <si>
    <t>韩金柱</t>
  </si>
  <si>
    <t>15280119600129003072</t>
  </si>
  <si>
    <t>市运小区5-201</t>
  </si>
  <si>
    <t>15849866421</t>
  </si>
  <si>
    <t>泰和园2-2-105</t>
  </si>
  <si>
    <t>13084782275</t>
  </si>
  <si>
    <t>吴茂成</t>
  </si>
  <si>
    <t>15280119330124031471</t>
  </si>
  <si>
    <t>虹美嘉园A1-3-402</t>
  </si>
  <si>
    <t>13384789155</t>
  </si>
  <si>
    <t>魏凤英</t>
  </si>
  <si>
    <t>15280119421011034071</t>
  </si>
  <si>
    <t>周平</t>
  </si>
  <si>
    <t>15280119570710031062</t>
  </si>
  <si>
    <t>竞香园东墙对面</t>
  </si>
  <si>
    <t>13604786284</t>
  </si>
  <si>
    <t>王宏斌</t>
  </si>
  <si>
    <t>15010219760222453141</t>
  </si>
  <si>
    <t>澳林花园3栋302</t>
  </si>
  <si>
    <t>13789782073</t>
  </si>
  <si>
    <t>向阳路民贸楼1栋3单元203号</t>
  </si>
  <si>
    <t>15004789150</t>
  </si>
  <si>
    <t>曙光东街1栋8号</t>
  </si>
  <si>
    <t>18547896587</t>
  </si>
  <si>
    <t>李俊博</t>
  </si>
  <si>
    <t>15080220191120003942</t>
  </si>
  <si>
    <t>虹美嘉园B4-2-801兴旺社区</t>
  </si>
  <si>
    <t>18647821533</t>
  </si>
  <si>
    <t>苏永平</t>
  </si>
  <si>
    <t>15282219591120003842</t>
  </si>
  <si>
    <t>王小梅</t>
  </si>
  <si>
    <t>15280119650810062X72</t>
  </si>
  <si>
    <t>虹美嘉园B7-3-501</t>
  </si>
  <si>
    <t>13904784080</t>
  </si>
  <si>
    <t>赵老虎</t>
  </si>
  <si>
    <t>15280119271216061322</t>
  </si>
  <si>
    <t>城关镇继光村委会</t>
  </si>
  <si>
    <t>马金贵</t>
  </si>
  <si>
    <t>15280119371222091622</t>
  </si>
  <si>
    <t>时代9-4-1西兴旺社区</t>
  </si>
  <si>
    <t>15947487093</t>
  </si>
  <si>
    <t>虹美兴旺社区</t>
  </si>
  <si>
    <t>13948986200</t>
  </si>
  <si>
    <t>刘华</t>
  </si>
  <si>
    <t>15280119421006061151</t>
  </si>
  <si>
    <t>工行楼3-3-104</t>
  </si>
  <si>
    <t>13644785536</t>
  </si>
  <si>
    <t>杜红兵</t>
  </si>
  <si>
    <t>15280119670421031642</t>
  </si>
  <si>
    <t>152801197304180335</t>
  </si>
  <si>
    <t>雪花小区1-2-1西（恒丰社区）</t>
  </si>
  <si>
    <t>15048987010</t>
  </si>
  <si>
    <t>15048867983</t>
  </si>
  <si>
    <t>张彦岑</t>
  </si>
  <si>
    <t>15280119570707032662B1</t>
  </si>
  <si>
    <t>荆根明</t>
  </si>
  <si>
    <t>15280119561005035342</t>
  </si>
  <si>
    <t>高建利</t>
  </si>
  <si>
    <t>15280119690715034172</t>
  </si>
  <si>
    <t>言语肢体</t>
  </si>
  <si>
    <t>聂茹</t>
  </si>
  <si>
    <t>15280119740202004422</t>
  </si>
  <si>
    <t>张秀兰</t>
  </si>
  <si>
    <t>15282319430713372342</t>
  </si>
  <si>
    <t>王勇杰</t>
  </si>
  <si>
    <t>15280119711221061611</t>
  </si>
  <si>
    <t>13514783308</t>
  </si>
  <si>
    <t>张灵江</t>
  </si>
  <si>
    <t>15280119650309031162</t>
  </si>
  <si>
    <t>2211090</t>
  </si>
  <si>
    <t>15280119980618033452</t>
  </si>
  <si>
    <t>史晨晓</t>
  </si>
  <si>
    <t>15280119891120812X62</t>
  </si>
  <si>
    <t>13088487652</t>
  </si>
  <si>
    <t>李习策</t>
  </si>
  <si>
    <t>15280119450204121X72</t>
  </si>
  <si>
    <t>15647848699</t>
  </si>
  <si>
    <t>陈卫国</t>
  </si>
  <si>
    <t>15282319540708051242</t>
  </si>
  <si>
    <t>恒丰社区（北京）</t>
  </si>
  <si>
    <t>13051798387</t>
  </si>
  <si>
    <t>王建军</t>
  </si>
  <si>
    <t>15280119640713031X52</t>
  </si>
  <si>
    <t>13009582621</t>
  </si>
  <si>
    <t>刘福祥</t>
  </si>
  <si>
    <t>15280119630311091242</t>
  </si>
  <si>
    <t>滨河街粮油楼</t>
  </si>
  <si>
    <t>15044842200</t>
  </si>
  <si>
    <t>苗立峰</t>
  </si>
  <si>
    <t>15280119740907031922</t>
  </si>
  <si>
    <t>滨河街9-3-302</t>
  </si>
  <si>
    <t>13384788886</t>
  </si>
  <si>
    <t>周志勤</t>
  </si>
  <si>
    <t>15280119570825031022</t>
  </si>
  <si>
    <t>滨河街3-2-201</t>
  </si>
  <si>
    <t>18947340016</t>
  </si>
  <si>
    <t>张金生</t>
  </si>
  <si>
    <t>15280119511203031742</t>
  </si>
  <si>
    <t>滨河街30栋1号</t>
  </si>
  <si>
    <t>18222858034</t>
  </si>
  <si>
    <t>祥和园4号楼4单元301</t>
  </si>
  <si>
    <t>15598881712</t>
  </si>
  <si>
    <t>花朝旭</t>
  </si>
  <si>
    <t>15080220140501033952</t>
  </si>
  <si>
    <t>滨河街20栋76号</t>
  </si>
  <si>
    <t>13146538976</t>
  </si>
  <si>
    <t>陈仙花</t>
  </si>
  <si>
    <t>15280119401015092X12</t>
  </si>
  <si>
    <t>15280119841102184452</t>
  </si>
  <si>
    <t>13967855273</t>
  </si>
  <si>
    <t>庞明照</t>
  </si>
  <si>
    <t>15280119440706091472</t>
  </si>
  <si>
    <t>安居园3-1-西户恒丰社区</t>
  </si>
  <si>
    <t>13750883391</t>
  </si>
  <si>
    <t>左明</t>
  </si>
  <si>
    <t>15280119470707091142</t>
  </si>
  <si>
    <t>建祥园1栋2单元401号</t>
  </si>
  <si>
    <t>18704958274</t>
  </si>
  <si>
    <t>杨在</t>
  </si>
  <si>
    <t>152801192806260316</t>
  </si>
  <si>
    <t>15847877888</t>
  </si>
  <si>
    <t>徐玉玲</t>
  </si>
  <si>
    <t>152801193303080342</t>
  </si>
  <si>
    <t>15048899986</t>
  </si>
  <si>
    <t>152801198112180319</t>
  </si>
  <si>
    <t>13214786911</t>
  </si>
  <si>
    <t>全纪录</t>
  </si>
  <si>
    <t>15280119740603031142</t>
  </si>
  <si>
    <t>滨河街草库巷（恒丰社区）</t>
  </si>
  <si>
    <t>18604896876</t>
  </si>
  <si>
    <t>白喜全</t>
  </si>
  <si>
    <t>15280119290708031442</t>
  </si>
  <si>
    <t>尉明国</t>
  </si>
  <si>
    <t>15280119541011121142</t>
  </si>
  <si>
    <t>建设南路114-1</t>
  </si>
  <si>
    <t>18647866134</t>
  </si>
  <si>
    <t>王志玉</t>
  </si>
  <si>
    <t>15280119600213031142</t>
  </si>
  <si>
    <t>肢体残疾</t>
  </si>
  <si>
    <t>建设路14-6</t>
  </si>
  <si>
    <t>15050002495064</t>
  </si>
  <si>
    <t>1508026707010434</t>
  </si>
  <si>
    <t>庞祥成</t>
  </si>
  <si>
    <t>15280119521002033172</t>
  </si>
  <si>
    <t>多重残疾</t>
  </si>
  <si>
    <t>建设路18-2</t>
  </si>
  <si>
    <t>15050002483957</t>
  </si>
  <si>
    <t>1508026707010273</t>
  </si>
  <si>
    <t>王嘉玮</t>
  </si>
  <si>
    <t>15280119900605062X62</t>
  </si>
  <si>
    <t>五原塔尔湖</t>
  </si>
  <si>
    <t>15044860227</t>
  </si>
  <si>
    <t>贾中元</t>
  </si>
  <si>
    <t>15280119940629791271</t>
  </si>
  <si>
    <t>石雅婷</t>
  </si>
  <si>
    <t>15280119990925036672</t>
  </si>
  <si>
    <t>胡玥</t>
  </si>
  <si>
    <t>15282420020921002152</t>
  </si>
  <si>
    <t>孙景波</t>
  </si>
  <si>
    <t>15280119970808121X22</t>
  </si>
  <si>
    <t>彭虎</t>
  </si>
  <si>
    <t>15280119640214061542</t>
  </si>
  <si>
    <t>李锦一</t>
  </si>
  <si>
    <t>15080220081117033322</t>
  </si>
  <si>
    <t>刘峰</t>
  </si>
  <si>
    <t>15280119670528061542</t>
  </si>
  <si>
    <t>李学易</t>
  </si>
  <si>
    <t>15280119481008031742</t>
  </si>
  <si>
    <t>李锦艳</t>
  </si>
  <si>
    <t>15280119521123034911</t>
  </si>
  <si>
    <t>崔海祥</t>
  </si>
  <si>
    <t>15280119441021063721</t>
  </si>
  <si>
    <t>卢效汤</t>
  </si>
  <si>
    <t>15280119351201031621</t>
  </si>
  <si>
    <t>何秀英</t>
  </si>
  <si>
    <t>15280119400223032142</t>
  </si>
  <si>
    <t>王文斌</t>
  </si>
  <si>
    <t>15280119680325061241</t>
  </si>
  <si>
    <t>苏之弈</t>
  </si>
  <si>
    <t>15280120010430792272</t>
  </si>
  <si>
    <t>黄文辉</t>
  </si>
  <si>
    <t>15280119540622091772</t>
  </si>
  <si>
    <t>王跃飞</t>
  </si>
  <si>
    <t>15280119610206121042</t>
  </si>
  <si>
    <t>吴建军</t>
  </si>
  <si>
    <t>15280119600618031641</t>
  </si>
  <si>
    <t>李存计</t>
  </si>
  <si>
    <t>15280119520112121072</t>
  </si>
  <si>
    <t>杨军</t>
  </si>
  <si>
    <t>15280119430118392411</t>
  </si>
  <si>
    <t>李保忠</t>
  </si>
  <si>
    <t>15280119610514031X42</t>
  </si>
  <si>
    <t>孟祥英</t>
  </si>
  <si>
    <t>15280119440801032971</t>
  </si>
  <si>
    <t>张淑洁</t>
  </si>
  <si>
    <t>15080219321201792442</t>
  </si>
  <si>
    <t>高四在</t>
  </si>
  <si>
    <t>15280119490902033071</t>
  </si>
  <si>
    <t>聂彩云</t>
  </si>
  <si>
    <t>15280119930819854X71</t>
  </si>
  <si>
    <t>车站办海天B1-2-602</t>
  </si>
  <si>
    <t>13948987984</t>
  </si>
  <si>
    <t>207人-2户=205户</t>
  </si>
  <si>
    <t>困难不符合</t>
  </si>
  <si>
    <t>　</t>
  </si>
  <si>
    <t>李秀英</t>
  </si>
  <si>
    <t>15280119430226122613</t>
  </si>
  <si>
    <t>非农</t>
  </si>
  <si>
    <t>贾培臻</t>
  </si>
  <si>
    <t>2012-08-15 00:00:00</t>
  </si>
  <si>
    <t>2017年1月新增</t>
  </si>
  <si>
    <t>3月取消</t>
  </si>
  <si>
    <t>低保取消</t>
  </si>
  <si>
    <t>刘桂梅</t>
  </si>
  <si>
    <t>15280119460622094144</t>
  </si>
  <si>
    <t>郭建军</t>
  </si>
  <si>
    <t>13947389050</t>
  </si>
  <si>
    <t>2019-01-07 10:12:52</t>
  </si>
  <si>
    <t>2019年10月新增</t>
  </si>
  <si>
    <t>张志玉</t>
  </si>
  <si>
    <t>2019-02-12 17:06:56</t>
  </si>
  <si>
    <t>周如燕</t>
  </si>
  <si>
    <t>15208119750811032952</t>
  </si>
  <si>
    <t>周如健</t>
  </si>
  <si>
    <t>2011-02-28 00:00:00</t>
  </si>
  <si>
    <t>2019年1月新增</t>
  </si>
  <si>
    <t>残疾证过期</t>
  </si>
  <si>
    <t>赵素改</t>
  </si>
  <si>
    <t>15280119410828032742</t>
  </si>
  <si>
    <t>2015-01-24 00:00:00</t>
  </si>
  <si>
    <t>4月取消</t>
  </si>
  <si>
    <t>死亡取消</t>
  </si>
  <si>
    <t>刘宇伦</t>
  </si>
  <si>
    <t>15080219710412033243</t>
  </si>
  <si>
    <t>18548020161</t>
  </si>
  <si>
    <t>2015-03-26 00:00:00</t>
  </si>
  <si>
    <t>7月取消</t>
  </si>
  <si>
    <t>贾慧芬</t>
  </si>
  <si>
    <t>15280119731010032X43</t>
  </si>
  <si>
    <t>2014-11-27 00:00:00</t>
  </si>
  <si>
    <t>8月取消</t>
  </si>
  <si>
    <t>张守义</t>
  </si>
  <si>
    <t>15280119610714123644</t>
  </si>
  <si>
    <t>2011-05-28 00:00:00</t>
  </si>
  <si>
    <t>9月取消</t>
  </si>
  <si>
    <t>杨富</t>
  </si>
  <si>
    <t>15280119770817811962</t>
  </si>
  <si>
    <t>杨萍</t>
  </si>
  <si>
    <t>15147887031</t>
  </si>
  <si>
    <t>2019-09-02 17:31:16</t>
  </si>
  <si>
    <t>2019年11月新增</t>
  </si>
  <si>
    <t>因失联，低保取消</t>
  </si>
  <si>
    <t>张胜</t>
  </si>
  <si>
    <t>邓香莲</t>
  </si>
  <si>
    <t>15280119450826562842</t>
  </si>
  <si>
    <t>张剑红</t>
  </si>
  <si>
    <t>2021年9月新增</t>
  </si>
  <si>
    <t>10月取消</t>
  </si>
  <si>
    <t>王双庆</t>
  </si>
  <si>
    <t>15280119720222031643</t>
  </si>
  <si>
    <t>2018-09-20 09:14:10</t>
  </si>
  <si>
    <t>白俊兰</t>
  </si>
  <si>
    <t>15280119710922034623</t>
  </si>
  <si>
    <t>2018-09-20 09:15:19</t>
  </si>
  <si>
    <t>重度不符合</t>
  </si>
  <si>
    <t>王秀英</t>
  </si>
  <si>
    <t>15280119340702092652</t>
  </si>
  <si>
    <t>安居园6-2-301</t>
  </si>
  <si>
    <t>扈文雷</t>
  </si>
  <si>
    <t>13009588338</t>
  </si>
  <si>
    <t>20200908</t>
  </si>
  <si>
    <t>2020年11月新增</t>
  </si>
  <si>
    <t>2018年1月新增</t>
  </si>
  <si>
    <t>张国顺</t>
  </si>
  <si>
    <t>李万玉</t>
  </si>
  <si>
    <t>15280119320115032X11</t>
  </si>
  <si>
    <t>何立忠</t>
  </si>
  <si>
    <t>2013-01-17 00:00:00</t>
  </si>
  <si>
    <t>因失联取消</t>
  </si>
  <si>
    <t>何煜焜</t>
  </si>
  <si>
    <t>15280119321129031841</t>
  </si>
  <si>
    <r>
      <rPr>
        <sz val="12"/>
        <rFont val="宋体"/>
        <charset val="134"/>
      </rPr>
      <t>安居园</t>
    </r>
    <r>
      <rPr>
        <sz val="12"/>
        <rFont val="Calibri"/>
        <charset val="134"/>
      </rPr>
      <t>1-4-202</t>
    </r>
    <r>
      <rPr>
        <sz val="12"/>
        <rFont val="宋体"/>
        <charset val="134"/>
      </rPr>
      <t>（恒丰社区）</t>
    </r>
  </si>
  <si>
    <t>何鸿伟</t>
  </si>
  <si>
    <t>15048808915</t>
  </si>
  <si>
    <t>20210409</t>
  </si>
  <si>
    <t>2021年6月新增</t>
  </si>
  <si>
    <t>新增困难残疾人花名表</t>
  </si>
  <si>
    <t>一卡通　姓名</t>
  </si>
  <si>
    <t xml:space="preserve"> 姓名</t>
  </si>
  <si>
    <t>残疾等级</t>
  </si>
  <si>
    <t>户口性质</t>
  </si>
  <si>
    <t>监护人　姓名</t>
  </si>
  <si>
    <t xml:space="preserve"> 联系电话</t>
  </si>
  <si>
    <t>残疾证办理日期</t>
  </si>
  <si>
    <t>家庭户</t>
  </si>
  <si>
    <t>倪利坪</t>
  </si>
  <si>
    <t>2019.4.2</t>
  </si>
  <si>
    <t>2021年10月新增</t>
  </si>
  <si>
    <t>新增重度残疾人花名表</t>
  </si>
  <si>
    <t xml:space="preserve"> </t>
  </si>
  <si>
    <t>王素美</t>
  </si>
  <si>
    <t>庞永生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</si>
</sst>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6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  <scheme val="major"/>
    </font>
    <font>
      <sz val="11"/>
      <color rgb="FFFF0000"/>
      <name val="Calibri"/>
      <charset val="134"/>
    </font>
    <font>
      <sz val="12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sz val="20"/>
      <color theme="1"/>
      <name val="宋体"/>
      <charset val="134"/>
      <scheme val="major"/>
    </font>
    <font>
      <sz val="11"/>
      <color rgb="FFFF0000"/>
      <name val="宋体"/>
      <charset val="134"/>
    </font>
    <font>
      <sz val="20"/>
      <name val="宋体"/>
      <charset val="134"/>
      <scheme val="major"/>
    </font>
    <font>
      <sz val="16"/>
      <color rgb="FFFF0000"/>
      <name val="宋体"/>
      <charset val="134"/>
      <scheme val="minor"/>
    </font>
    <font>
      <sz val="12"/>
      <color rgb="FFFF0000"/>
      <name val="宋体"/>
      <charset val="134"/>
      <scheme val="major"/>
    </font>
    <font>
      <b/>
      <sz val="12"/>
      <name val="宋体"/>
      <charset val="134"/>
      <scheme val="major"/>
    </font>
    <font>
      <sz val="11"/>
      <name val="宋体"/>
      <charset val="134"/>
    </font>
    <font>
      <sz val="12"/>
      <color indexed="8"/>
      <name val="宋体"/>
      <charset val="134"/>
    </font>
    <font>
      <sz val="12"/>
      <color theme="1"/>
      <name val="Calibri"/>
      <charset val="134"/>
    </font>
    <font>
      <sz val="11"/>
      <name val="宋体"/>
      <charset val="134"/>
      <scheme val="minor"/>
    </font>
    <font>
      <sz val="12"/>
      <name val="Calibri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</font>
    <font>
      <b/>
      <sz val="20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name val="宋体"/>
      <charset val="134"/>
    </font>
    <font>
      <b/>
      <sz val="20"/>
      <color rgb="FFFF0000"/>
      <name val="宋体"/>
      <charset val="134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</font>
    <font>
      <sz val="12"/>
      <color rgb="FFFF0000"/>
      <name val="Calibri"/>
      <charset val="134"/>
    </font>
    <font>
      <sz val="11"/>
      <color indexed="8"/>
      <name val="宋体"/>
      <charset val="134"/>
    </font>
    <font>
      <sz val="11"/>
      <name val="Calibri"/>
      <charset val="134"/>
    </font>
    <font>
      <sz val="12"/>
      <color rgb="FF000000"/>
      <name val="宋体"/>
      <charset val="134"/>
      <scheme val="major"/>
    </font>
    <font>
      <b/>
      <sz val="20"/>
      <color indexed="8"/>
      <name val="宋体"/>
      <charset val="134"/>
      <scheme val="major"/>
    </font>
    <font>
      <b/>
      <sz val="12"/>
      <color rgb="FFFF0000"/>
      <name val="宋体"/>
      <charset val="134"/>
    </font>
    <font>
      <sz val="14"/>
      <name val="楷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ajor"/>
    </font>
    <font>
      <b/>
      <sz val="16"/>
      <color indexed="8"/>
      <name val="宋体"/>
      <charset val="134"/>
    </font>
    <font>
      <b/>
      <sz val="16"/>
      <color indexed="8"/>
      <name val="宋体"/>
      <charset val="134"/>
      <scheme val="major"/>
    </font>
    <font>
      <b/>
      <sz val="12"/>
      <color rgb="FFFF0000"/>
      <name val="宋体"/>
      <charset val="134"/>
      <scheme val="major"/>
    </font>
    <font>
      <sz val="12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6"/>
      <color theme="1"/>
      <name val="宋体"/>
      <charset val="134"/>
    </font>
    <font>
      <b/>
      <sz val="20"/>
      <color indexed="8"/>
      <name val="宋体"/>
      <charset val="134"/>
    </font>
    <font>
      <b/>
      <sz val="14"/>
      <name val="宋体"/>
      <charset val="134"/>
    </font>
    <font>
      <b/>
      <sz val="16"/>
      <name val="宋体"/>
      <charset val="134"/>
    </font>
    <font>
      <b/>
      <sz val="11"/>
      <color rgb="FFFF0000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9" fillId="7" borderId="0" applyNumberFormat="0" applyBorder="0" applyAlignment="0" applyProtection="0">
      <alignment vertical="center"/>
    </xf>
    <xf numFmtId="0" fontId="47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27" fillId="0" borderId="0">
      <alignment vertical="center"/>
    </xf>
    <xf numFmtId="0" fontId="48" fillId="23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13" applyNumberFormat="0" applyFill="0" applyAlignment="0" applyProtection="0">
      <alignment vertical="center"/>
    </xf>
    <xf numFmtId="0" fontId="59" fillId="0" borderId="13" applyNumberFormat="0" applyFill="0" applyAlignment="0" applyProtection="0">
      <alignment vertical="center"/>
    </xf>
    <xf numFmtId="0" fontId="48" fillId="6" borderId="0" applyNumberFormat="0" applyBorder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60" fillId="26" borderId="15" applyNumberFormat="0" applyAlignment="0" applyProtection="0">
      <alignment vertical="center"/>
    </xf>
    <xf numFmtId="0" fontId="61" fillId="26" borderId="10" applyNumberFormat="0" applyAlignment="0" applyProtection="0">
      <alignment vertical="center"/>
    </xf>
    <xf numFmtId="0" fontId="46" fillId="4" borderId="9" applyNumberFormat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54" fillId="0" borderId="12" applyNumberFormat="0" applyFill="0" applyAlignment="0" applyProtection="0">
      <alignment vertical="center"/>
    </xf>
    <xf numFmtId="0" fontId="17" fillId="0" borderId="0">
      <alignment vertical="center"/>
    </xf>
    <xf numFmtId="0" fontId="62" fillId="0" borderId="16" applyNumberFormat="0" applyFill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64" fillId="30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17" fillId="0" borderId="0"/>
    <xf numFmtId="0" fontId="48" fillId="1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27" fillId="0" borderId="0">
      <alignment vertical="center"/>
    </xf>
    <xf numFmtId="0" fontId="17" fillId="0" borderId="0"/>
    <xf numFmtId="0" fontId="17" fillId="0" borderId="0"/>
  </cellStyleXfs>
  <cellXfs count="2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5" fillId="0" borderId="0" xfId="0" applyFont="1" applyFill="1">
      <alignment vertical="center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9" fillId="0" borderId="0" xfId="0" applyFont="1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Continuous" vertical="center"/>
    </xf>
    <xf numFmtId="0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Continuous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7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3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31" fontId="1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5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7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0" fillId="0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8" fillId="3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2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15" fillId="0" borderId="1" xfId="0" applyFont="1" applyFill="1" applyBorder="1">
      <alignment vertical="center"/>
    </xf>
    <xf numFmtId="0" fontId="13" fillId="0" borderId="5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vertical="center"/>
    </xf>
    <xf numFmtId="0" fontId="32" fillId="0" borderId="1" xfId="0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1" fillId="0" borderId="6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 wrapText="1"/>
    </xf>
    <xf numFmtId="0" fontId="25" fillId="0" borderId="0" xfId="0" applyFont="1" applyFill="1">
      <alignment vertical="center"/>
    </xf>
    <xf numFmtId="0" fontId="33" fillId="0" borderId="1" xfId="0" applyFont="1" applyFill="1" applyBorder="1" applyAlignment="1">
      <alignment horizontal="center" vertical="center" wrapText="1"/>
    </xf>
    <xf numFmtId="49" fontId="33" fillId="0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0" fillId="0" borderId="5" xfId="0" applyFill="1" applyBorder="1">
      <alignment vertical="center"/>
    </xf>
    <xf numFmtId="0" fontId="32" fillId="0" borderId="6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/>
    </xf>
    <xf numFmtId="0" fontId="17" fillId="0" borderId="0" xfId="0" applyNumberFormat="1" applyFont="1" applyFill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/>
    </xf>
    <xf numFmtId="0" fontId="33" fillId="0" borderId="1" xfId="0" applyNumberFormat="1" applyFont="1" applyBorder="1" applyAlignment="1">
      <alignment horizontal="center" vertical="center"/>
    </xf>
    <xf numFmtId="49" fontId="33" fillId="0" borderId="1" xfId="0" applyNumberFormat="1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>
      <alignment vertical="center"/>
    </xf>
    <xf numFmtId="0" fontId="36" fillId="0" borderId="6" xfId="0" applyNumberFormat="1" applyFont="1" applyFill="1" applyBorder="1" applyAlignment="1">
      <alignment horizontal="center" vertical="center" wrapText="1"/>
    </xf>
    <xf numFmtId="0" fontId="37" fillId="0" borderId="7" xfId="0" applyNumberFormat="1" applyFont="1" applyFill="1" applyBorder="1" applyAlignment="1">
      <alignment horizontal="center" vertical="center" wrapText="1"/>
    </xf>
    <xf numFmtId="0" fontId="37" fillId="0" borderId="6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40" fillId="0" borderId="0" xfId="0" applyFont="1">
      <alignment vertical="center"/>
    </xf>
    <xf numFmtId="0" fontId="39" fillId="3" borderId="0" xfId="0" applyFont="1" applyFill="1">
      <alignment vertical="center"/>
    </xf>
    <xf numFmtId="49" fontId="41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31" fillId="0" borderId="6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13" fillId="0" borderId="5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49" fontId="33" fillId="0" borderId="1" xfId="0" applyNumberFormat="1" applyFont="1" applyFill="1" applyBorder="1" applyAlignment="1">
      <alignment horizontal="center" vertical="center"/>
    </xf>
    <xf numFmtId="0" fontId="17" fillId="3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1" fillId="0" borderId="1" xfId="0" applyNumberFormat="1" applyFont="1" applyBorder="1" applyAlignment="1">
      <alignment horizontal="center" vertical="center" wrapText="1"/>
    </xf>
    <xf numFmtId="0" fontId="43" fillId="0" borderId="8" xfId="0" applyNumberFormat="1" applyFont="1" applyFill="1" applyBorder="1" applyAlignment="1">
      <alignment horizontal="center" vertical="center" wrapText="1"/>
    </xf>
    <xf numFmtId="0" fontId="44" fillId="0" borderId="8" xfId="0" applyNumberFormat="1" applyFont="1" applyFill="1" applyBorder="1" applyAlignment="1">
      <alignment horizontal="center" vertical="center" wrapText="1"/>
    </xf>
    <xf numFmtId="0" fontId="43" fillId="0" borderId="7" xfId="0" applyNumberFormat="1" applyFont="1" applyFill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/>
    </xf>
    <xf numFmtId="0" fontId="22" fillId="0" borderId="8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49" fontId="17" fillId="0" borderId="1" xfId="0" applyNumberFormat="1" applyFont="1" applyBorder="1" applyAlignment="1" quotePrefix="1">
      <alignment horizontal="center" vertical="center" wrapText="1"/>
    </xf>
    <xf numFmtId="49" fontId="17" fillId="0" borderId="1" xfId="0" applyNumberFormat="1" applyFont="1" applyFill="1" applyBorder="1" applyAlignment="1" quotePrefix="1">
      <alignment horizontal="center" vertical="center" wrapText="1"/>
    </xf>
    <xf numFmtId="49" fontId="13" fillId="0" borderId="1" xfId="0" applyNumberFormat="1" applyFont="1" applyFill="1" applyBorder="1" applyAlignment="1" quotePrefix="1">
      <alignment horizontal="center" vertical="center" wrapText="1"/>
    </xf>
    <xf numFmtId="49" fontId="13" fillId="0" borderId="1" xfId="0" applyNumberFormat="1" applyFont="1" applyBorder="1" applyAlignment="1" quotePrefix="1">
      <alignment horizontal="center" vertical="center" wrapText="1"/>
    </xf>
    <xf numFmtId="0" fontId="17" fillId="0" borderId="1" xfId="0" applyFont="1" applyFill="1" applyBorder="1" applyAlignment="1" quotePrefix="1">
      <alignment horizontal="center" vertical="center" wrapText="1"/>
    </xf>
    <xf numFmtId="0" fontId="17" fillId="3" borderId="1" xfId="0" applyFont="1" applyFill="1" applyBorder="1" applyAlignment="1" quotePrefix="1">
      <alignment horizontal="center" vertical="center" wrapText="1"/>
    </xf>
    <xf numFmtId="0" fontId="17" fillId="0" borderId="0" xfId="0" applyFont="1" applyFill="1" applyAlignment="1" quotePrefix="1">
      <alignment horizontal="center" vertical="center"/>
    </xf>
    <xf numFmtId="0" fontId="17" fillId="0" borderId="1" xfId="0" applyFont="1" applyFill="1" applyBorder="1" applyAlignment="1" quotePrefix="1">
      <alignment horizontal="center" vertical="center"/>
    </xf>
    <xf numFmtId="0" fontId="17" fillId="0" borderId="1" xfId="0" applyFont="1" applyBorder="1" applyAlignment="1" quotePrefix="1">
      <alignment horizontal="center" vertical="center"/>
    </xf>
    <xf numFmtId="0" fontId="17" fillId="0" borderId="1" xfId="0" applyNumberFormat="1" applyFont="1" applyBorder="1" applyAlignment="1" quotePrefix="1">
      <alignment horizontal="center" vertical="center"/>
    </xf>
    <xf numFmtId="0" fontId="33" fillId="0" borderId="1" xfId="0" applyNumberFormat="1" applyFont="1" applyBorder="1" applyAlignment="1" quotePrefix="1">
      <alignment horizontal="center" vertical="center"/>
    </xf>
    <xf numFmtId="49" fontId="17" fillId="0" borderId="1" xfId="0" applyNumberFormat="1" applyFont="1" applyBorder="1" applyAlignment="1" quotePrefix="1">
      <alignment horizontal="center" vertical="center"/>
    </xf>
    <xf numFmtId="0" fontId="12" fillId="3" borderId="1" xfId="0" applyFont="1" applyFill="1" applyBorder="1" applyAlignment="1" quotePrefix="1">
      <alignment horizontal="center" vertical="center" wrapText="1"/>
    </xf>
    <xf numFmtId="0" fontId="12" fillId="3" borderId="1" xfId="0" applyNumberFormat="1" applyFont="1" applyFill="1" applyBorder="1" applyAlignment="1" quotePrefix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7" fillId="0" borderId="1" xfId="0" applyNumberFormat="1" applyFont="1" applyBorder="1" applyAlignment="1" quotePrefix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83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常规_Sheet1_Sheet1" xfId="45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_1" xfId="52"/>
    <cellStyle name="常规_Sheet1" xfId="53"/>
    <cellStyle name="常规 2" xfId="54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FFFF00"/>
      <color rgb="0092D05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2" name="Host Control  1"/>
        <xdr:cNvSpPr/>
      </xdr:nvSpPr>
      <xdr:spPr>
        <a:xfrm>
          <a:off x="31959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3" name="Host Control  2"/>
        <xdr:cNvSpPr/>
      </xdr:nvSpPr>
      <xdr:spPr>
        <a:xfrm>
          <a:off x="31959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4" name="Host Control  3"/>
        <xdr:cNvSpPr/>
      </xdr:nvSpPr>
      <xdr:spPr>
        <a:xfrm>
          <a:off x="31959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5" name="Host Control  4"/>
        <xdr:cNvSpPr/>
      </xdr:nvSpPr>
      <xdr:spPr>
        <a:xfrm>
          <a:off x="31959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6" name="Host Control  5"/>
        <xdr:cNvSpPr/>
      </xdr:nvSpPr>
      <xdr:spPr>
        <a:xfrm>
          <a:off x="31959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7" name="Host Control  6"/>
        <xdr:cNvSpPr/>
      </xdr:nvSpPr>
      <xdr:spPr>
        <a:xfrm>
          <a:off x="31959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8" name="Host Control  7"/>
        <xdr:cNvSpPr/>
      </xdr:nvSpPr>
      <xdr:spPr>
        <a:xfrm>
          <a:off x="31959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9" name="Host Control  8"/>
        <xdr:cNvSpPr/>
      </xdr:nvSpPr>
      <xdr:spPr>
        <a:xfrm>
          <a:off x="31959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0" name="Host Control  9"/>
        <xdr:cNvSpPr/>
      </xdr:nvSpPr>
      <xdr:spPr>
        <a:xfrm>
          <a:off x="31959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1" name="Host Control  10"/>
        <xdr:cNvSpPr/>
      </xdr:nvSpPr>
      <xdr:spPr>
        <a:xfrm>
          <a:off x="31959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2" name="Host Control  11"/>
        <xdr:cNvSpPr/>
      </xdr:nvSpPr>
      <xdr:spPr>
        <a:xfrm>
          <a:off x="31959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3" name="Host Control  12"/>
        <xdr:cNvSpPr/>
      </xdr:nvSpPr>
      <xdr:spPr>
        <a:xfrm>
          <a:off x="31959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4" name="Host Control  13"/>
        <xdr:cNvSpPr/>
      </xdr:nvSpPr>
      <xdr:spPr>
        <a:xfrm>
          <a:off x="31959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5" name="Host Control  14"/>
        <xdr:cNvSpPr/>
      </xdr:nvSpPr>
      <xdr:spPr>
        <a:xfrm>
          <a:off x="31959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6" name="Host Control  15"/>
        <xdr:cNvSpPr/>
      </xdr:nvSpPr>
      <xdr:spPr>
        <a:xfrm>
          <a:off x="31959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7" name="Host Control  16"/>
        <xdr:cNvSpPr/>
      </xdr:nvSpPr>
      <xdr:spPr>
        <a:xfrm>
          <a:off x="31959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8" name="Host Control  17"/>
        <xdr:cNvSpPr/>
      </xdr:nvSpPr>
      <xdr:spPr>
        <a:xfrm>
          <a:off x="31959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9" name="Host Control  18"/>
        <xdr:cNvSpPr/>
      </xdr:nvSpPr>
      <xdr:spPr>
        <a:xfrm>
          <a:off x="31959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20" name="Host Control  19"/>
        <xdr:cNvSpPr/>
      </xdr:nvSpPr>
      <xdr:spPr>
        <a:xfrm>
          <a:off x="31959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21" name="Host Control  20"/>
        <xdr:cNvSpPr/>
      </xdr:nvSpPr>
      <xdr:spPr>
        <a:xfrm>
          <a:off x="31959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22" name="Host Control  21"/>
        <xdr:cNvSpPr/>
      </xdr:nvSpPr>
      <xdr:spPr>
        <a:xfrm>
          <a:off x="31959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4</xdr:col>
      <xdr:colOff>883920</xdr:colOff>
      <xdr:row>86</xdr:row>
      <xdr:rowOff>180975</xdr:rowOff>
    </xdr:to>
    <xdr:sp>
      <xdr:nvSpPr>
        <xdr:cNvPr id="23" name="Host Control  10"/>
        <xdr:cNvSpPr/>
      </xdr:nvSpPr>
      <xdr:spPr>
        <a:xfrm>
          <a:off x="1186815" y="28511500"/>
          <a:ext cx="15468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4</xdr:col>
      <xdr:colOff>883920</xdr:colOff>
      <xdr:row>86</xdr:row>
      <xdr:rowOff>180975</xdr:rowOff>
    </xdr:to>
    <xdr:sp>
      <xdr:nvSpPr>
        <xdr:cNvPr id="24" name="Host Control  11"/>
        <xdr:cNvSpPr/>
      </xdr:nvSpPr>
      <xdr:spPr>
        <a:xfrm>
          <a:off x="1186815" y="28511500"/>
          <a:ext cx="1546860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128</xdr:row>
      <xdr:rowOff>0</xdr:rowOff>
    </xdr:from>
    <xdr:to>
      <xdr:col>4</xdr:col>
      <xdr:colOff>775335</xdr:colOff>
      <xdr:row>128</xdr:row>
      <xdr:rowOff>180975</xdr:rowOff>
    </xdr:to>
    <xdr:sp>
      <xdr:nvSpPr>
        <xdr:cNvPr id="2" name="Host Control  1"/>
        <xdr:cNvSpPr/>
      </xdr:nvSpPr>
      <xdr:spPr>
        <a:xfrm>
          <a:off x="1723390" y="421513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4</xdr:col>
      <xdr:colOff>151130</xdr:colOff>
      <xdr:row>128</xdr:row>
      <xdr:rowOff>180975</xdr:rowOff>
    </xdr:to>
    <xdr:sp>
      <xdr:nvSpPr>
        <xdr:cNvPr id="3" name="Host Control  2"/>
        <xdr:cNvSpPr/>
      </xdr:nvSpPr>
      <xdr:spPr>
        <a:xfrm>
          <a:off x="1045845" y="42151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4</xdr:col>
      <xdr:colOff>151130</xdr:colOff>
      <xdr:row>128</xdr:row>
      <xdr:rowOff>180975</xdr:rowOff>
    </xdr:to>
    <xdr:sp>
      <xdr:nvSpPr>
        <xdr:cNvPr id="4" name="Host Control  3"/>
        <xdr:cNvSpPr/>
      </xdr:nvSpPr>
      <xdr:spPr>
        <a:xfrm>
          <a:off x="1045845" y="42151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4</xdr:col>
      <xdr:colOff>151130</xdr:colOff>
      <xdr:row>128</xdr:row>
      <xdr:rowOff>180975</xdr:rowOff>
    </xdr:to>
    <xdr:sp>
      <xdr:nvSpPr>
        <xdr:cNvPr id="5" name="Host Control  4"/>
        <xdr:cNvSpPr/>
      </xdr:nvSpPr>
      <xdr:spPr>
        <a:xfrm>
          <a:off x="1045845" y="42151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4</xdr:col>
      <xdr:colOff>151130</xdr:colOff>
      <xdr:row>128</xdr:row>
      <xdr:rowOff>180975</xdr:rowOff>
    </xdr:to>
    <xdr:sp>
      <xdr:nvSpPr>
        <xdr:cNvPr id="6" name="Host Control  5"/>
        <xdr:cNvSpPr/>
      </xdr:nvSpPr>
      <xdr:spPr>
        <a:xfrm>
          <a:off x="1045845" y="42151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4</xdr:col>
      <xdr:colOff>151130</xdr:colOff>
      <xdr:row>128</xdr:row>
      <xdr:rowOff>180975</xdr:rowOff>
    </xdr:to>
    <xdr:sp>
      <xdr:nvSpPr>
        <xdr:cNvPr id="7" name="Host Control  6"/>
        <xdr:cNvSpPr/>
      </xdr:nvSpPr>
      <xdr:spPr>
        <a:xfrm>
          <a:off x="1045845" y="42151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128</xdr:row>
      <xdr:rowOff>0</xdr:rowOff>
    </xdr:from>
    <xdr:to>
      <xdr:col>4</xdr:col>
      <xdr:colOff>870585</xdr:colOff>
      <xdr:row>128</xdr:row>
      <xdr:rowOff>180975</xdr:rowOff>
    </xdr:to>
    <xdr:sp>
      <xdr:nvSpPr>
        <xdr:cNvPr id="8" name="Host Control  8"/>
        <xdr:cNvSpPr/>
      </xdr:nvSpPr>
      <xdr:spPr>
        <a:xfrm>
          <a:off x="1045845" y="421513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4</xdr:col>
      <xdr:colOff>870585</xdr:colOff>
      <xdr:row>134</xdr:row>
      <xdr:rowOff>180975</xdr:rowOff>
    </xdr:to>
    <xdr:sp>
      <xdr:nvSpPr>
        <xdr:cNvPr id="9" name="Host Control  9"/>
        <xdr:cNvSpPr/>
      </xdr:nvSpPr>
      <xdr:spPr>
        <a:xfrm>
          <a:off x="1045845" y="441452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180</xdr:row>
      <xdr:rowOff>0</xdr:rowOff>
    </xdr:from>
    <xdr:to>
      <xdr:col>4</xdr:col>
      <xdr:colOff>882650</xdr:colOff>
      <xdr:row>180</xdr:row>
      <xdr:rowOff>180975</xdr:rowOff>
    </xdr:to>
    <xdr:sp>
      <xdr:nvSpPr>
        <xdr:cNvPr id="10" name="Host Control  12"/>
        <xdr:cNvSpPr/>
      </xdr:nvSpPr>
      <xdr:spPr>
        <a:xfrm>
          <a:off x="1045845" y="592074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775335</xdr:colOff>
      <xdr:row>30</xdr:row>
      <xdr:rowOff>180975</xdr:rowOff>
    </xdr:to>
    <xdr:sp>
      <xdr:nvSpPr>
        <xdr:cNvPr id="11" name="Host Control  1"/>
        <xdr:cNvSpPr/>
      </xdr:nvSpPr>
      <xdr:spPr>
        <a:xfrm>
          <a:off x="1723390" y="99314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2" name="Host Control  2"/>
        <xdr:cNvSpPr/>
      </xdr:nvSpPr>
      <xdr:spPr>
        <a:xfrm>
          <a:off x="1045845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3" name="Host Control  3"/>
        <xdr:cNvSpPr/>
      </xdr:nvSpPr>
      <xdr:spPr>
        <a:xfrm>
          <a:off x="1045845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4" name="Host Control  4"/>
        <xdr:cNvSpPr/>
      </xdr:nvSpPr>
      <xdr:spPr>
        <a:xfrm>
          <a:off x="1045845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5" name="Host Control  5"/>
        <xdr:cNvSpPr/>
      </xdr:nvSpPr>
      <xdr:spPr>
        <a:xfrm>
          <a:off x="1045845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6" name="Host Control  6"/>
        <xdr:cNvSpPr/>
      </xdr:nvSpPr>
      <xdr:spPr>
        <a:xfrm>
          <a:off x="1045845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4</xdr:col>
      <xdr:colOff>870585</xdr:colOff>
      <xdr:row>30</xdr:row>
      <xdr:rowOff>180975</xdr:rowOff>
    </xdr:to>
    <xdr:sp>
      <xdr:nvSpPr>
        <xdr:cNvPr id="17" name="Host Control  8"/>
        <xdr:cNvSpPr/>
      </xdr:nvSpPr>
      <xdr:spPr>
        <a:xfrm>
          <a:off x="1045845" y="99314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4</xdr:col>
      <xdr:colOff>870585</xdr:colOff>
      <xdr:row>129</xdr:row>
      <xdr:rowOff>180975</xdr:rowOff>
    </xdr:to>
    <xdr:sp>
      <xdr:nvSpPr>
        <xdr:cNvPr id="18" name="Host Control  9"/>
        <xdr:cNvSpPr/>
      </xdr:nvSpPr>
      <xdr:spPr>
        <a:xfrm>
          <a:off x="1045845" y="424815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882650</xdr:colOff>
      <xdr:row>30</xdr:row>
      <xdr:rowOff>180975</xdr:rowOff>
    </xdr:to>
    <xdr:sp>
      <xdr:nvSpPr>
        <xdr:cNvPr id="19" name="Host Control  12"/>
        <xdr:cNvSpPr/>
      </xdr:nvSpPr>
      <xdr:spPr>
        <a:xfrm>
          <a:off x="1045845" y="99314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10</xdr:col>
      <xdr:colOff>288290</xdr:colOff>
      <xdr:row>31</xdr:row>
      <xdr:rowOff>0</xdr:rowOff>
    </xdr:to>
    <xdr:sp>
      <xdr:nvSpPr>
        <xdr:cNvPr id="20" name="Host Control  13"/>
        <xdr:cNvSpPr/>
      </xdr:nvSpPr>
      <xdr:spPr>
        <a:xfrm>
          <a:off x="4603750" y="9931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10</xdr:col>
      <xdr:colOff>288290</xdr:colOff>
      <xdr:row>31</xdr:row>
      <xdr:rowOff>0</xdr:rowOff>
    </xdr:to>
    <xdr:sp>
      <xdr:nvSpPr>
        <xdr:cNvPr id="21" name="Host Control  14"/>
        <xdr:cNvSpPr/>
      </xdr:nvSpPr>
      <xdr:spPr>
        <a:xfrm>
          <a:off x="4603750" y="9931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10</xdr:col>
      <xdr:colOff>288290</xdr:colOff>
      <xdr:row>31</xdr:row>
      <xdr:rowOff>0</xdr:rowOff>
    </xdr:to>
    <xdr:sp>
      <xdr:nvSpPr>
        <xdr:cNvPr id="22" name="Host Control  15"/>
        <xdr:cNvSpPr/>
      </xdr:nvSpPr>
      <xdr:spPr>
        <a:xfrm>
          <a:off x="4603750" y="9931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139</xdr:row>
      <xdr:rowOff>0</xdr:rowOff>
    </xdr:from>
    <xdr:to>
      <xdr:col>4</xdr:col>
      <xdr:colOff>775335</xdr:colOff>
      <xdr:row>139</xdr:row>
      <xdr:rowOff>180975</xdr:rowOff>
    </xdr:to>
    <xdr:sp>
      <xdr:nvSpPr>
        <xdr:cNvPr id="23" name="Host Control  1"/>
        <xdr:cNvSpPr/>
      </xdr:nvSpPr>
      <xdr:spPr>
        <a:xfrm>
          <a:off x="1723390" y="457962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4</xdr:col>
      <xdr:colOff>151130</xdr:colOff>
      <xdr:row>139</xdr:row>
      <xdr:rowOff>180975</xdr:rowOff>
    </xdr:to>
    <xdr:sp>
      <xdr:nvSpPr>
        <xdr:cNvPr id="24" name="Host Control  2"/>
        <xdr:cNvSpPr/>
      </xdr:nvSpPr>
      <xdr:spPr>
        <a:xfrm>
          <a:off x="1045845" y="45796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4</xdr:col>
      <xdr:colOff>151130</xdr:colOff>
      <xdr:row>139</xdr:row>
      <xdr:rowOff>180975</xdr:rowOff>
    </xdr:to>
    <xdr:sp>
      <xdr:nvSpPr>
        <xdr:cNvPr id="25" name="Host Control  3"/>
        <xdr:cNvSpPr/>
      </xdr:nvSpPr>
      <xdr:spPr>
        <a:xfrm>
          <a:off x="1045845" y="45796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4</xdr:col>
      <xdr:colOff>151130</xdr:colOff>
      <xdr:row>139</xdr:row>
      <xdr:rowOff>180975</xdr:rowOff>
    </xdr:to>
    <xdr:sp>
      <xdr:nvSpPr>
        <xdr:cNvPr id="26" name="Host Control  4"/>
        <xdr:cNvSpPr/>
      </xdr:nvSpPr>
      <xdr:spPr>
        <a:xfrm>
          <a:off x="1045845" y="45796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4</xdr:col>
      <xdr:colOff>151130</xdr:colOff>
      <xdr:row>139</xdr:row>
      <xdr:rowOff>180975</xdr:rowOff>
    </xdr:to>
    <xdr:sp>
      <xdr:nvSpPr>
        <xdr:cNvPr id="27" name="Host Control  5"/>
        <xdr:cNvSpPr/>
      </xdr:nvSpPr>
      <xdr:spPr>
        <a:xfrm>
          <a:off x="1045845" y="45796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4</xdr:col>
      <xdr:colOff>151130</xdr:colOff>
      <xdr:row>139</xdr:row>
      <xdr:rowOff>180975</xdr:rowOff>
    </xdr:to>
    <xdr:sp>
      <xdr:nvSpPr>
        <xdr:cNvPr id="28" name="Host Control  6"/>
        <xdr:cNvSpPr/>
      </xdr:nvSpPr>
      <xdr:spPr>
        <a:xfrm>
          <a:off x="1045845" y="45796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139</xdr:row>
      <xdr:rowOff>0</xdr:rowOff>
    </xdr:from>
    <xdr:to>
      <xdr:col>4</xdr:col>
      <xdr:colOff>870585</xdr:colOff>
      <xdr:row>139</xdr:row>
      <xdr:rowOff>180975</xdr:rowOff>
    </xdr:to>
    <xdr:sp>
      <xdr:nvSpPr>
        <xdr:cNvPr id="29" name="Host Control  8"/>
        <xdr:cNvSpPr/>
      </xdr:nvSpPr>
      <xdr:spPr>
        <a:xfrm>
          <a:off x="1045845" y="457962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139</xdr:row>
      <xdr:rowOff>0</xdr:rowOff>
    </xdr:from>
    <xdr:to>
      <xdr:col>4</xdr:col>
      <xdr:colOff>870585</xdr:colOff>
      <xdr:row>139</xdr:row>
      <xdr:rowOff>180975</xdr:rowOff>
    </xdr:to>
    <xdr:sp>
      <xdr:nvSpPr>
        <xdr:cNvPr id="30" name="Host Control  9"/>
        <xdr:cNvSpPr/>
      </xdr:nvSpPr>
      <xdr:spPr>
        <a:xfrm>
          <a:off x="1045845" y="457962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4</xdr:col>
      <xdr:colOff>882650</xdr:colOff>
      <xdr:row>139</xdr:row>
      <xdr:rowOff>180975</xdr:rowOff>
    </xdr:to>
    <xdr:sp>
      <xdr:nvSpPr>
        <xdr:cNvPr id="31" name="Host Control  12"/>
        <xdr:cNvSpPr/>
      </xdr:nvSpPr>
      <xdr:spPr>
        <a:xfrm>
          <a:off x="1045845" y="457962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139</xdr:row>
      <xdr:rowOff>0</xdr:rowOff>
    </xdr:from>
    <xdr:to>
      <xdr:col>10</xdr:col>
      <xdr:colOff>288290</xdr:colOff>
      <xdr:row>140</xdr:row>
      <xdr:rowOff>0</xdr:rowOff>
    </xdr:to>
    <xdr:sp>
      <xdr:nvSpPr>
        <xdr:cNvPr id="32" name="Host Control  13"/>
        <xdr:cNvSpPr/>
      </xdr:nvSpPr>
      <xdr:spPr>
        <a:xfrm>
          <a:off x="4603750" y="45796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139</xdr:row>
      <xdr:rowOff>0</xdr:rowOff>
    </xdr:from>
    <xdr:to>
      <xdr:col>10</xdr:col>
      <xdr:colOff>288290</xdr:colOff>
      <xdr:row>140</xdr:row>
      <xdr:rowOff>0</xdr:rowOff>
    </xdr:to>
    <xdr:sp>
      <xdr:nvSpPr>
        <xdr:cNvPr id="33" name="Host Control  14"/>
        <xdr:cNvSpPr/>
      </xdr:nvSpPr>
      <xdr:spPr>
        <a:xfrm>
          <a:off x="4603750" y="45796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139</xdr:row>
      <xdr:rowOff>0</xdr:rowOff>
    </xdr:from>
    <xdr:to>
      <xdr:col>10</xdr:col>
      <xdr:colOff>288290</xdr:colOff>
      <xdr:row>140</xdr:row>
      <xdr:rowOff>0</xdr:rowOff>
    </xdr:to>
    <xdr:sp>
      <xdr:nvSpPr>
        <xdr:cNvPr id="34" name="Host Control  15"/>
        <xdr:cNvSpPr/>
      </xdr:nvSpPr>
      <xdr:spPr>
        <a:xfrm>
          <a:off x="4603750" y="45796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87</xdr:row>
      <xdr:rowOff>0</xdr:rowOff>
    </xdr:from>
    <xdr:to>
      <xdr:col>10</xdr:col>
      <xdr:colOff>288290</xdr:colOff>
      <xdr:row>88</xdr:row>
      <xdr:rowOff>0</xdr:rowOff>
    </xdr:to>
    <xdr:sp>
      <xdr:nvSpPr>
        <xdr:cNvPr id="35" name="Host Control  13"/>
        <xdr:cNvSpPr/>
      </xdr:nvSpPr>
      <xdr:spPr>
        <a:xfrm>
          <a:off x="4603750" y="286766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87</xdr:row>
      <xdr:rowOff>0</xdr:rowOff>
    </xdr:from>
    <xdr:to>
      <xdr:col>10</xdr:col>
      <xdr:colOff>288290</xdr:colOff>
      <xdr:row>88</xdr:row>
      <xdr:rowOff>0</xdr:rowOff>
    </xdr:to>
    <xdr:sp>
      <xdr:nvSpPr>
        <xdr:cNvPr id="36" name="Host Control  14"/>
        <xdr:cNvSpPr/>
      </xdr:nvSpPr>
      <xdr:spPr>
        <a:xfrm>
          <a:off x="4603750" y="286766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87</xdr:row>
      <xdr:rowOff>0</xdr:rowOff>
    </xdr:from>
    <xdr:to>
      <xdr:col>10</xdr:col>
      <xdr:colOff>288290</xdr:colOff>
      <xdr:row>88</xdr:row>
      <xdr:rowOff>0</xdr:rowOff>
    </xdr:to>
    <xdr:sp>
      <xdr:nvSpPr>
        <xdr:cNvPr id="37" name="Host Control  15"/>
        <xdr:cNvSpPr/>
      </xdr:nvSpPr>
      <xdr:spPr>
        <a:xfrm>
          <a:off x="4603750" y="286766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775335</xdr:colOff>
      <xdr:row>81</xdr:row>
      <xdr:rowOff>180975</xdr:rowOff>
    </xdr:to>
    <xdr:sp>
      <xdr:nvSpPr>
        <xdr:cNvPr id="38" name="Host Control  1"/>
        <xdr:cNvSpPr/>
      </xdr:nvSpPr>
      <xdr:spPr>
        <a:xfrm>
          <a:off x="1723390" y="267716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39" name="Host Control  2"/>
        <xdr:cNvSpPr/>
      </xdr:nvSpPr>
      <xdr:spPr>
        <a:xfrm>
          <a:off x="1045845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40" name="Host Control  3"/>
        <xdr:cNvSpPr/>
      </xdr:nvSpPr>
      <xdr:spPr>
        <a:xfrm>
          <a:off x="1045845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41" name="Host Control  4"/>
        <xdr:cNvSpPr/>
      </xdr:nvSpPr>
      <xdr:spPr>
        <a:xfrm>
          <a:off x="1045845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42" name="Host Control  5"/>
        <xdr:cNvSpPr/>
      </xdr:nvSpPr>
      <xdr:spPr>
        <a:xfrm>
          <a:off x="1045845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43" name="Host Control  6"/>
        <xdr:cNvSpPr/>
      </xdr:nvSpPr>
      <xdr:spPr>
        <a:xfrm>
          <a:off x="1045845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4</xdr:col>
      <xdr:colOff>870585</xdr:colOff>
      <xdr:row>81</xdr:row>
      <xdr:rowOff>180975</xdr:rowOff>
    </xdr:to>
    <xdr:sp>
      <xdr:nvSpPr>
        <xdr:cNvPr id="44" name="Host Control  8"/>
        <xdr:cNvSpPr/>
      </xdr:nvSpPr>
      <xdr:spPr>
        <a:xfrm>
          <a:off x="1045845" y="267716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4</xdr:col>
      <xdr:colOff>870585</xdr:colOff>
      <xdr:row>81</xdr:row>
      <xdr:rowOff>180975</xdr:rowOff>
    </xdr:to>
    <xdr:sp>
      <xdr:nvSpPr>
        <xdr:cNvPr id="45" name="Host Control  9"/>
        <xdr:cNvSpPr/>
      </xdr:nvSpPr>
      <xdr:spPr>
        <a:xfrm>
          <a:off x="1045845" y="267716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882650</xdr:colOff>
      <xdr:row>81</xdr:row>
      <xdr:rowOff>180975</xdr:rowOff>
    </xdr:to>
    <xdr:sp>
      <xdr:nvSpPr>
        <xdr:cNvPr id="46" name="Host Control  12"/>
        <xdr:cNvSpPr/>
      </xdr:nvSpPr>
      <xdr:spPr>
        <a:xfrm>
          <a:off x="1045845" y="267716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81</xdr:row>
      <xdr:rowOff>78105</xdr:rowOff>
    </xdr:from>
    <xdr:to>
      <xdr:col>6</xdr:col>
      <xdr:colOff>325120</xdr:colOff>
      <xdr:row>83</xdr:row>
      <xdr:rowOff>257175</xdr:rowOff>
    </xdr:to>
    <xdr:sp>
      <xdr:nvSpPr>
        <xdr:cNvPr id="47" name="Host Control  13"/>
        <xdr:cNvSpPr/>
      </xdr:nvSpPr>
      <xdr:spPr>
        <a:xfrm rot="16200000">
          <a:off x="4346575" y="27106880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81</xdr:row>
      <xdr:rowOff>77470</xdr:rowOff>
    </xdr:from>
    <xdr:to>
      <xdr:col>6</xdr:col>
      <xdr:colOff>325120</xdr:colOff>
      <xdr:row>83</xdr:row>
      <xdr:rowOff>256540</xdr:rowOff>
    </xdr:to>
    <xdr:sp>
      <xdr:nvSpPr>
        <xdr:cNvPr id="50" name="Host Control  13"/>
        <xdr:cNvSpPr/>
      </xdr:nvSpPr>
      <xdr:spPr>
        <a:xfrm rot="16200000">
          <a:off x="4346575" y="27106245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181</xdr:row>
      <xdr:rowOff>0</xdr:rowOff>
    </xdr:from>
    <xdr:to>
      <xdr:col>4</xdr:col>
      <xdr:colOff>775335</xdr:colOff>
      <xdr:row>181</xdr:row>
      <xdr:rowOff>180975</xdr:rowOff>
    </xdr:to>
    <xdr:sp>
      <xdr:nvSpPr>
        <xdr:cNvPr id="48" name="Host Control  1"/>
        <xdr:cNvSpPr/>
      </xdr:nvSpPr>
      <xdr:spPr>
        <a:xfrm>
          <a:off x="1723390" y="595376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181</xdr:row>
      <xdr:rowOff>0</xdr:rowOff>
    </xdr:from>
    <xdr:to>
      <xdr:col>4</xdr:col>
      <xdr:colOff>151130</xdr:colOff>
      <xdr:row>181</xdr:row>
      <xdr:rowOff>180975</xdr:rowOff>
    </xdr:to>
    <xdr:sp>
      <xdr:nvSpPr>
        <xdr:cNvPr id="49" name="Host Control  2"/>
        <xdr:cNvSpPr/>
      </xdr:nvSpPr>
      <xdr:spPr>
        <a:xfrm>
          <a:off x="1045845" y="59537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181</xdr:row>
      <xdr:rowOff>0</xdr:rowOff>
    </xdr:from>
    <xdr:to>
      <xdr:col>4</xdr:col>
      <xdr:colOff>151130</xdr:colOff>
      <xdr:row>181</xdr:row>
      <xdr:rowOff>180975</xdr:rowOff>
    </xdr:to>
    <xdr:sp>
      <xdr:nvSpPr>
        <xdr:cNvPr id="51" name="Host Control  3"/>
        <xdr:cNvSpPr/>
      </xdr:nvSpPr>
      <xdr:spPr>
        <a:xfrm>
          <a:off x="1045845" y="59537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181</xdr:row>
      <xdr:rowOff>0</xdr:rowOff>
    </xdr:from>
    <xdr:to>
      <xdr:col>4</xdr:col>
      <xdr:colOff>151130</xdr:colOff>
      <xdr:row>181</xdr:row>
      <xdr:rowOff>180975</xdr:rowOff>
    </xdr:to>
    <xdr:sp>
      <xdr:nvSpPr>
        <xdr:cNvPr id="52" name="Host Control  4"/>
        <xdr:cNvSpPr/>
      </xdr:nvSpPr>
      <xdr:spPr>
        <a:xfrm>
          <a:off x="1045845" y="59537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181</xdr:row>
      <xdr:rowOff>0</xdr:rowOff>
    </xdr:from>
    <xdr:to>
      <xdr:col>4</xdr:col>
      <xdr:colOff>151130</xdr:colOff>
      <xdr:row>181</xdr:row>
      <xdr:rowOff>180975</xdr:rowOff>
    </xdr:to>
    <xdr:sp>
      <xdr:nvSpPr>
        <xdr:cNvPr id="53" name="Host Control  5"/>
        <xdr:cNvSpPr/>
      </xdr:nvSpPr>
      <xdr:spPr>
        <a:xfrm>
          <a:off x="1045845" y="59537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181</xdr:row>
      <xdr:rowOff>0</xdr:rowOff>
    </xdr:from>
    <xdr:to>
      <xdr:col>4</xdr:col>
      <xdr:colOff>151130</xdr:colOff>
      <xdr:row>181</xdr:row>
      <xdr:rowOff>180975</xdr:rowOff>
    </xdr:to>
    <xdr:sp>
      <xdr:nvSpPr>
        <xdr:cNvPr id="54" name="Host Control  6"/>
        <xdr:cNvSpPr/>
      </xdr:nvSpPr>
      <xdr:spPr>
        <a:xfrm>
          <a:off x="1045845" y="59537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4</xdr:col>
      <xdr:colOff>870585</xdr:colOff>
      <xdr:row>181</xdr:row>
      <xdr:rowOff>180975</xdr:rowOff>
    </xdr:to>
    <xdr:sp>
      <xdr:nvSpPr>
        <xdr:cNvPr id="55" name="Host Control  8"/>
        <xdr:cNvSpPr/>
      </xdr:nvSpPr>
      <xdr:spPr>
        <a:xfrm>
          <a:off x="1045845" y="595376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4</xdr:col>
      <xdr:colOff>870585</xdr:colOff>
      <xdr:row>181</xdr:row>
      <xdr:rowOff>180975</xdr:rowOff>
    </xdr:to>
    <xdr:sp>
      <xdr:nvSpPr>
        <xdr:cNvPr id="56" name="Host Control  9"/>
        <xdr:cNvSpPr/>
      </xdr:nvSpPr>
      <xdr:spPr>
        <a:xfrm>
          <a:off x="1045845" y="595376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181</xdr:row>
      <xdr:rowOff>0</xdr:rowOff>
    </xdr:from>
    <xdr:to>
      <xdr:col>4</xdr:col>
      <xdr:colOff>882650</xdr:colOff>
      <xdr:row>181</xdr:row>
      <xdr:rowOff>180975</xdr:rowOff>
    </xdr:to>
    <xdr:sp>
      <xdr:nvSpPr>
        <xdr:cNvPr id="57" name="Host Control  12"/>
        <xdr:cNvSpPr/>
      </xdr:nvSpPr>
      <xdr:spPr>
        <a:xfrm>
          <a:off x="1045845" y="595376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181</xdr:row>
      <xdr:rowOff>0</xdr:rowOff>
    </xdr:from>
    <xdr:to>
      <xdr:col>10</xdr:col>
      <xdr:colOff>228600</xdr:colOff>
      <xdr:row>182</xdr:row>
      <xdr:rowOff>0</xdr:rowOff>
    </xdr:to>
    <xdr:sp>
      <xdr:nvSpPr>
        <xdr:cNvPr id="58" name="Host Control  13"/>
        <xdr:cNvSpPr/>
      </xdr:nvSpPr>
      <xdr:spPr>
        <a:xfrm>
          <a:off x="4603750" y="595376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181</xdr:row>
      <xdr:rowOff>0</xdr:rowOff>
    </xdr:from>
    <xdr:to>
      <xdr:col>10</xdr:col>
      <xdr:colOff>228600</xdr:colOff>
      <xdr:row>182</xdr:row>
      <xdr:rowOff>0</xdr:rowOff>
    </xdr:to>
    <xdr:sp>
      <xdr:nvSpPr>
        <xdr:cNvPr id="59" name="Host Control  14"/>
        <xdr:cNvSpPr/>
      </xdr:nvSpPr>
      <xdr:spPr>
        <a:xfrm>
          <a:off x="4603750" y="595376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181</xdr:row>
      <xdr:rowOff>0</xdr:rowOff>
    </xdr:from>
    <xdr:to>
      <xdr:col>10</xdr:col>
      <xdr:colOff>228600</xdr:colOff>
      <xdr:row>182</xdr:row>
      <xdr:rowOff>0</xdr:rowOff>
    </xdr:to>
    <xdr:sp>
      <xdr:nvSpPr>
        <xdr:cNvPr id="60" name="Host Control  15"/>
        <xdr:cNvSpPr/>
      </xdr:nvSpPr>
      <xdr:spPr>
        <a:xfrm>
          <a:off x="4603750" y="595376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</xdr:row>
      <xdr:rowOff>0</xdr:rowOff>
    </xdr:from>
    <xdr:to>
      <xdr:col>10</xdr:col>
      <xdr:colOff>228600</xdr:colOff>
      <xdr:row>185</xdr:row>
      <xdr:rowOff>0</xdr:rowOff>
    </xdr:to>
    <xdr:sp>
      <xdr:nvSpPr>
        <xdr:cNvPr id="70" name="Host Control  13"/>
        <xdr:cNvSpPr/>
      </xdr:nvSpPr>
      <xdr:spPr>
        <a:xfrm>
          <a:off x="4603750" y="605282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</xdr:row>
      <xdr:rowOff>0</xdr:rowOff>
    </xdr:from>
    <xdr:to>
      <xdr:col>10</xdr:col>
      <xdr:colOff>228600</xdr:colOff>
      <xdr:row>185</xdr:row>
      <xdr:rowOff>0</xdr:rowOff>
    </xdr:to>
    <xdr:sp>
      <xdr:nvSpPr>
        <xdr:cNvPr id="71" name="Host Control  14"/>
        <xdr:cNvSpPr/>
      </xdr:nvSpPr>
      <xdr:spPr>
        <a:xfrm>
          <a:off x="4603750" y="605282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302260</xdr:colOff>
      <xdr:row>184</xdr:row>
      <xdr:rowOff>0</xdr:rowOff>
    </xdr:from>
    <xdr:to>
      <xdr:col>10</xdr:col>
      <xdr:colOff>1062355</xdr:colOff>
      <xdr:row>185</xdr:row>
      <xdr:rowOff>0</xdr:rowOff>
    </xdr:to>
    <xdr:sp>
      <xdr:nvSpPr>
        <xdr:cNvPr id="72" name="Host Control  15"/>
        <xdr:cNvSpPr/>
      </xdr:nvSpPr>
      <xdr:spPr>
        <a:xfrm>
          <a:off x="5446395" y="60528200"/>
          <a:ext cx="7600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775335</xdr:colOff>
      <xdr:row>131</xdr:row>
      <xdr:rowOff>180975</xdr:rowOff>
    </xdr:to>
    <xdr:sp>
      <xdr:nvSpPr>
        <xdr:cNvPr id="73" name="Host Control  1"/>
        <xdr:cNvSpPr/>
      </xdr:nvSpPr>
      <xdr:spPr>
        <a:xfrm>
          <a:off x="1723390" y="431419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4</xdr:col>
      <xdr:colOff>151130</xdr:colOff>
      <xdr:row>131</xdr:row>
      <xdr:rowOff>180975</xdr:rowOff>
    </xdr:to>
    <xdr:sp>
      <xdr:nvSpPr>
        <xdr:cNvPr id="74" name="Host Control  2"/>
        <xdr:cNvSpPr/>
      </xdr:nvSpPr>
      <xdr:spPr>
        <a:xfrm>
          <a:off x="1045845" y="43141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4</xdr:col>
      <xdr:colOff>151130</xdr:colOff>
      <xdr:row>131</xdr:row>
      <xdr:rowOff>180975</xdr:rowOff>
    </xdr:to>
    <xdr:sp>
      <xdr:nvSpPr>
        <xdr:cNvPr id="75" name="Host Control  3"/>
        <xdr:cNvSpPr/>
      </xdr:nvSpPr>
      <xdr:spPr>
        <a:xfrm>
          <a:off x="1045845" y="43141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4</xdr:col>
      <xdr:colOff>151130</xdr:colOff>
      <xdr:row>131</xdr:row>
      <xdr:rowOff>180975</xdr:rowOff>
    </xdr:to>
    <xdr:sp>
      <xdr:nvSpPr>
        <xdr:cNvPr id="76" name="Host Control  4"/>
        <xdr:cNvSpPr/>
      </xdr:nvSpPr>
      <xdr:spPr>
        <a:xfrm>
          <a:off x="1045845" y="43141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4</xdr:col>
      <xdr:colOff>151130</xdr:colOff>
      <xdr:row>131</xdr:row>
      <xdr:rowOff>180975</xdr:rowOff>
    </xdr:to>
    <xdr:sp>
      <xdr:nvSpPr>
        <xdr:cNvPr id="77" name="Host Control  5"/>
        <xdr:cNvSpPr/>
      </xdr:nvSpPr>
      <xdr:spPr>
        <a:xfrm>
          <a:off x="1045845" y="43141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4</xdr:col>
      <xdr:colOff>151130</xdr:colOff>
      <xdr:row>131</xdr:row>
      <xdr:rowOff>180975</xdr:rowOff>
    </xdr:to>
    <xdr:sp>
      <xdr:nvSpPr>
        <xdr:cNvPr id="78" name="Host Control  6"/>
        <xdr:cNvSpPr/>
      </xdr:nvSpPr>
      <xdr:spPr>
        <a:xfrm>
          <a:off x="1045845" y="43141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131</xdr:row>
      <xdr:rowOff>0</xdr:rowOff>
    </xdr:from>
    <xdr:to>
      <xdr:col>4</xdr:col>
      <xdr:colOff>870585</xdr:colOff>
      <xdr:row>131</xdr:row>
      <xdr:rowOff>180975</xdr:rowOff>
    </xdr:to>
    <xdr:sp>
      <xdr:nvSpPr>
        <xdr:cNvPr id="79" name="Host Control  8"/>
        <xdr:cNvSpPr/>
      </xdr:nvSpPr>
      <xdr:spPr>
        <a:xfrm>
          <a:off x="1045845" y="431419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131</xdr:row>
      <xdr:rowOff>0</xdr:rowOff>
    </xdr:from>
    <xdr:to>
      <xdr:col>4</xdr:col>
      <xdr:colOff>870585</xdr:colOff>
      <xdr:row>131</xdr:row>
      <xdr:rowOff>180975</xdr:rowOff>
    </xdr:to>
    <xdr:sp>
      <xdr:nvSpPr>
        <xdr:cNvPr id="80" name="Host Control  9"/>
        <xdr:cNvSpPr/>
      </xdr:nvSpPr>
      <xdr:spPr>
        <a:xfrm>
          <a:off x="1045845" y="431419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4</xdr:col>
      <xdr:colOff>882650</xdr:colOff>
      <xdr:row>131</xdr:row>
      <xdr:rowOff>180975</xdr:rowOff>
    </xdr:to>
    <xdr:sp>
      <xdr:nvSpPr>
        <xdr:cNvPr id="81" name="Host Control  12"/>
        <xdr:cNvSpPr/>
      </xdr:nvSpPr>
      <xdr:spPr>
        <a:xfrm>
          <a:off x="1045845" y="431419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44</xdr:row>
      <xdr:rowOff>0</xdr:rowOff>
    </xdr:from>
    <xdr:to>
      <xdr:col>10</xdr:col>
      <xdr:colOff>228600</xdr:colOff>
      <xdr:row>45</xdr:row>
      <xdr:rowOff>0</xdr:rowOff>
    </xdr:to>
    <xdr:sp>
      <xdr:nvSpPr>
        <xdr:cNvPr id="82" name="Host Control  13"/>
        <xdr:cNvSpPr/>
      </xdr:nvSpPr>
      <xdr:spPr>
        <a:xfrm>
          <a:off x="4603750" y="145542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44</xdr:row>
      <xdr:rowOff>0</xdr:rowOff>
    </xdr:from>
    <xdr:to>
      <xdr:col>10</xdr:col>
      <xdr:colOff>228600</xdr:colOff>
      <xdr:row>45</xdr:row>
      <xdr:rowOff>0</xdr:rowOff>
    </xdr:to>
    <xdr:sp>
      <xdr:nvSpPr>
        <xdr:cNvPr id="83" name="Host Control  14"/>
        <xdr:cNvSpPr/>
      </xdr:nvSpPr>
      <xdr:spPr>
        <a:xfrm>
          <a:off x="4603750" y="145542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44</xdr:row>
      <xdr:rowOff>0</xdr:rowOff>
    </xdr:from>
    <xdr:to>
      <xdr:col>10</xdr:col>
      <xdr:colOff>228600</xdr:colOff>
      <xdr:row>45</xdr:row>
      <xdr:rowOff>0</xdr:rowOff>
    </xdr:to>
    <xdr:sp>
      <xdr:nvSpPr>
        <xdr:cNvPr id="84" name="Host Control  15"/>
        <xdr:cNvSpPr/>
      </xdr:nvSpPr>
      <xdr:spPr>
        <a:xfrm>
          <a:off x="4603750" y="145542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185</xdr:row>
      <xdr:rowOff>0</xdr:rowOff>
    </xdr:from>
    <xdr:to>
      <xdr:col>4</xdr:col>
      <xdr:colOff>775335</xdr:colOff>
      <xdr:row>185</xdr:row>
      <xdr:rowOff>180975</xdr:rowOff>
    </xdr:to>
    <xdr:sp>
      <xdr:nvSpPr>
        <xdr:cNvPr id="85" name="Host Control  1"/>
        <xdr:cNvSpPr/>
      </xdr:nvSpPr>
      <xdr:spPr>
        <a:xfrm>
          <a:off x="1723390" y="608584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4</xdr:col>
      <xdr:colOff>151130</xdr:colOff>
      <xdr:row>185</xdr:row>
      <xdr:rowOff>180975</xdr:rowOff>
    </xdr:to>
    <xdr:sp>
      <xdr:nvSpPr>
        <xdr:cNvPr id="86" name="Host Control  2"/>
        <xdr:cNvSpPr/>
      </xdr:nvSpPr>
      <xdr:spPr>
        <a:xfrm>
          <a:off x="1045845" y="60858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4</xdr:col>
      <xdr:colOff>151130</xdr:colOff>
      <xdr:row>185</xdr:row>
      <xdr:rowOff>180975</xdr:rowOff>
    </xdr:to>
    <xdr:sp>
      <xdr:nvSpPr>
        <xdr:cNvPr id="87" name="Host Control  3"/>
        <xdr:cNvSpPr/>
      </xdr:nvSpPr>
      <xdr:spPr>
        <a:xfrm>
          <a:off x="1045845" y="60858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4</xdr:col>
      <xdr:colOff>151130</xdr:colOff>
      <xdr:row>185</xdr:row>
      <xdr:rowOff>180975</xdr:rowOff>
    </xdr:to>
    <xdr:sp>
      <xdr:nvSpPr>
        <xdr:cNvPr id="88" name="Host Control  4"/>
        <xdr:cNvSpPr/>
      </xdr:nvSpPr>
      <xdr:spPr>
        <a:xfrm>
          <a:off x="1045845" y="60858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4</xdr:col>
      <xdr:colOff>151130</xdr:colOff>
      <xdr:row>185</xdr:row>
      <xdr:rowOff>180975</xdr:rowOff>
    </xdr:to>
    <xdr:sp>
      <xdr:nvSpPr>
        <xdr:cNvPr id="89" name="Host Control  5"/>
        <xdr:cNvSpPr/>
      </xdr:nvSpPr>
      <xdr:spPr>
        <a:xfrm>
          <a:off x="1045845" y="60858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4</xdr:col>
      <xdr:colOff>151130</xdr:colOff>
      <xdr:row>185</xdr:row>
      <xdr:rowOff>180975</xdr:rowOff>
    </xdr:to>
    <xdr:sp>
      <xdr:nvSpPr>
        <xdr:cNvPr id="90" name="Host Control  6"/>
        <xdr:cNvSpPr/>
      </xdr:nvSpPr>
      <xdr:spPr>
        <a:xfrm>
          <a:off x="1045845" y="60858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185</xdr:row>
      <xdr:rowOff>0</xdr:rowOff>
    </xdr:from>
    <xdr:to>
      <xdr:col>4</xdr:col>
      <xdr:colOff>870585</xdr:colOff>
      <xdr:row>185</xdr:row>
      <xdr:rowOff>180975</xdr:rowOff>
    </xdr:to>
    <xdr:sp>
      <xdr:nvSpPr>
        <xdr:cNvPr id="91" name="Host Control  8"/>
        <xdr:cNvSpPr/>
      </xdr:nvSpPr>
      <xdr:spPr>
        <a:xfrm>
          <a:off x="1045845" y="608584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185</xdr:row>
      <xdr:rowOff>0</xdr:rowOff>
    </xdr:from>
    <xdr:to>
      <xdr:col>4</xdr:col>
      <xdr:colOff>870585</xdr:colOff>
      <xdr:row>185</xdr:row>
      <xdr:rowOff>180975</xdr:rowOff>
    </xdr:to>
    <xdr:sp>
      <xdr:nvSpPr>
        <xdr:cNvPr id="92" name="Host Control  9"/>
        <xdr:cNvSpPr/>
      </xdr:nvSpPr>
      <xdr:spPr>
        <a:xfrm>
          <a:off x="1045845" y="608584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661035</xdr:colOff>
      <xdr:row>185</xdr:row>
      <xdr:rowOff>10160</xdr:rowOff>
    </xdr:from>
    <xdr:to>
      <xdr:col>4</xdr:col>
      <xdr:colOff>875030</xdr:colOff>
      <xdr:row>185</xdr:row>
      <xdr:rowOff>191135</xdr:rowOff>
    </xdr:to>
    <xdr:sp>
      <xdr:nvSpPr>
        <xdr:cNvPr id="93" name="Host Control  12"/>
        <xdr:cNvSpPr/>
      </xdr:nvSpPr>
      <xdr:spPr>
        <a:xfrm>
          <a:off x="1038225" y="6086856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</xdr:row>
      <xdr:rowOff>0</xdr:rowOff>
    </xdr:from>
    <xdr:to>
      <xdr:col>10</xdr:col>
      <xdr:colOff>288290</xdr:colOff>
      <xdr:row>186</xdr:row>
      <xdr:rowOff>0</xdr:rowOff>
    </xdr:to>
    <xdr:sp>
      <xdr:nvSpPr>
        <xdr:cNvPr id="94" name="Host Control  13"/>
        <xdr:cNvSpPr/>
      </xdr:nvSpPr>
      <xdr:spPr>
        <a:xfrm>
          <a:off x="4603750" y="60858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</xdr:row>
      <xdr:rowOff>0</xdr:rowOff>
    </xdr:from>
    <xdr:to>
      <xdr:col>10</xdr:col>
      <xdr:colOff>288290</xdr:colOff>
      <xdr:row>186</xdr:row>
      <xdr:rowOff>0</xdr:rowOff>
    </xdr:to>
    <xdr:sp>
      <xdr:nvSpPr>
        <xdr:cNvPr id="95" name="Host Control  14"/>
        <xdr:cNvSpPr/>
      </xdr:nvSpPr>
      <xdr:spPr>
        <a:xfrm>
          <a:off x="4603750" y="60858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</xdr:row>
      <xdr:rowOff>0</xdr:rowOff>
    </xdr:from>
    <xdr:to>
      <xdr:col>10</xdr:col>
      <xdr:colOff>288290</xdr:colOff>
      <xdr:row>186</xdr:row>
      <xdr:rowOff>0</xdr:rowOff>
    </xdr:to>
    <xdr:sp>
      <xdr:nvSpPr>
        <xdr:cNvPr id="96" name="Host Control  15"/>
        <xdr:cNvSpPr/>
      </xdr:nvSpPr>
      <xdr:spPr>
        <a:xfrm>
          <a:off x="4603750" y="60858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44</xdr:row>
      <xdr:rowOff>0</xdr:rowOff>
    </xdr:from>
    <xdr:to>
      <xdr:col>10</xdr:col>
      <xdr:colOff>255270</xdr:colOff>
      <xdr:row>45</xdr:row>
      <xdr:rowOff>0</xdr:rowOff>
    </xdr:to>
    <xdr:sp>
      <xdr:nvSpPr>
        <xdr:cNvPr id="106" name="Host Control  13"/>
        <xdr:cNvSpPr/>
      </xdr:nvSpPr>
      <xdr:spPr>
        <a:xfrm>
          <a:off x="4603750" y="145542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44</xdr:row>
      <xdr:rowOff>0</xdr:rowOff>
    </xdr:from>
    <xdr:to>
      <xdr:col>10</xdr:col>
      <xdr:colOff>255270</xdr:colOff>
      <xdr:row>45</xdr:row>
      <xdr:rowOff>0</xdr:rowOff>
    </xdr:to>
    <xdr:sp>
      <xdr:nvSpPr>
        <xdr:cNvPr id="107" name="Host Control  14"/>
        <xdr:cNvSpPr/>
      </xdr:nvSpPr>
      <xdr:spPr>
        <a:xfrm>
          <a:off x="4603750" y="145542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44</xdr:row>
      <xdr:rowOff>0</xdr:rowOff>
    </xdr:from>
    <xdr:to>
      <xdr:col>10</xdr:col>
      <xdr:colOff>255270</xdr:colOff>
      <xdr:row>45</xdr:row>
      <xdr:rowOff>0</xdr:rowOff>
    </xdr:to>
    <xdr:sp>
      <xdr:nvSpPr>
        <xdr:cNvPr id="108" name="Host Control  15"/>
        <xdr:cNvSpPr/>
      </xdr:nvSpPr>
      <xdr:spPr>
        <a:xfrm>
          <a:off x="4603750" y="145542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19</xdr:row>
      <xdr:rowOff>0</xdr:rowOff>
    </xdr:from>
    <xdr:to>
      <xdr:col>7</xdr:col>
      <xdr:colOff>26670</xdr:colOff>
      <xdr:row>19</xdr:row>
      <xdr:rowOff>180975</xdr:rowOff>
    </xdr:to>
    <xdr:sp>
      <xdr:nvSpPr>
        <xdr:cNvPr id="2" name="Host Control  1"/>
        <xdr:cNvSpPr/>
      </xdr:nvSpPr>
      <xdr:spPr>
        <a:xfrm>
          <a:off x="3609975" y="6324600"/>
          <a:ext cx="7480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828675</xdr:colOff>
      <xdr:row>19</xdr:row>
      <xdr:rowOff>180975</xdr:rowOff>
    </xdr:to>
    <xdr:sp>
      <xdr:nvSpPr>
        <xdr:cNvPr id="3" name="Host Control  2"/>
        <xdr:cNvSpPr/>
      </xdr:nvSpPr>
      <xdr:spPr>
        <a:xfrm>
          <a:off x="1318895" y="6324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828675</xdr:colOff>
      <xdr:row>19</xdr:row>
      <xdr:rowOff>180975</xdr:rowOff>
    </xdr:to>
    <xdr:sp>
      <xdr:nvSpPr>
        <xdr:cNvPr id="4" name="Host Control  3"/>
        <xdr:cNvSpPr/>
      </xdr:nvSpPr>
      <xdr:spPr>
        <a:xfrm>
          <a:off x="1318895" y="6324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828675</xdr:colOff>
      <xdr:row>19</xdr:row>
      <xdr:rowOff>180975</xdr:rowOff>
    </xdr:to>
    <xdr:sp>
      <xdr:nvSpPr>
        <xdr:cNvPr id="5" name="Host Control  4"/>
        <xdr:cNvSpPr/>
      </xdr:nvSpPr>
      <xdr:spPr>
        <a:xfrm>
          <a:off x="1318895" y="6324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828675</xdr:colOff>
      <xdr:row>19</xdr:row>
      <xdr:rowOff>180975</xdr:rowOff>
    </xdr:to>
    <xdr:sp>
      <xdr:nvSpPr>
        <xdr:cNvPr id="6" name="Host Control  5"/>
        <xdr:cNvSpPr/>
      </xdr:nvSpPr>
      <xdr:spPr>
        <a:xfrm>
          <a:off x="1318895" y="6324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828675</xdr:colOff>
      <xdr:row>19</xdr:row>
      <xdr:rowOff>180975</xdr:rowOff>
    </xdr:to>
    <xdr:sp>
      <xdr:nvSpPr>
        <xdr:cNvPr id="7" name="Host Control  6"/>
        <xdr:cNvSpPr/>
      </xdr:nvSpPr>
      <xdr:spPr>
        <a:xfrm>
          <a:off x="1318895" y="6324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7</xdr:col>
      <xdr:colOff>217170</xdr:colOff>
      <xdr:row>19</xdr:row>
      <xdr:rowOff>180975</xdr:rowOff>
    </xdr:to>
    <xdr:sp>
      <xdr:nvSpPr>
        <xdr:cNvPr id="8" name="Host Control  8"/>
        <xdr:cNvSpPr/>
      </xdr:nvSpPr>
      <xdr:spPr>
        <a:xfrm>
          <a:off x="3018155" y="63246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7</xdr:col>
      <xdr:colOff>217170</xdr:colOff>
      <xdr:row>19</xdr:row>
      <xdr:rowOff>180975</xdr:rowOff>
    </xdr:to>
    <xdr:sp>
      <xdr:nvSpPr>
        <xdr:cNvPr id="9" name="Host Control  9"/>
        <xdr:cNvSpPr/>
      </xdr:nvSpPr>
      <xdr:spPr>
        <a:xfrm>
          <a:off x="3018155" y="63246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0</xdr:colOff>
      <xdr:row>19</xdr:row>
      <xdr:rowOff>180975</xdr:rowOff>
    </xdr:to>
    <xdr:sp>
      <xdr:nvSpPr>
        <xdr:cNvPr id="10" name="Host Control  12"/>
        <xdr:cNvSpPr/>
      </xdr:nvSpPr>
      <xdr:spPr>
        <a:xfrm>
          <a:off x="1318895" y="6324600"/>
          <a:ext cx="16992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19</xdr:row>
      <xdr:rowOff>0</xdr:rowOff>
    </xdr:from>
    <xdr:to>
      <xdr:col>14</xdr:col>
      <xdr:colOff>0</xdr:colOff>
      <xdr:row>20</xdr:row>
      <xdr:rowOff>0</xdr:rowOff>
    </xdr:to>
    <xdr:sp>
      <xdr:nvSpPr>
        <xdr:cNvPr id="11" name="Host Control  13"/>
        <xdr:cNvSpPr/>
      </xdr:nvSpPr>
      <xdr:spPr>
        <a:xfrm>
          <a:off x="10027285" y="6324600"/>
          <a:ext cx="74612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19</xdr:row>
      <xdr:rowOff>0</xdr:rowOff>
    </xdr:from>
    <xdr:to>
      <xdr:col>14</xdr:col>
      <xdr:colOff>0</xdr:colOff>
      <xdr:row>20</xdr:row>
      <xdr:rowOff>0</xdr:rowOff>
    </xdr:to>
    <xdr:sp>
      <xdr:nvSpPr>
        <xdr:cNvPr id="12" name="Host Control  14"/>
        <xdr:cNvSpPr/>
      </xdr:nvSpPr>
      <xdr:spPr>
        <a:xfrm>
          <a:off x="10027285" y="6324600"/>
          <a:ext cx="74612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302260</xdr:colOff>
      <xdr:row>19</xdr:row>
      <xdr:rowOff>16510</xdr:rowOff>
    </xdr:from>
    <xdr:to>
      <xdr:col>18</xdr:col>
      <xdr:colOff>445135</xdr:colOff>
      <xdr:row>20</xdr:row>
      <xdr:rowOff>16510</xdr:rowOff>
    </xdr:to>
    <xdr:sp>
      <xdr:nvSpPr>
        <xdr:cNvPr id="13" name="Host Control  15"/>
        <xdr:cNvSpPr/>
      </xdr:nvSpPr>
      <xdr:spPr>
        <a:xfrm>
          <a:off x="12927330" y="6341110"/>
          <a:ext cx="7600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20</xdr:row>
      <xdr:rowOff>0</xdr:rowOff>
    </xdr:from>
    <xdr:to>
      <xdr:col>14</xdr:col>
      <xdr:colOff>22860</xdr:colOff>
      <xdr:row>21</xdr:row>
      <xdr:rowOff>38100</xdr:rowOff>
    </xdr:to>
    <xdr:sp>
      <xdr:nvSpPr>
        <xdr:cNvPr id="14" name="Host Control  13"/>
        <xdr:cNvSpPr/>
      </xdr:nvSpPr>
      <xdr:spPr>
        <a:xfrm>
          <a:off x="10027285" y="66548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20</xdr:row>
      <xdr:rowOff>0</xdr:rowOff>
    </xdr:from>
    <xdr:to>
      <xdr:col>14</xdr:col>
      <xdr:colOff>22860</xdr:colOff>
      <xdr:row>21</xdr:row>
      <xdr:rowOff>38100</xdr:rowOff>
    </xdr:to>
    <xdr:sp>
      <xdr:nvSpPr>
        <xdr:cNvPr id="15" name="Host Control  14"/>
        <xdr:cNvSpPr/>
      </xdr:nvSpPr>
      <xdr:spPr>
        <a:xfrm>
          <a:off x="10027285" y="66548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20</xdr:row>
      <xdr:rowOff>0</xdr:rowOff>
    </xdr:from>
    <xdr:to>
      <xdr:col>14</xdr:col>
      <xdr:colOff>22860</xdr:colOff>
      <xdr:row>21</xdr:row>
      <xdr:rowOff>38100</xdr:rowOff>
    </xdr:to>
    <xdr:sp>
      <xdr:nvSpPr>
        <xdr:cNvPr id="16" name="Host Control  15"/>
        <xdr:cNvSpPr/>
      </xdr:nvSpPr>
      <xdr:spPr>
        <a:xfrm>
          <a:off x="10027285" y="66548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26035</xdr:colOff>
      <xdr:row>20</xdr:row>
      <xdr:rowOff>180975</xdr:rowOff>
    </xdr:to>
    <xdr:sp>
      <xdr:nvSpPr>
        <xdr:cNvPr id="17" name="Host Control  1"/>
        <xdr:cNvSpPr/>
      </xdr:nvSpPr>
      <xdr:spPr>
        <a:xfrm>
          <a:off x="3609975" y="6654800"/>
          <a:ext cx="7473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828675</xdr:colOff>
      <xdr:row>20</xdr:row>
      <xdr:rowOff>180975</xdr:rowOff>
    </xdr:to>
    <xdr:sp>
      <xdr:nvSpPr>
        <xdr:cNvPr id="18" name="Host Control  2"/>
        <xdr:cNvSpPr/>
      </xdr:nvSpPr>
      <xdr:spPr>
        <a:xfrm>
          <a:off x="1318895" y="6654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828675</xdr:colOff>
      <xdr:row>20</xdr:row>
      <xdr:rowOff>180975</xdr:rowOff>
    </xdr:to>
    <xdr:sp>
      <xdr:nvSpPr>
        <xdr:cNvPr id="19" name="Host Control  3"/>
        <xdr:cNvSpPr/>
      </xdr:nvSpPr>
      <xdr:spPr>
        <a:xfrm>
          <a:off x="1318895" y="6654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828675</xdr:colOff>
      <xdr:row>20</xdr:row>
      <xdr:rowOff>180975</xdr:rowOff>
    </xdr:to>
    <xdr:sp>
      <xdr:nvSpPr>
        <xdr:cNvPr id="20" name="Host Control  4"/>
        <xdr:cNvSpPr/>
      </xdr:nvSpPr>
      <xdr:spPr>
        <a:xfrm>
          <a:off x="1318895" y="6654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828675</xdr:colOff>
      <xdr:row>20</xdr:row>
      <xdr:rowOff>180975</xdr:rowOff>
    </xdr:to>
    <xdr:sp>
      <xdr:nvSpPr>
        <xdr:cNvPr id="21" name="Host Control  5"/>
        <xdr:cNvSpPr/>
      </xdr:nvSpPr>
      <xdr:spPr>
        <a:xfrm>
          <a:off x="1318895" y="6654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828675</xdr:colOff>
      <xdr:row>20</xdr:row>
      <xdr:rowOff>180975</xdr:rowOff>
    </xdr:to>
    <xdr:sp>
      <xdr:nvSpPr>
        <xdr:cNvPr id="22" name="Host Control  6"/>
        <xdr:cNvSpPr/>
      </xdr:nvSpPr>
      <xdr:spPr>
        <a:xfrm>
          <a:off x="1318895" y="6654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7</xdr:col>
      <xdr:colOff>241300</xdr:colOff>
      <xdr:row>20</xdr:row>
      <xdr:rowOff>180975</xdr:rowOff>
    </xdr:to>
    <xdr:sp>
      <xdr:nvSpPr>
        <xdr:cNvPr id="23" name="Host Control  8"/>
        <xdr:cNvSpPr/>
      </xdr:nvSpPr>
      <xdr:spPr>
        <a:xfrm>
          <a:off x="3018155" y="665480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7</xdr:col>
      <xdr:colOff>241300</xdr:colOff>
      <xdr:row>20</xdr:row>
      <xdr:rowOff>180975</xdr:rowOff>
    </xdr:to>
    <xdr:sp>
      <xdr:nvSpPr>
        <xdr:cNvPr id="24" name="Host Control  9"/>
        <xdr:cNvSpPr/>
      </xdr:nvSpPr>
      <xdr:spPr>
        <a:xfrm>
          <a:off x="3018155" y="665480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1551940</xdr:colOff>
      <xdr:row>20</xdr:row>
      <xdr:rowOff>180975</xdr:rowOff>
    </xdr:to>
    <xdr:sp>
      <xdr:nvSpPr>
        <xdr:cNvPr id="25" name="Host Control  12"/>
        <xdr:cNvSpPr/>
      </xdr:nvSpPr>
      <xdr:spPr>
        <a:xfrm>
          <a:off x="1318895" y="6654800"/>
          <a:ext cx="155194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20</xdr:row>
      <xdr:rowOff>0</xdr:rowOff>
    </xdr:from>
    <xdr:to>
      <xdr:col>14</xdr:col>
      <xdr:colOff>49530</xdr:colOff>
      <xdr:row>21</xdr:row>
      <xdr:rowOff>38100</xdr:rowOff>
    </xdr:to>
    <xdr:sp>
      <xdr:nvSpPr>
        <xdr:cNvPr id="26" name="Host Control  13"/>
        <xdr:cNvSpPr/>
      </xdr:nvSpPr>
      <xdr:spPr>
        <a:xfrm>
          <a:off x="10027285" y="66548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20</xdr:row>
      <xdr:rowOff>0</xdr:rowOff>
    </xdr:from>
    <xdr:to>
      <xdr:col>14</xdr:col>
      <xdr:colOff>49530</xdr:colOff>
      <xdr:row>21</xdr:row>
      <xdr:rowOff>38100</xdr:rowOff>
    </xdr:to>
    <xdr:sp>
      <xdr:nvSpPr>
        <xdr:cNvPr id="27" name="Host Control  14"/>
        <xdr:cNvSpPr/>
      </xdr:nvSpPr>
      <xdr:spPr>
        <a:xfrm>
          <a:off x="10027285" y="66548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20</xdr:row>
      <xdr:rowOff>0</xdr:rowOff>
    </xdr:from>
    <xdr:to>
      <xdr:col>14</xdr:col>
      <xdr:colOff>49530</xdr:colOff>
      <xdr:row>21</xdr:row>
      <xdr:rowOff>38100</xdr:rowOff>
    </xdr:to>
    <xdr:sp>
      <xdr:nvSpPr>
        <xdr:cNvPr id="28" name="Host Control  15"/>
        <xdr:cNvSpPr/>
      </xdr:nvSpPr>
      <xdr:spPr>
        <a:xfrm>
          <a:off x="10027285" y="66548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9</xdr:col>
      <xdr:colOff>715010</xdr:colOff>
      <xdr:row>3</xdr:row>
      <xdr:rowOff>180975</xdr:rowOff>
    </xdr:to>
    <xdr:sp>
      <xdr:nvSpPr>
        <xdr:cNvPr id="2" name="Host Control  1"/>
        <xdr:cNvSpPr/>
      </xdr:nvSpPr>
      <xdr:spPr>
        <a:xfrm>
          <a:off x="6054725" y="104902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715010</xdr:colOff>
      <xdr:row>3</xdr:row>
      <xdr:rowOff>180975</xdr:rowOff>
    </xdr:to>
    <xdr:sp>
      <xdr:nvSpPr>
        <xdr:cNvPr id="3" name="Host Control  2"/>
        <xdr:cNvSpPr/>
      </xdr:nvSpPr>
      <xdr:spPr>
        <a:xfrm>
          <a:off x="6054725" y="104902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715010</xdr:colOff>
      <xdr:row>3</xdr:row>
      <xdr:rowOff>180975</xdr:rowOff>
    </xdr:to>
    <xdr:sp>
      <xdr:nvSpPr>
        <xdr:cNvPr id="4" name="Host Control  3"/>
        <xdr:cNvSpPr/>
      </xdr:nvSpPr>
      <xdr:spPr>
        <a:xfrm>
          <a:off x="6054725" y="104902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715010</xdr:colOff>
      <xdr:row>3</xdr:row>
      <xdr:rowOff>180975</xdr:rowOff>
    </xdr:to>
    <xdr:sp>
      <xdr:nvSpPr>
        <xdr:cNvPr id="5" name="Host Control  4"/>
        <xdr:cNvSpPr/>
      </xdr:nvSpPr>
      <xdr:spPr>
        <a:xfrm>
          <a:off x="6054725" y="104902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715010</xdr:colOff>
      <xdr:row>3</xdr:row>
      <xdr:rowOff>180975</xdr:rowOff>
    </xdr:to>
    <xdr:sp>
      <xdr:nvSpPr>
        <xdr:cNvPr id="6" name="Host Control  5"/>
        <xdr:cNvSpPr/>
      </xdr:nvSpPr>
      <xdr:spPr>
        <a:xfrm>
          <a:off x="6054725" y="104902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715010</xdr:colOff>
      <xdr:row>3</xdr:row>
      <xdr:rowOff>180975</xdr:rowOff>
    </xdr:to>
    <xdr:sp>
      <xdr:nvSpPr>
        <xdr:cNvPr id="7" name="Host Control  6"/>
        <xdr:cNvSpPr/>
      </xdr:nvSpPr>
      <xdr:spPr>
        <a:xfrm>
          <a:off x="6054725" y="104902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715010</xdr:colOff>
      <xdr:row>3</xdr:row>
      <xdr:rowOff>180975</xdr:rowOff>
    </xdr:to>
    <xdr:sp>
      <xdr:nvSpPr>
        <xdr:cNvPr id="8" name="Host Control  7"/>
        <xdr:cNvSpPr/>
      </xdr:nvSpPr>
      <xdr:spPr>
        <a:xfrm>
          <a:off x="6054725" y="104902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715010</xdr:colOff>
      <xdr:row>3</xdr:row>
      <xdr:rowOff>180975</xdr:rowOff>
    </xdr:to>
    <xdr:sp>
      <xdr:nvSpPr>
        <xdr:cNvPr id="9" name="Host Control  8"/>
        <xdr:cNvSpPr/>
      </xdr:nvSpPr>
      <xdr:spPr>
        <a:xfrm>
          <a:off x="6054725" y="104902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715010</xdr:colOff>
      <xdr:row>3</xdr:row>
      <xdr:rowOff>180975</xdr:rowOff>
    </xdr:to>
    <xdr:sp>
      <xdr:nvSpPr>
        <xdr:cNvPr id="10" name="Host Control  9"/>
        <xdr:cNvSpPr/>
      </xdr:nvSpPr>
      <xdr:spPr>
        <a:xfrm>
          <a:off x="6054725" y="104902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715010</xdr:colOff>
      <xdr:row>3</xdr:row>
      <xdr:rowOff>180975</xdr:rowOff>
    </xdr:to>
    <xdr:sp>
      <xdr:nvSpPr>
        <xdr:cNvPr id="11" name="Host Control  10"/>
        <xdr:cNvSpPr/>
      </xdr:nvSpPr>
      <xdr:spPr>
        <a:xfrm>
          <a:off x="6054725" y="104902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715010</xdr:colOff>
      <xdr:row>3</xdr:row>
      <xdr:rowOff>180975</xdr:rowOff>
    </xdr:to>
    <xdr:sp>
      <xdr:nvSpPr>
        <xdr:cNvPr id="12" name="Host Control  11"/>
        <xdr:cNvSpPr/>
      </xdr:nvSpPr>
      <xdr:spPr>
        <a:xfrm>
          <a:off x="6054725" y="104902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715010</xdr:colOff>
      <xdr:row>3</xdr:row>
      <xdr:rowOff>180975</xdr:rowOff>
    </xdr:to>
    <xdr:sp>
      <xdr:nvSpPr>
        <xdr:cNvPr id="13" name="Host Control  12"/>
        <xdr:cNvSpPr/>
      </xdr:nvSpPr>
      <xdr:spPr>
        <a:xfrm>
          <a:off x="6054725" y="104902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715010</xdr:colOff>
      <xdr:row>3</xdr:row>
      <xdr:rowOff>180975</xdr:rowOff>
    </xdr:to>
    <xdr:sp>
      <xdr:nvSpPr>
        <xdr:cNvPr id="14" name="Host Control  13"/>
        <xdr:cNvSpPr/>
      </xdr:nvSpPr>
      <xdr:spPr>
        <a:xfrm>
          <a:off x="6054725" y="104902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715010</xdr:colOff>
      <xdr:row>3</xdr:row>
      <xdr:rowOff>180975</xdr:rowOff>
    </xdr:to>
    <xdr:sp>
      <xdr:nvSpPr>
        <xdr:cNvPr id="15" name="Host Control  14"/>
        <xdr:cNvSpPr/>
      </xdr:nvSpPr>
      <xdr:spPr>
        <a:xfrm>
          <a:off x="6054725" y="104902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715010</xdr:colOff>
      <xdr:row>3</xdr:row>
      <xdr:rowOff>180975</xdr:rowOff>
    </xdr:to>
    <xdr:sp>
      <xdr:nvSpPr>
        <xdr:cNvPr id="16" name="Host Control  15"/>
        <xdr:cNvSpPr/>
      </xdr:nvSpPr>
      <xdr:spPr>
        <a:xfrm>
          <a:off x="6054725" y="104902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715010</xdr:colOff>
      <xdr:row>3</xdr:row>
      <xdr:rowOff>180975</xdr:rowOff>
    </xdr:to>
    <xdr:sp>
      <xdr:nvSpPr>
        <xdr:cNvPr id="17" name="Host Control  16"/>
        <xdr:cNvSpPr/>
      </xdr:nvSpPr>
      <xdr:spPr>
        <a:xfrm>
          <a:off x="6054725" y="104902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715010</xdr:colOff>
      <xdr:row>3</xdr:row>
      <xdr:rowOff>180975</xdr:rowOff>
    </xdr:to>
    <xdr:sp>
      <xdr:nvSpPr>
        <xdr:cNvPr id="18" name="Host Control  17"/>
        <xdr:cNvSpPr/>
      </xdr:nvSpPr>
      <xdr:spPr>
        <a:xfrm>
          <a:off x="6054725" y="104902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715010</xdr:colOff>
      <xdr:row>3</xdr:row>
      <xdr:rowOff>180975</xdr:rowOff>
    </xdr:to>
    <xdr:sp>
      <xdr:nvSpPr>
        <xdr:cNvPr id="19" name="Host Control  18"/>
        <xdr:cNvSpPr/>
      </xdr:nvSpPr>
      <xdr:spPr>
        <a:xfrm>
          <a:off x="6054725" y="104902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715010</xdr:colOff>
      <xdr:row>3</xdr:row>
      <xdr:rowOff>180975</xdr:rowOff>
    </xdr:to>
    <xdr:sp>
      <xdr:nvSpPr>
        <xdr:cNvPr id="20" name="Host Control  19"/>
        <xdr:cNvSpPr/>
      </xdr:nvSpPr>
      <xdr:spPr>
        <a:xfrm>
          <a:off x="6054725" y="104902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715010</xdr:colOff>
      <xdr:row>3</xdr:row>
      <xdr:rowOff>180975</xdr:rowOff>
    </xdr:to>
    <xdr:sp>
      <xdr:nvSpPr>
        <xdr:cNvPr id="21" name="Host Control  20"/>
        <xdr:cNvSpPr/>
      </xdr:nvSpPr>
      <xdr:spPr>
        <a:xfrm>
          <a:off x="6054725" y="104902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715010</xdr:colOff>
      <xdr:row>3</xdr:row>
      <xdr:rowOff>180975</xdr:rowOff>
    </xdr:to>
    <xdr:sp>
      <xdr:nvSpPr>
        <xdr:cNvPr id="22" name="Host Control  21"/>
        <xdr:cNvSpPr/>
      </xdr:nvSpPr>
      <xdr:spPr>
        <a:xfrm>
          <a:off x="6054725" y="104902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378460</xdr:colOff>
      <xdr:row>5</xdr:row>
      <xdr:rowOff>180975</xdr:rowOff>
    </xdr:to>
    <xdr:sp>
      <xdr:nvSpPr>
        <xdr:cNvPr id="4097" name="Host Control  1"/>
        <xdr:cNvSpPr/>
      </xdr:nvSpPr>
      <xdr:spPr>
        <a:xfrm>
          <a:off x="3663315" y="1988820"/>
          <a:ext cx="7473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828675</xdr:colOff>
      <xdr:row>5</xdr:row>
      <xdr:rowOff>180975</xdr:rowOff>
    </xdr:to>
    <xdr:sp>
      <xdr:nvSpPr>
        <xdr:cNvPr id="4098" name="Host Control  2"/>
        <xdr:cNvSpPr/>
      </xdr:nvSpPr>
      <xdr:spPr>
        <a:xfrm>
          <a:off x="1742440" y="198882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828675</xdr:colOff>
      <xdr:row>5</xdr:row>
      <xdr:rowOff>180975</xdr:rowOff>
    </xdr:to>
    <xdr:sp>
      <xdr:nvSpPr>
        <xdr:cNvPr id="4099" name="Host Control  3"/>
        <xdr:cNvSpPr/>
      </xdr:nvSpPr>
      <xdr:spPr>
        <a:xfrm>
          <a:off x="1742440" y="198882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828675</xdr:colOff>
      <xdr:row>5</xdr:row>
      <xdr:rowOff>180975</xdr:rowOff>
    </xdr:to>
    <xdr:sp>
      <xdr:nvSpPr>
        <xdr:cNvPr id="4100" name="Host Control  4"/>
        <xdr:cNvSpPr/>
      </xdr:nvSpPr>
      <xdr:spPr>
        <a:xfrm>
          <a:off x="1742440" y="198882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828675</xdr:colOff>
      <xdr:row>5</xdr:row>
      <xdr:rowOff>180975</xdr:rowOff>
    </xdr:to>
    <xdr:sp>
      <xdr:nvSpPr>
        <xdr:cNvPr id="4101" name="Host Control  5"/>
        <xdr:cNvSpPr/>
      </xdr:nvSpPr>
      <xdr:spPr>
        <a:xfrm>
          <a:off x="1742440" y="198882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828675</xdr:colOff>
      <xdr:row>5</xdr:row>
      <xdr:rowOff>180975</xdr:rowOff>
    </xdr:to>
    <xdr:sp>
      <xdr:nvSpPr>
        <xdr:cNvPr id="4102" name="Host Control  6"/>
        <xdr:cNvSpPr/>
      </xdr:nvSpPr>
      <xdr:spPr>
        <a:xfrm>
          <a:off x="1742440" y="198882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7</xdr:col>
      <xdr:colOff>328930</xdr:colOff>
      <xdr:row>5</xdr:row>
      <xdr:rowOff>180975</xdr:rowOff>
    </xdr:to>
    <xdr:sp>
      <xdr:nvSpPr>
        <xdr:cNvPr id="4104" name="Host Control  8"/>
        <xdr:cNvSpPr/>
      </xdr:nvSpPr>
      <xdr:spPr>
        <a:xfrm>
          <a:off x="3294380" y="198882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7</xdr:col>
      <xdr:colOff>328930</xdr:colOff>
      <xdr:row>5</xdr:row>
      <xdr:rowOff>180975</xdr:rowOff>
    </xdr:to>
    <xdr:sp>
      <xdr:nvSpPr>
        <xdr:cNvPr id="4105" name="Host Control  9"/>
        <xdr:cNvSpPr/>
      </xdr:nvSpPr>
      <xdr:spPr>
        <a:xfrm>
          <a:off x="3294380" y="198882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7</xdr:col>
      <xdr:colOff>328930</xdr:colOff>
      <xdr:row>3</xdr:row>
      <xdr:rowOff>180975</xdr:rowOff>
    </xdr:to>
    <xdr:sp>
      <xdr:nvSpPr>
        <xdr:cNvPr id="4106" name="Host Control  10"/>
        <xdr:cNvSpPr/>
      </xdr:nvSpPr>
      <xdr:spPr>
        <a:xfrm>
          <a:off x="3294380" y="104902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7</xdr:col>
      <xdr:colOff>328930</xdr:colOff>
      <xdr:row>3</xdr:row>
      <xdr:rowOff>180975</xdr:rowOff>
    </xdr:to>
    <xdr:sp>
      <xdr:nvSpPr>
        <xdr:cNvPr id="4107" name="Host Control  11"/>
        <xdr:cNvSpPr/>
      </xdr:nvSpPr>
      <xdr:spPr>
        <a:xfrm>
          <a:off x="3294380" y="104902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4</xdr:col>
      <xdr:colOff>0</xdr:colOff>
      <xdr:row>5</xdr:row>
      <xdr:rowOff>180975</xdr:rowOff>
    </xdr:to>
    <xdr:sp>
      <xdr:nvSpPr>
        <xdr:cNvPr id="4108" name="Host Control  12"/>
        <xdr:cNvSpPr/>
      </xdr:nvSpPr>
      <xdr:spPr>
        <a:xfrm>
          <a:off x="1742440" y="1988820"/>
          <a:ext cx="155194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12</xdr:col>
      <xdr:colOff>247015</xdr:colOff>
      <xdr:row>6</xdr:row>
      <xdr:rowOff>0</xdr:rowOff>
    </xdr:to>
    <xdr:sp>
      <xdr:nvSpPr>
        <xdr:cNvPr id="4109" name="Host Control  13"/>
        <xdr:cNvSpPr/>
      </xdr:nvSpPr>
      <xdr:spPr>
        <a:xfrm>
          <a:off x="8645525" y="198882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12</xdr:col>
      <xdr:colOff>247015</xdr:colOff>
      <xdr:row>6</xdr:row>
      <xdr:rowOff>0</xdr:rowOff>
    </xdr:to>
    <xdr:sp>
      <xdr:nvSpPr>
        <xdr:cNvPr id="4110" name="Host Control  14"/>
        <xdr:cNvSpPr/>
      </xdr:nvSpPr>
      <xdr:spPr>
        <a:xfrm>
          <a:off x="8645525" y="198882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12</xdr:col>
      <xdr:colOff>247015</xdr:colOff>
      <xdr:row>6</xdr:row>
      <xdr:rowOff>0</xdr:rowOff>
    </xdr:to>
    <xdr:sp>
      <xdr:nvSpPr>
        <xdr:cNvPr id="4111" name="Host Control  15"/>
        <xdr:cNvSpPr/>
      </xdr:nvSpPr>
      <xdr:spPr>
        <a:xfrm>
          <a:off x="8645525" y="198882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5"/>
  <sheetViews>
    <sheetView tabSelected="1" view="pageBreakPreview" zoomScaleNormal="100" workbookViewId="0">
      <selection activeCell="M5" sqref="M5"/>
    </sheetView>
  </sheetViews>
  <sheetFormatPr defaultColWidth="9" defaultRowHeight="26" customHeight="1"/>
  <cols>
    <col min="1" max="1" width="5.41666666666667" style="40" customWidth="1"/>
    <col min="2" max="2" width="11.8888888888889" style="172" customWidth="1"/>
    <col min="3" max="3" width="27.2222222222222" style="178" hidden="1" customWidth="1"/>
    <col min="4" max="4" width="9.66666666666667" style="40" customWidth="1"/>
    <col min="5" max="5" width="19.6296296296296" style="40" customWidth="1"/>
    <col min="6" max="6" width="17.4907407407407" style="40" hidden="1" customWidth="1"/>
    <col min="7" max="7" width="9.37962962962963" style="40" customWidth="1"/>
    <col min="8" max="8" width="14.6296296296296" style="40" hidden="1" customWidth="1"/>
    <col min="9" max="9" width="23.1111111111111" style="40" customWidth="1"/>
    <col min="10" max="10" width="13.2222222222222" style="40" customWidth="1"/>
    <col min="11" max="16384" width="9" style="40"/>
  </cols>
  <sheetData>
    <row r="1" ht="34" customHeight="1" spans="1:10">
      <c r="A1" s="179" t="s">
        <v>0</v>
      </c>
      <c r="B1" s="179"/>
      <c r="C1" s="179"/>
      <c r="D1" s="179"/>
      <c r="E1" s="179"/>
      <c r="F1" s="179"/>
      <c r="G1" s="179"/>
      <c r="H1" s="179"/>
      <c r="I1" s="179"/>
      <c r="J1" s="179"/>
    </row>
    <row r="2" s="40" customFormat="1" customHeight="1" spans="1:10">
      <c r="A2" s="44" t="s">
        <v>1</v>
      </c>
      <c r="B2" s="44" t="s">
        <v>2</v>
      </c>
      <c r="C2" s="49" t="s">
        <v>3</v>
      </c>
      <c r="D2" s="44" t="s">
        <v>4</v>
      </c>
      <c r="E2" s="44" t="s">
        <v>5</v>
      </c>
      <c r="F2" s="44" t="s">
        <v>6</v>
      </c>
      <c r="G2" s="180" t="s">
        <v>7</v>
      </c>
      <c r="H2" s="181"/>
      <c r="I2" s="49" t="s">
        <v>3</v>
      </c>
      <c r="J2" s="44" t="s">
        <v>6</v>
      </c>
    </row>
    <row r="3" s="40" customFormat="1" customHeight="1" spans="1:10">
      <c r="A3" s="182"/>
      <c r="B3" s="183" t="s">
        <v>8</v>
      </c>
      <c r="C3" s="49"/>
      <c r="D3" s="44"/>
      <c r="E3" s="44"/>
      <c r="F3" s="153" t="s">
        <v>9</v>
      </c>
      <c r="G3" s="180"/>
      <c r="H3" s="181"/>
      <c r="I3" s="82"/>
      <c r="J3" s="82"/>
    </row>
    <row r="4" s="27" customFormat="1" customHeight="1" spans="1:10">
      <c r="A4" s="43">
        <f t="shared" ref="A4:A23" si="0">ROW($B4)-3</f>
        <v>1</v>
      </c>
      <c r="B4" s="44" t="s">
        <v>10</v>
      </c>
      <c r="C4" s="45" t="s">
        <v>11</v>
      </c>
      <c r="D4" s="44" t="s">
        <v>12</v>
      </c>
      <c r="E4" s="44" t="s">
        <v>8</v>
      </c>
      <c r="F4" s="44">
        <v>18347876966</v>
      </c>
      <c r="G4" s="184">
        <v>100</v>
      </c>
      <c r="H4" s="185"/>
      <c r="I4" s="79" t="str">
        <f>REPLACE(C4,7,8,"********")</f>
        <v>152801********032043</v>
      </c>
      <c r="J4" s="79" t="str">
        <f>REPLACE(F4,4,4,"****")</f>
        <v>183****6966</v>
      </c>
    </row>
    <row r="5" s="34" customFormat="1" customHeight="1" spans="1:10">
      <c r="A5" s="43">
        <f t="shared" si="0"/>
        <v>2</v>
      </c>
      <c r="B5" s="50" t="s">
        <v>13</v>
      </c>
      <c r="C5" s="213" t="s">
        <v>14</v>
      </c>
      <c r="D5" s="50" t="s">
        <v>15</v>
      </c>
      <c r="E5" s="50" t="s">
        <v>8</v>
      </c>
      <c r="F5" s="50">
        <v>18347876966</v>
      </c>
      <c r="G5" s="184">
        <v>100</v>
      </c>
      <c r="H5" s="186"/>
      <c r="I5" s="79" t="str">
        <f t="shared" ref="I5:I36" si="1">REPLACE(C5,7,8,"********")</f>
        <v>152801********031462</v>
      </c>
      <c r="J5" s="79" t="str">
        <f t="shared" ref="J5:J36" si="2">REPLACE(F5,4,4,"****")</f>
        <v>183****6966</v>
      </c>
    </row>
    <row r="6" s="171" customFormat="1" customHeight="1" spans="1:10">
      <c r="A6" s="43">
        <f t="shared" si="0"/>
        <v>3</v>
      </c>
      <c r="B6" s="44" t="s">
        <v>16</v>
      </c>
      <c r="C6" s="54" t="s">
        <v>17</v>
      </c>
      <c r="D6" s="50" t="s">
        <v>18</v>
      </c>
      <c r="E6" s="50" t="s">
        <v>8</v>
      </c>
      <c r="F6" s="50">
        <v>13847870616</v>
      </c>
      <c r="G6" s="184">
        <v>100</v>
      </c>
      <c r="H6" s="187"/>
      <c r="I6" s="79" t="str">
        <f t="shared" si="1"/>
        <v>152801********032912</v>
      </c>
      <c r="J6" s="79" t="str">
        <f t="shared" si="2"/>
        <v>138****0616</v>
      </c>
    </row>
    <row r="7" customHeight="1" spans="1:10">
      <c r="A7" s="43">
        <f t="shared" si="0"/>
        <v>4</v>
      </c>
      <c r="B7" s="44" t="s">
        <v>19</v>
      </c>
      <c r="C7" s="49" t="s">
        <v>20</v>
      </c>
      <c r="D7" s="44" t="s">
        <v>21</v>
      </c>
      <c r="E7" s="44" t="s">
        <v>8</v>
      </c>
      <c r="F7" s="44">
        <v>15847845171</v>
      </c>
      <c r="G7" s="184">
        <v>100</v>
      </c>
      <c r="H7" s="181"/>
      <c r="I7" s="79" t="str">
        <f t="shared" si="1"/>
        <v>152801********092051</v>
      </c>
      <c r="J7" s="79" t="str">
        <f t="shared" si="2"/>
        <v>158****5171</v>
      </c>
    </row>
    <row r="8" s="27" customFormat="1" customHeight="1" spans="1:10">
      <c r="A8" s="43">
        <f t="shared" si="0"/>
        <v>5</v>
      </c>
      <c r="B8" s="44" t="s">
        <v>22</v>
      </c>
      <c r="C8" s="45" t="s">
        <v>23</v>
      </c>
      <c r="D8" s="44" t="s">
        <v>15</v>
      </c>
      <c r="E8" s="44" t="s">
        <v>8</v>
      </c>
      <c r="F8" s="44">
        <v>15904785168</v>
      </c>
      <c r="G8" s="184">
        <v>100</v>
      </c>
      <c r="H8" s="185"/>
      <c r="I8" s="79" t="str">
        <f t="shared" si="1"/>
        <v>152801********032562</v>
      </c>
      <c r="J8" s="79" t="str">
        <f t="shared" si="2"/>
        <v>159****5168</v>
      </c>
    </row>
    <row r="9" s="34" customFormat="1" customHeight="1" spans="1:10">
      <c r="A9" s="43">
        <f t="shared" si="0"/>
        <v>6</v>
      </c>
      <c r="B9" s="50" t="s">
        <v>24</v>
      </c>
      <c r="C9" s="55" t="s">
        <v>25</v>
      </c>
      <c r="D9" s="50" t="s">
        <v>15</v>
      </c>
      <c r="E9" s="50" t="s">
        <v>8</v>
      </c>
      <c r="F9" s="50">
        <v>13337008352</v>
      </c>
      <c r="G9" s="184">
        <v>100</v>
      </c>
      <c r="H9" s="186"/>
      <c r="I9" s="79" t="str">
        <f t="shared" si="1"/>
        <v>152801********751362</v>
      </c>
      <c r="J9" s="79" t="str">
        <f t="shared" si="2"/>
        <v>133****8352</v>
      </c>
    </row>
    <row r="10" customHeight="1" spans="1:10">
      <c r="A10" s="43">
        <f t="shared" si="0"/>
        <v>7</v>
      </c>
      <c r="B10" s="44" t="s">
        <v>26</v>
      </c>
      <c r="C10" s="49" t="s">
        <v>27</v>
      </c>
      <c r="D10" s="44" t="s">
        <v>21</v>
      </c>
      <c r="E10" s="44" t="s">
        <v>8</v>
      </c>
      <c r="F10" s="44">
        <v>15148882305</v>
      </c>
      <c r="G10" s="184">
        <v>100</v>
      </c>
      <c r="H10" s="181"/>
      <c r="I10" s="79" t="str">
        <f t="shared" si="1"/>
        <v>152801********851552</v>
      </c>
      <c r="J10" s="79" t="str">
        <f t="shared" si="2"/>
        <v>151****2305</v>
      </c>
    </row>
    <row r="11" s="27" customFormat="1" customHeight="1" spans="1:10">
      <c r="A11" s="43">
        <f t="shared" si="0"/>
        <v>8</v>
      </c>
      <c r="B11" s="44" t="s">
        <v>28</v>
      </c>
      <c r="C11" s="45" t="s">
        <v>29</v>
      </c>
      <c r="D11" s="44" t="s">
        <v>30</v>
      </c>
      <c r="E11" s="44" t="s">
        <v>8</v>
      </c>
      <c r="F11" s="44">
        <v>15547885311</v>
      </c>
      <c r="G11" s="184">
        <v>100</v>
      </c>
      <c r="H11" s="185"/>
      <c r="I11" s="79" t="str">
        <f t="shared" si="1"/>
        <v>152801********061034</v>
      </c>
      <c r="J11" s="79" t="str">
        <f t="shared" si="2"/>
        <v>155****5311</v>
      </c>
    </row>
    <row r="12" s="172" customFormat="1" customHeight="1" spans="1:10">
      <c r="A12" s="43">
        <f t="shared" si="0"/>
        <v>9</v>
      </c>
      <c r="B12" s="44" t="s">
        <v>31</v>
      </c>
      <c r="C12" s="49" t="s">
        <v>32</v>
      </c>
      <c r="D12" s="44" t="s">
        <v>21</v>
      </c>
      <c r="E12" s="44" t="s">
        <v>8</v>
      </c>
      <c r="F12" s="44">
        <v>15104788282</v>
      </c>
      <c r="G12" s="184">
        <v>100</v>
      </c>
      <c r="H12" s="188"/>
      <c r="I12" s="79" t="str">
        <f t="shared" si="1"/>
        <v>152801********031052</v>
      </c>
      <c r="J12" s="79" t="str">
        <f t="shared" si="2"/>
        <v>151****8282</v>
      </c>
    </row>
    <row r="13" s="172" customFormat="1" customHeight="1" spans="1:10">
      <c r="A13" s="43">
        <f t="shared" si="0"/>
        <v>10</v>
      </c>
      <c r="B13" s="44" t="s">
        <v>33</v>
      </c>
      <c r="C13" s="49" t="s">
        <v>34</v>
      </c>
      <c r="D13" s="44" t="s">
        <v>15</v>
      </c>
      <c r="E13" s="44" t="s">
        <v>8</v>
      </c>
      <c r="F13" s="44">
        <v>15148851412</v>
      </c>
      <c r="G13" s="184">
        <v>100</v>
      </c>
      <c r="H13" s="188"/>
      <c r="I13" s="79" t="str">
        <f t="shared" si="1"/>
        <v>152801********034562</v>
      </c>
      <c r="J13" s="79" t="str">
        <f t="shared" si="2"/>
        <v>151****1412</v>
      </c>
    </row>
    <row r="14" s="27" customFormat="1" customHeight="1" spans="1:10">
      <c r="A14" s="189">
        <f t="shared" si="0"/>
        <v>11</v>
      </c>
      <c r="B14" s="190" t="s">
        <v>35</v>
      </c>
      <c r="C14" s="191" t="s">
        <v>36</v>
      </c>
      <c r="D14" s="190" t="s">
        <v>37</v>
      </c>
      <c r="E14" s="190" t="s">
        <v>8</v>
      </c>
      <c r="F14" s="190">
        <v>13847864069</v>
      </c>
      <c r="G14" s="192">
        <v>100</v>
      </c>
      <c r="I14" s="196" t="str">
        <f t="shared" si="1"/>
        <v>152801********791872</v>
      </c>
      <c r="J14" s="196" t="str">
        <f t="shared" si="2"/>
        <v>138****4069</v>
      </c>
    </row>
    <row r="15" s="34" customFormat="1" customHeight="1" spans="1:10">
      <c r="A15" s="43">
        <f t="shared" si="0"/>
        <v>12</v>
      </c>
      <c r="B15" s="47" t="s">
        <v>38</v>
      </c>
      <c r="C15" s="214" t="s">
        <v>39</v>
      </c>
      <c r="D15" s="47" t="s">
        <v>15</v>
      </c>
      <c r="E15" s="47" t="s">
        <v>8</v>
      </c>
      <c r="F15" s="47">
        <v>18804788788</v>
      </c>
      <c r="G15" s="184">
        <v>100</v>
      </c>
      <c r="I15" s="79" t="str">
        <f t="shared" si="1"/>
        <v>152801********002561</v>
      </c>
      <c r="J15" s="79" t="str">
        <f t="shared" si="2"/>
        <v>188****8788</v>
      </c>
    </row>
    <row r="16" s="173" customFormat="1" customHeight="1" spans="1:10">
      <c r="A16" s="43">
        <f t="shared" si="0"/>
        <v>13</v>
      </c>
      <c r="B16" s="50" t="s">
        <v>40</v>
      </c>
      <c r="C16" s="213" t="s">
        <v>41</v>
      </c>
      <c r="D16" s="50" t="s">
        <v>21</v>
      </c>
      <c r="E16" s="50" t="s">
        <v>8</v>
      </c>
      <c r="F16" s="50">
        <v>13150999941</v>
      </c>
      <c r="G16" s="184">
        <v>100</v>
      </c>
      <c r="I16" s="79" t="str">
        <f t="shared" si="1"/>
        <v>150802********003553</v>
      </c>
      <c r="J16" s="79" t="str">
        <f t="shared" si="2"/>
        <v>131****9941</v>
      </c>
    </row>
    <row r="17" s="28" customFormat="1" customHeight="1" spans="1:10">
      <c r="A17" s="43">
        <f t="shared" si="0"/>
        <v>14</v>
      </c>
      <c r="B17" s="47" t="s">
        <v>42</v>
      </c>
      <c r="C17" s="54" t="s">
        <v>43</v>
      </c>
      <c r="D17" s="47" t="s">
        <v>12</v>
      </c>
      <c r="E17" s="47" t="s">
        <v>8</v>
      </c>
      <c r="F17" s="55" t="s">
        <v>44</v>
      </c>
      <c r="G17" s="184">
        <v>100</v>
      </c>
      <c r="H17" s="98"/>
      <c r="I17" s="79" t="str">
        <f t="shared" si="1"/>
        <v>150802********032343</v>
      </c>
      <c r="J17" s="79" t="str">
        <f t="shared" si="2"/>
        <v>155****4244</v>
      </c>
    </row>
    <row r="18" s="28" customFormat="1" customHeight="1" spans="1:10">
      <c r="A18" s="43">
        <f t="shared" si="0"/>
        <v>15</v>
      </c>
      <c r="B18" s="47" t="s">
        <v>45</v>
      </c>
      <c r="C18" s="54" t="s">
        <v>46</v>
      </c>
      <c r="D18" s="47" t="s">
        <v>12</v>
      </c>
      <c r="E18" s="47" t="s">
        <v>8</v>
      </c>
      <c r="F18" s="55" t="s">
        <v>47</v>
      </c>
      <c r="G18" s="184">
        <v>100</v>
      </c>
      <c r="H18" s="98"/>
      <c r="I18" s="79" t="str">
        <f t="shared" si="1"/>
        <v>152801********031843</v>
      </c>
      <c r="J18" s="79" t="str">
        <f t="shared" si="2"/>
        <v>150****8452</v>
      </c>
    </row>
    <row r="19" s="4" customFormat="1" customHeight="1" spans="1:10">
      <c r="A19" s="43">
        <f t="shared" si="0"/>
        <v>16</v>
      </c>
      <c r="B19" s="46" t="s">
        <v>48</v>
      </c>
      <c r="C19" s="54" t="s">
        <v>49</v>
      </c>
      <c r="D19" s="46" t="s">
        <v>12</v>
      </c>
      <c r="E19" s="46" t="s">
        <v>50</v>
      </c>
      <c r="F19" s="46" t="s">
        <v>51</v>
      </c>
      <c r="G19" s="184">
        <v>100</v>
      </c>
      <c r="I19" s="79" t="str">
        <f t="shared" si="1"/>
        <v>152824********631543</v>
      </c>
      <c r="J19" s="79" t="str">
        <f t="shared" si="2"/>
        <v>138****0973</v>
      </c>
    </row>
    <row r="20" s="2" customFormat="1" customHeight="1" spans="1:10">
      <c r="A20" s="52">
        <f t="shared" si="0"/>
        <v>17</v>
      </c>
      <c r="B20" s="46" t="s">
        <v>52</v>
      </c>
      <c r="C20" s="54" t="s">
        <v>53</v>
      </c>
      <c r="D20" s="46" t="s">
        <v>12</v>
      </c>
      <c r="E20" s="47" t="s">
        <v>54</v>
      </c>
      <c r="F20" s="134" t="s">
        <v>55</v>
      </c>
      <c r="G20" s="46">
        <v>100</v>
      </c>
      <c r="I20" s="79" t="str">
        <f t="shared" si="1"/>
        <v>150802********061242</v>
      </c>
      <c r="J20" s="79" t="str">
        <f t="shared" si="2"/>
        <v>158****5418</v>
      </c>
    </row>
    <row r="21" s="2" customFormat="1" customHeight="1" spans="1:10">
      <c r="A21" s="52">
        <f t="shared" si="0"/>
        <v>18</v>
      </c>
      <c r="B21" s="47" t="s">
        <v>56</v>
      </c>
      <c r="C21" s="213" t="s">
        <v>57</v>
      </c>
      <c r="D21" s="46" t="s">
        <v>12</v>
      </c>
      <c r="E21" s="47" t="s">
        <v>58</v>
      </c>
      <c r="F21" s="134" t="s">
        <v>59</v>
      </c>
      <c r="G21" s="46">
        <v>100</v>
      </c>
      <c r="I21" s="79" t="str">
        <f t="shared" si="1"/>
        <v>152801********031643</v>
      </c>
      <c r="J21" s="79" t="str">
        <f t="shared" si="2"/>
        <v>131****4958</v>
      </c>
    </row>
    <row r="22" s="2" customFormat="1" customHeight="1" spans="1:10">
      <c r="A22" s="52">
        <f t="shared" si="0"/>
        <v>19</v>
      </c>
      <c r="B22" s="46" t="s">
        <v>60</v>
      </c>
      <c r="C22" s="54" t="s">
        <v>61</v>
      </c>
      <c r="D22" s="46" t="s">
        <v>12</v>
      </c>
      <c r="E22" s="47" t="s">
        <v>8</v>
      </c>
      <c r="F22" s="46" t="s">
        <v>62</v>
      </c>
      <c r="G22" s="46">
        <v>100</v>
      </c>
      <c r="I22" s="79" t="str">
        <f t="shared" si="1"/>
        <v>152801********183443</v>
      </c>
      <c r="J22" s="79" t="str">
        <f t="shared" si="2"/>
        <v>135****6823</v>
      </c>
    </row>
    <row r="23" s="2" customFormat="1" customHeight="1" spans="1:10">
      <c r="A23" s="52">
        <f t="shared" si="0"/>
        <v>20</v>
      </c>
      <c r="B23" s="46" t="s">
        <v>63</v>
      </c>
      <c r="C23" s="213" t="s">
        <v>64</v>
      </c>
      <c r="D23" s="46" t="s">
        <v>65</v>
      </c>
      <c r="E23" s="47" t="s">
        <v>8</v>
      </c>
      <c r="F23" s="46">
        <v>15048832553</v>
      </c>
      <c r="G23" s="46">
        <v>100</v>
      </c>
      <c r="I23" s="79" t="str">
        <f t="shared" si="1"/>
        <v>150826********422523</v>
      </c>
      <c r="J23" s="79" t="str">
        <f t="shared" si="2"/>
        <v>150****2553</v>
      </c>
    </row>
    <row r="24" s="173" customFormat="1" customHeight="1" spans="1:10">
      <c r="A24" s="83"/>
      <c r="B24" s="193" t="s">
        <v>66</v>
      </c>
      <c r="C24" s="54"/>
      <c r="D24" s="50"/>
      <c r="E24" s="50"/>
      <c r="F24" s="50"/>
      <c r="G24" s="184"/>
      <c r="I24" s="79" t="str">
        <f t="shared" si="1"/>
        <v>********</v>
      </c>
      <c r="J24" s="79" t="str">
        <f t="shared" si="2"/>
        <v>****</v>
      </c>
    </row>
    <row r="25" s="146" customFormat="1" customHeight="1" spans="1:10">
      <c r="A25" s="43">
        <f t="shared" ref="A25:A40" si="3">ROW($B25)-4</f>
        <v>21</v>
      </c>
      <c r="B25" s="47" t="s">
        <v>67</v>
      </c>
      <c r="C25" s="215" t="s">
        <v>68</v>
      </c>
      <c r="D25" s="120" t="s">
        <v>12</v>
      </c>
      <c r="E25" s="47" t="s">
        <v>66</v>
      </c>
      <c r="F25" s="120">
        <v>13614786749</v>
      </c>
      <c r="G25" s="184">
        <v>100</v>
      </c>
      <c r="I25" s="79" t="str">
        <f t="shared" si="1"/>
        <v>152801********002044</v>
      </c>
      <c r="J25" s="79" t="str">
        <f t="shared" si="2"/>
        <v>136****6749</v>
      </c>
    </row>
    <row r="26" s="146" customFormat="1" customHeight="1" spans="1:10">
      <c r="A26" s="43">
        <f t="shared" si="3"/>
        <v>22</v>
      </c>
      <c r="B26" s="47" t="s">
        <v>69</v>
      </c>
      <c r="C26" s="215" t="s">
        <v>70</v>
      </c>
      <c r="D26" s="120" t="s">
        <v>12</v>
      </c>
      <c r="E26" s="47" t="s">
        <v>66</v>
      </c>
      <c r="F26" s="120">
        <v>15304784985</v>
      </c>
      <c r="G26" s="184">
        <v>100</v>
      </c>
      <c r="I26" s="79" t="str">
        <f t="shared" si="1"/>
        <v>152801********791344</v>
      </c>
      <c r="J26" s="79" t="str">
        <f t="shared" si="2"/>
        <v>153****4985</v>
      </c>
    </row>
    <row r="27" customHeight="1" spans="1:10">
      <c r="A27" s="43">
        <f t="shared" si="3"/>
        <v>23</v>
      </c>
      <c r="B27" s="50" t="s">
        <v>71</v>
      </c>
      <c r="C27" s="49" t="s">
        <v>72</v>
      </c>
      <c r="D27" s="44" t="s">
        <v>73</v>
      </c>
      <c r="E27" s="47" t="s">
        <v>66</v>
      </c>
      <c r="F27" s="194">
        <v>15004789855</v>
      </c>
      <c r="G27" s="184">
        <v>100</v>
      </c>
      <c r="I27" s="79" t="str">
        <f t="shared" si="1"/>
        <v>152801********736771</v>
      </c>
      <c r="J27" s="79" t="str">
        <f t="shared" si="2"/>
        <v>150****9855</v>
      </c>
    </row>
    <row r="28" customHeight="1" spans="1:10">
      <c r="A28" s="43">
        <f t="shared" si="3"/>
        <v>24</v>
      </c>
      <c r="B28" s="50" t="s">
        <v>74</v>
      </c>
      <c r="C28" s="49" t="s">
        <v>75</v>
      </c>
      <c r="D28" s="44" t="s">
        <v>73</v>
      </c>
      <c r="E28" s="47" t="s">
        <v>66</v>
      </c>
      <c r="F28" s="190"/>
      <c r="G28" s="184">
        <v>100</v>
      </c>
      <c r="I28" s="79" t="str">
        <f t="shared" si="1"/>
        <v>152801********031371</v>
      </c>
      <c r="J28" s="79" t="str">
        <f t="shared" si="2"/>
        <v>****</v>
      </c>
    </row>
    <row r="29" s="146" customFormat="1" customHeight="1" spans="1:10">
      <c r="A29" s="43">
        <f t="shared" si="3"/>
        <v>25</v>
      </c>
      <c r="B29" s="47" t="s">
        <v>76</v>
      </c>
      <c r="C29" s="215" t="s">
        <v>77</v>
      </c>
      <c r="D29" s="120" t="s">
        <v>12</v>
      </c>
      <c r="E29" s="47" t="s">
        <v>66</v>
      </c>
      <c r="F29" s="120">
        <v>15048856400</v>
      </c>
      <c r="G29" s="184">
        <v>100</v>
      </c>
      <c r="I29" s="79" t="str">
        <f t="shared" si="1"/>
        <v>152801********031944</v>
      </c>
      <c r="J29" s="79" t="str">
        <f t="shared" si="2"/>
        <v>150****6400</v>
      </c>
    </row>
    <row r="30" s="27" customFormat="1" customHeight="1" spans="1:10">
      <c r="A30" s="43">
        <f t="shared" si="3"/>
        <v>26</v>
      </c>
      <c r="B30" s="50" t="s">
        <v>78</v>
      </c>
      <c r="C30" s="215" t="s">
        <v>79</v>
      </c>
      <c r="D30" s="44" t="s">
        <v>12</v>
      </c>
      <c r="E30" s="47" t="s">
        <v>66</v>
      </c>
      <c r="F30" s="44">
        <v>13947819078</v>
      </c>
      <c r="G30" s="184">
        <v>100</v>
      </c>
      <c r="I30" s="79" t="str">
        <f t="shared" si="1"/>
        <v>152827********694843</v>
      </c>
      <c r="J30" s="79" t="str">
        <f t="shared" si="2"/>
        <v>139****9078</v>
      </c>
    </row>
    <row r="31" s="146" customFormat="1" customHeight="1" spans="1:10">
      <c r="A31" s="43">
        <f t="shared" si="3"/>
        <v>27</v>
      </c>
      <c r="B31" s="50" t="s">
        <v>80</v>
      </c>
      <c r="C31" s="54" t="s">
        <v>81</v>
      </c>
      <c r="D31" s="50" t="s">
        <v>21</v>
      </c>
      <c r="E31" s="47" t="s">
        <v>66</v>
      </c>
      <c r="F31" s="50">
        <v>15047893895</v>
      </c>
      <c r="G31" s="184">
        <v>100</v>
      </c>
      <c r="I31" s="79" t="str">
        <f t="shared" si="1"/>
        <v>150802********852451</v>
      </c>
      <c r="J31" s="79" t="str">
        <f t="shared" si="2"/>
        <v>150****3895</v>
      </c>
    </row>
    <row r="32" s="146" customFormat="1" customHeight="1" spans="1:10">
      <c r="A32" s="43">
        <f t="shared" si="3"/>
        <v>28</v>
      </c>
      <c r="B32" s="47" t="s">
        <v>82</v>
      </c>
      <c r="C32" s="215" t="s">
        <v>83</v>
      </c>
      <c r="D32" s="120" t="s">
        <v>12</v>
      </c>
      <c r="E32" s="47" t="s">
        <v>66</v>
      </c>
      <c r="F32" s="120">
        <v>15147935281</v>
      </c>
      <c r="G32" s="184">
        <v>100</v>
      </c>
      <c r="I32" s="79" t="str">
        <f t="shared" si="1"/>
        <v>152827********244144</v>
      </c>
      <c r="J32" s="79" t="str">
        <f t="shared" si="2"/>
        <v>151****5281</v>
      </c>
    </row>
    <row r="33" s="146" customFormat="1" customHeight="1" spans="1:10">
      <c r="A33" s="43">
        <f t="shared" si="3"/>
        <v>29</v>
      </c>
      <c r="B33" s="47" t="s">
        <v>84</v>
      </c>
      <c r="C33" s="215" t="s">
        <v>85</v>
      </c>
      <c r="D33" s="120" t="s">
        <v>12</v>
      </c>
      <c r="E33" s="47" t="s">
        <v>66</v>
      </c>
      <c r="F33" s="120">
        <v>14804786591</v>
      </c>
      <c r="G33" s="184">
        <v>100</v>
      </c>
      <c r="I33" s="79" t="str">
        <f t="shared" si="1"/>
        <v>152801********851344</v>
      </c>
      <c r="J33" s="79" t="str">
        <f t="shared" si="2"/>
        <v>148****6591</v>
      </c>
    </row>
    <row r="34" s="27" customFormat="1" customHeight="1" spans="1:10">
      <c r="A34" s="43">
        <f t="shared" si="3"/>
        <v>30</v>
      </c>
      <c r="B34" s="50" t="s">
        <v>86</v>
      </c>
      <c r="C34" s="136" t="s">
        <v>87</v>
      </c>
      <c r="D34" s="44" t="s">
        <v>21</v>
      </c>
      <c r="E34" s="47" t="s">
        <v>66</v>
      </c>
      <c r="F34" s="44">
        <v>13451388539</v>
      </c>
      <c r="G34" s="184">
        <v>100</v>
      </c>
      <c r="I34" s="79" t="str">
        <f t="shared" si="1"/>
        <v>152801********061753</v>
      </c>
      <c r="J34" s="79" t="str">
        <f t="shared" si="2"/>
        <v>134****8539</v>
      </c>
    </row>
    <row r="35" s="27" customFormat="1" customHeight="1" spans="1:10">
      <c r="A35" s="43">
        <f t="shared" si="3"/>
        <v>31</v>
      </c>
      <c r="B35" s="50" t="s">
        <v>88</v>
      </c>
      <c r="C35" s="124" t="s">
        <v>89</v>
      </c>
      <c r="D35" s="44" t="s">
        <v>15</v>
      </c>
      <c r="E35" s="47" t="s">
        <v>66</v>
      </c>
      <c r="F35" s="44">
        <v>13084782275</v>
      </c>
      <c r="G35" s="184">
        <v>100</v>
      </c>
      <c r="I35" s="79" t="str">
        <f t="shared" si="1"/>
        <v>152801********065562</v>
      </c>
      <c r="J35" s="79" t="str">
        <f t="shared" si="2"/>
        <v>130****2275</v>
      </c>
    </row>
    <row r="36" customHeight="1" spans="1:10">
      <c r="A36" s="43">
        <f t="shared" si="3"/>
        <v>32</v>
      </c>
      <c r="B36" s="46" t="s">
        <v>90</v>
      </c>
      <c r="C36" s="136" t="s">
        <v>91</v>
      </c>
      <c r="D36" s="44" t="s">
        <v>12</v>
      </c>
      <c r="E36" s="47" t="s">
        <v>66</v>
      </c>
      <c r="F36" s="44">
        <v>13134788523</v>
      </c>
      <c r="G36" s="184">
        <v>100</v>
      </c>
      <c r="I36" s="79" t="str">
        <f t="shared" si="1"/>
        <v>150802********851941</v>
      </c>
      <c r="J36" s="79" t="str">
        <f t="shared" si="2"/>
        <v>131****8523</v>
      </c>
    </row>
    <row r="37" s="27" customFormat="1" customHeight="1" spans="1:10">
      <c r="A37" s="43">
        <f t="shared" si="3"/>
        <v>33</v>
      </c>
      <c r="B37" s="50" t="s">
        <v>92</v>
      </c>
      <c r="C37" s="215" t="s">
        <v>93</v>
      </c>
      <c r="D37" s="44" t="s">
        <v>12</v>
      </c>
      <c r="E37" s="47" t="s">
        <v>66</v>
      </c>
      <c r="F37" s="44">
        <v>13847896687</v>
      </c>
      <c r="G37" s="184">
        <v>100</v>
      </c>
      <c r="I37" s="79" t="str">
        <f t="shared" ref="I37:I68" si="4">REPLACE(C37,7,8,"********")</f>
        <v>152827********572143</v>
      </c>
      <c r="J37" s="79" t="str">
        <f t="shared" ref="J37:J68" si="5">REPLACE(F37,4,4,"****")</f>
        <v>138****6687</v>
      </c>
    </row>
    <row r="38" customHeight="1" spans="1:10">
      <c r="A38" s="43">
        <f t="shared" si="3"/>
        <v>34</v>
      </c>
      <c r="B38" s="50" t="s">
        <v>94</v>
      </c>
      <c r="C38" s="49" t="s">
        <v>95</v>
      </c>
      <c r="D38" s="44" t="s">
        <v>12</v>
      </c>
      <c r="E38" s="47" t="s">
        <v>66</v>
      </c>
      <c r="F38" s="44">
        <v>18647838003</v>
      </c>
      <c r="G38" s="184">
        <v>100</v>
      </c>
      <c r="I38" s="79" t="str">
        <f t="shared" si="4"/>
        <v>150802********032841</v>
      </c>
      <c r="J38" s="79" t="str">
        <f t="shared" si="5"/>
        <v>186****8003</v>
      </c>
    </row>
    <row r="39" s="174" customFormat="1" customHeight="1" spans="1:10">
      <c r="A39" s="43">
        <f t="shared" si="3"/>
        <v>35</v>
      </c>
      <c r="B39" s="50" t="s">
        <v>96</v>
      </c>
      <c r="C39" s="54" t="s">
        <v>97</v>
      </c>
      <c r="D39" s="50" t="s">
        <v>65</v>
      </c>
      <c r="E39" s="47" t="s">
        <v>66</v>
      </c>
      <c r="F39" s="50">
        <v>13009585956</v>
      </c>
      <c r="G39" s="184">
        <v>100</v>
      </c>
      <c r="I39" s="79" t="str">
        <f t="shared" si="4"/>
        <v>152801********794022</v>
      </c>
      <c r="J39" s="79" t="str">
        <f t="shared" si="5"/>
        <v>130****5956</v>
      </c>
    </row>
    <row r="40" customHeight="1" spans="1:10">
      <c r="A40" s="43">
        <f t="shared" si="3"/>
        <v>36</v>
      </c>
      <c r="B40" s="50" t="s">
        <v>98</v>
      </c>
      <c r="C40" s="213" t="s">
        <v>99</v>
      </c>
      <c r="D40" s="44" t="s">
        <v>65</v>
      </c>
      <c r="E40" s="47" t="s">
        <v>66</v>
      </c>
      <c r="F40" s="44">
        <v>15598882874</v>
      </c>
      <c r="G40" s="184">
        <v>100</v>
      </c>
      <c r="I40" s="79" t="str">
        <f t="shared" si="4"/>
        <v>150802********032721</v>
      </c>
      <c r="J40" s="79" t="str">
        <f t="shared" si="5"/>
        <v>155****2874</v>
      </c>
    </row>
    <row r="41" s="27" customFormat="1" customHeight="1" spans="2:10">
      <c r="B41" s="193" t="s">
        <v>100</v>
      </c>
      <c r="C41" s="45"/>
      <c r="D41" s="44"/>
      <c r="E41" s="44"/>
      <c r="F41" s="44"/>
      <c r="G41" s="184"/>
      <c r="I41" s="79" t="str">
        <f t="shared" si="4"/>
        <v>********</v>
      </c>
      <c r="J41" s="79" t="str">
        <f t="shared" si="5"/>
        <v>****</v>
      </c>
    </row>
    <row r="42" s="146" customFormat="1" customHeight="1" spans="1:10">
      <c r="A42" s="43">
        <f>ROW($B42)-5</f>
        <v>37</v>
      </c>
      <c r="B42" s="120" t="s">
        <v>101</v>
      </c>
      <c r="C42" s="136" t="s">
        <v>102</v>
      </c>
      <c r="D42" s="120" t="s">
        <v>12</v>
      </c>
      <c r="E42" s="120" t="s">
        <v>100</v>
      </c>
      <c r="F42" s="120">
        <v>15849881599</v>
      </c>
      <c r="G42" s="184">
        <v>100</v>
      </c>
      <c r="I42" s="79" t="str">
        <f t="shared" si="4"/>
        <v>152827********423444B1</v>
      </c>
      <c r="J42" s="79" t="str">
        <f t="shared" si="5"/>
        <v>158****1599</v>
      </c>
    </row>
    <row r="43" s="112" customFormat="1" customHeight="1" spans="1:10">
      <c r="A43" s="43">
        <f>ROW($B43)-5</f>
        <v>38</v>
      </c>
      <c r="B43" s="143" t="s">
        <v>103</v>
      </c>
      <c r="C43" s="144" t="s">
        <v>104</v>
      </c>
      <c r="D43" s="143" t="s">
        <v>12</v>
      </c>
      <c r="E43" s="143" t="s">
        <v>100</v>
      </c>
      <c r="F43" s="144" t="s">
        <v>105</v>
      </c>
      <c r="G43" s="184">
        <v>100</v>
      </c>
      <c r="I43" s="79" t="str">
        <f t="shared" si="4"/>
        <v>152801********061842</v>
      </c>
      <c r="J43" s="79" t="str">
        <f t="shared" si="5"/>
        <v>133****3381</v>
      </c>
    </row>
    <row r="44" s="175" customFormat="1" customHeight="1" spans="1:10">
      <c r="A44" s="43">
        <f>ROW($B44)-5</f>
        <v>39</v>
      </c>
      <c r="B44" s="47" t="s">
        <v>106</v>
      </c>
      <c r="C44" s="55" t="s">
        <v>107</v>
      </c>
      <c r="D44" s="47" t="s">
        <v>65</v>
      </c>
      <c r="E44" s="47" t="s">
        <v>100</v>
      </c>
      <c r="F44" s="47">
        <v>18947883788</v>
      </c>
      <c r="G44" s="184">
        <v>100</v>
      </c>
      <c r="I44" s="79" t="str">
        <f t="shared" si="4"/>
        <v>152801********031621</v>
      </c>
      <c r="J44" s="79" t="str">
        <f t="shared" si="5"/>
        <v>189****3788</v>
      </c>
    </row>
    <row r="45" s="2" customFormat="1" customHeight="1" spans="1:10">
      <c r="A45" s="52">
        <f>ROW($B45)-5</f>
        <v>40</v>
      </c>
      <c r="B45" s="46" t="s">
        <v>108</v>
      </c>
      <c r="C45" s="213" t="s">
        <v>109</v>
      </c>
      <c r="D45" s="46" t="s">
        <v>12</v>
      </c>
      <c r="E45" s="46" t="s">
        <v>100</v>
      </c>
      <c r="F45" s="135">
        <v>18247801863</v>
      </c>
      <c r="G45" s="46">
        <v>100</v>
      </c>
      <c r="I45" s="79" t="str">
        <f t="shared" si="4"/>
        <v>152801********721442</v>
      </c>
      <c r="J45" s="79" t="str">
        <f t="shared" si="5"/>
        <v>182****1863</v>
      </c>
    </row>
    <row r="46" s="34" customFormat="1" customHeight="1" spans="2:10">
      <c r="B46" s="193" t="s">
        <v>110</v>
      </c>
      <c r="C46" s="55"/>
      <c r="D46" s="47"/>
      <c r="E46" s="47"/>
      <c r="F46" s="47"/>
      <c r="G46" s="184"/>
      <c r="I46" s="79" t="str">
        <f t="shared" si="4"/>
        <v>********</v>
      </c>
      <c r="J46" s="79" t="str">
        <f t="shared" si="5"/>
        <v>****</v>
      </c>
    </row>
    <row r="47" s="146" customFormat="1" customHeight="1" spans="1:10">
      <c r="A47" s="43">
        <f t="shared" ref="A47:A54" si="6">ROW($B47)-6</f>
        <v>41</v>
      </c>
      <c r="B47" s="120" t="s">
        <v>111</v>
      </c>
      <c r="C47" s="136" t="s">
        <v>112</v>
      </c>
      <c r="D47" s="120" t="s">
        <v>12</v>
      </c>
      <c r="E47" s="120" t="s">
        <v>110</v>
      </c>
      <c r="F47" s="120">
        <v>13948885616</v>
      </c>
      <c r="G47" s="184">
        <v>100</v>
      </c>
      <c r="I47" s="79" t="str">
        <f t="shared" si="4"/>
        <v>152801********031044</v>
      </c>
      <c r="J47" s="79" t="str">
        <f t="shared" si="5"/>
        <v>139****5616</v>
      </c>
    </row>
    <row r="48" s="27" customFormat="1" customHeight="1" spans="1:10">
      <c r="A48" s="43">
        <f t="shared" si="6"/>
        <v>42</v>
      </c>
      <c r="B48" s="44" t="s">
        <v>113</v>
      </c>
      <c r="C48" s="215" t="s">
        <v>114</v>
      </c>
      <c r="D48" s="44" t="s">
        <v>15</v>
      </c>
      <c r="E48" s="44" t="s">
        <v>110</v>
      </c>
      <c r="F48" s="44">
        <v>13190785504</v>
      </c>
      <c r="G48" s="184">
        <v>100</v>
      </c>
      <c r="I48" s="79" t="str">
        <f t="shared" si="4"/>
        <v>152801********122062</v>
      </c>
      <c r="J48" s="79" t="str">
        <f t="shared" si="5"/>
        <v>131****5504</v>
      </c>
    </row>
    <row r="49" s="146" customFormat="1" customHeight="1" spans="1:10">
      <c r="A49" s="43">
        <f t="shared" si="6"/>
        <v>43</v>
      </c>
      <c r="B49" s="120" t="s">
        <v>115</v>
      </c>
      <c r="C49" s="215" t="s">
        <v>116</v>
      </c>
      <c r="D49" s="120" t="s">
        <v>12</v>
      </c>
      <c r="E49" s="120" t="s">
        <v>110</v>
      </c>
      <c r="F49" s="120">
        <v>13947851321</v>
      </c>
      <c r="G49" s="184">
        <v>100</v>
      </c>
      <c r="I49" s="79" t="str">
        <f t="shared" si="4"/>
        <v>152801********851943</v>
      </c>
      <c r="J49" s="79" t="str">
        <f t="shared" si="5"/>
        <v>139****1321</v>
      </c>
    </row>
    <row r="50" s="112" customFormat="1" customHeight="1" spans="1:10">
      <c r="A50" s="43">
        <f t="shared" si="6"/>
        <v>44</v>
      </c>
      <c r="B50" s="143" t="s">
        <v>117</v>
      </c>
      <c r="C50" s="144" t="s">
        <v>118</v>
      </c>
      <c r="D50" s="143" t="s">
        <v>15</v>
      </c>
      <c r="E50" s="143" t="s">
        <v>110</v>
      </c>
      <c r="F50" s="144" t="s">
        <v>119</v>
      </c>
      <c r="G50" s="184">
        <v>100</v>
      </c>
      <c r="I50" s="79" t="str">
        <f t="shared" si="4"/>
        <v>152801********852362</v>
      </c>
      <c r="J50" s="79" t="str">
        <f t="shared" si="5"/>
        <v>139****4858</v>
      </c>
    </row>
    <row r="51" s="112" customFormat="1" customHeight="1" spans="1:10">
      <c r="A51" s="43">
        <f t="shared" si="6"/>
        <v>45</v>
      </c>
      <c r="B51" s="143" t="s">
        <v>120</v>
      </c>
      <c r="C51" s="144" t="s">
        <v>121</v>
      </c>
      <c r="D51" s="143" t="s">
        <v>21</v>
      </c>
      <c r="E51" s="143" t="s">
        <v>110</v>
      </c>
      <c r="F51" s="144" t="s">
        <v>122</v>
      </c>
      <c r="G51" s="184">
        <v>100</v>
      </c>
      <c r="I51" s="79" t="str">
        <f t="shared" si="4"/>
        <v>152801********091353</v>
      </c>
      <c r="J51" s="79" t="str">
        <f t="shared" si="5"/>
        <v>158****9653</v>
      </c>
    </row>
    <row r="52" s="112" customFormat="1" customHeight="1" spans="1:10">
      <c r="A52" s="43">
        <f t="shared" si="6"/>
        <v>46</v>
      </c>
      <c r="B52" s="143" t="s">
        <v>123</v>
      </c>
      <c r="C52" s="144" t="s">
        <v>124</v>
      </c>
      <c r="D52" s="143" t="s">
        <v>18</v>
      </c>
      <c r="E52" s="143" t="s">
        <v>110</v>
      </c>
      <c r="F52" s="144" t="s">
        <v>125</v>
      </c>
      <c r="G52" s="184">
        <v>100</v>
      </c>
      <c r="I52" s="79" t="str">
        <f t="shared" si="4"/>
        <v>152801********031014</v>
      </c>
      <c r="J52" s="79" t="str">
        <f t="shared" si="5"/>
        <v>158****9958</v>
      </c>
    </row>
    <row r="53" s="175" customFormat="1" customHeight="1" spans="1:10">
      <c r="A53" s="43">
        <f t="shared" si="6"/>
        <v>47</v>
      </c>
      <c r="B53" s="47" t="s">
        <v>126</v>
      </c>
      <c r="C53" s="136" t="s">
        <v>127</v>
      </c>
      <c r="D53" s="47" t="s">
        <v>21</v>
      </c>
      <c r="E53" s="47" t="s">
        <v>110</v>
      </c>
      <c r="F53" s="47">
        <v>15648853505</v>
      </c>
      <c r="G53" s="184">
        <v>100</v>
      </c>
      <c r="I53" s="79" t="str">
        <f t="shared" si="4"/>
        <v>152801********001952</v>
      </c>
      <c r="J53" s="79" t="str">
        <f t="shared" si="5"/>
        <v>156****3505</v>
      </c>
    </row>
    <row r="54" customHeight="1" spans="1:10">
      <c r="A54" s="43">
        <f t="shared" si="6"/>
        <v>48</v>
      </c>
      <c r="B54" s="44" t="s">
        <v>128</v>
      </c>
      <c r="C54" s="49" t="s">
        <v>129</v>
      </c>
      <c r="D54" s="44" t="s">
        <v>12</v>
      </c>
      <c r="E54" s="47" t="s">
        <v>110</v>
      </c>
      <c r="F54" s="44">
        <v>13948789567</v>
      </c>
      <c r="G54" s="184">
        <v>100</v>
      </c>
      <c r="I54" s="79" t="str">
        <f t="shared" si="4"/>
        <v>152801********621742</v>
      </c>
      <c r="J54" s="79" t="str">
        <f t="shared" si="5"/>
        <v>139****9567</v>
      </c>
    </row>
    <row r="55" s="27" customFormat="1" customHeight="1" spans="2:10">
      <c r="B55" s="193" t="s">
        <v>130</v>
      </c>
      <c r="C55" s="45"/>
      <c r="D55" s="44"/>
      <c r="E55" s="44"/>
      <c r="F55" s="44"/>
      <c r="G55" s="184"/>
      <c r="I55" s="79" t="str">
        <f t="shared" si="4"/>
        <v>********</v>
      </c>
      <c r="J55" s="79" t="str">
        <f t="shared" si="5"/>
        <v>****</v>
      </c>
    </row>
    <row r="56" s="2" customFormat="1" customHeight="1" spans="1:10">
      <c r="A56" s="52">
        <f t="shared" ref="A56:A74" si="7">ROW($B56)-7</f>
        <v>49</v>
      </c>
      <c r="B56" s="47" t="s">
        <v>131</v>
      </c>
      <c r="C56" s="54" t="s">
        <v>132</v>
      </c>
      <c r="D56" s="47" t="s">
        <v>12</v>
      </c>
      <c r="E56" s="47" t="s">
        <v>130</v>
      </c>
      <c r="F56" s="46" t="s">
        <v>133</v>
      </c>
      <c r="G56" s="46">
        <v>100</v>
      </c>
      <c r="I56" s="79" t="str">
        <f t="shared" si="4"/>
        <v>152801********211742</v>
      </c>
      <c r="J56" s="79" t="str">
        <f t="shared" si="5"/>
        <v>151****5294</v>
      </c>
    </row>
    <row r="57" s="27" customFormat="1" customHeight="1" spans="1:10">
      <c r="A57" s="43">
        <f t="shared" si="7"/>
        <v>50</v>
      </c>
      <c r="B57" s="44" t="s">
        <v>134</v>
      </c>
      <c r="C57" s="45" t="s">
        <v>135</v>
      </c>
      <c r="D57" s="44" t="s">
        <v>21</v>
      </c>
      <c r="E57" s="44" t="s">
        <v>130</v>
      </c>
      <c r="F57" s="44">
        <v>2690064</v>
      </c>
      <c r="G57" s="184">
        <v>100</v>
      </c>
      <c r="I57" s="79" t="str">
        <f t="shared" si="4"/>
        <v>152801********853352</v>
      </c>
      <c r="J57" s="79" t="str">
        <f t="shared" si="5"/>
        <v>269****</v>
      </c>
    </row>
    <row r="58" s="27" customFormat="1" customHeight="1" spans="1:10">
      <c r="A58" s="43">
        <f t="shared" si="7"/>
        <v>51</v>
      </c>
      <c r="B58" s="44" t="s">
        <v>136</v>
      </c>
      <c r="C58" s="215" t="s">
        <v>137</v>
      </c>
      <c r="D58" s="44" t="s">
        <v>12</v>
      </c>
      <c r="E58" s="44" t="s">
        <v>130</v>
      </c>
      <c r="F58" s="44">
        <v>13847836146</v>
      </c>
      <c r="G58" s="184">
        <v>100</v>
      </c>
      <c r="I58" s="79" t="str">
        <f t="shared" si="4"/>
        <v>152801********032943</v>
      </c>
      <c r="J58" s="79" t="str">
        <f t="shared" si="5"/>
        <v>138****6146</v>
      </c>
    </row>
    <row r="59" s="102" customFormat="1" customHeight="1" spans="1:10">
      <c r="A59" s="124">
        <f t="shared" si="7"/>
        <v>52</v>
      </c>
      <c r="B59" s="120" t="s">
        <v>138</v>
      </c>
      <c r="C59" s="136" t="s">
        <v>139</v>
      </c>
      <c r="D59" s="120" t="s">
        <v>15</v>
      </c>
      <c r="E59" s="155" t="s">
        <v>130</v>
      </c>
      <c r="F59" s="195">
        <v>15148858344</v>
      </c>
      <c r="G59" s="184">
        <v>100</v>
      </c>
      <c r="I59" s="79" t="str">
        <f t="shared" si="4"/>
        <v>152801********031462</v>
      </c>
      <c r="J59" s="79" t="str">
        <f t="shared" si="5"/>
        <v>151****8344</v>
      </c>
    </row>
    <row r="60" customHeight="1" spans="1:10">
      <c r="A60" s="43">
        <f t="shared" si="7"/>
        <v>53</v>
      </c>
      <c r="B60" s="44" t="s">
        <v>140</v>
      </c>
      <c r="C60" s="49" t="s">
        <v>141</v>
      </c>
      <c r="D60" s="44" t="s">
        <v>12</v>
      </c>
      <c r="E60" s="44" t="s">
        <v>130</v>
      </c>
      <c r="F60" s="44">
        <v>13947873191</v>
      </c>
      <c r="G60" s="184">
        <v>100</v>
      </c>
      <c r="I60" s="79" t="str">
        <f t="shared" si="4"/>
        <v>152801********811471</v>
      </c>
      <c r="J60" s="79" t="str">
        <f t="shared" si="5"/>
        <v>139****3191</v>
      </c>
    </row>
    <row r="61" s="27" customFormat="1" customHeight="1" spans="1:10">
      <c r="A61" s="43">
        <f t="shared" si="7"/>
        <v>54</v>
      </c>
      <c r="B61" s="44" t="s">
        <v>142</v>
      </c>
      <c r="C61" s="215" t="s">
        <v>143</v>
      </c>
      <c r="D61" s="44" t="s">
        <v>12</v>
      </c>
      <c r="E61" s="44" t="s">
        <v>130</v>
      </c>
      <c r="F61" s="44">
        <v>15847868298</v>
      </c>
      <c r="G61" s="184">
        <v>100</v>
      </c>
      <c r="I61" s="79" t="str">
        <f t="shared" si="4"/>
        <v>152824********661044</v>
      </c>
      <c r="J61" s="79" t="str">
        <f t="shared" si="5"/>
        <v>158****8298</v>
      </c>
    </row>
    <row r="62" s="27" customFormat="1" customHeight="1" spans="1:10">
      <c r="A62" s="43">
        <f t="shared" si="7"/>
        <v>55</v>
      </c>
      <c r="B62" s="44" t="s">
        <v>144</v>
      </c>
      <c r="C62" s="216" t="s">
        <v>145</v>
      </c>
      <c r="D62" s="44" t="s">
        <v>18</v>
      </c>
      <c r="E62" s="44" t="s">
        <v>130</v>
      </c>
      <c r="F62" s="44">
        <v>13394851011</v>
      </c>
      <c r="G62" s="184">
        <v>100</v>
      </c>
      <c r="I62" s="79" t="str">
        <f t="shared" si="4"/>
        <v>152801********812912</v>
      </c>
      <c r="J62" s="79" t="str">
        <f t="shared" si="5"/>
        <v>133****1011</v>
      </c>
    </row>
    <row r="63" s="27" customFormat="1" customHeight="1" spans="1:10">
      <c r="A63" s="43">
        <f t="shared" si="7"/>
        <v>56</v>
      </c>
      <c r="B63" s="44" t="s">
        <v>146</v>
      </c>
      <c r="C63" s="124" t="s">
        <v>147</v>
      </c>
      <c r="D63" s="44" t="s">
        <v>15</v>
      </c>
      <c r="E63" s="44" t="s">
        <v>130</v>
      </c>
      <c r="F63" s="44">
        <v>15004789150</v>
      </c>
      <c r="G63" s="184">
        <v>100</v>
      </c>
      <c r="I63" s="79" t="str">
        <f t="shared" si="4"/>
        <v>152801********852562</v>
      </c>
      <c r="J63" s="79" t="str">
        <f t="shared" si="5"/>
        <v>150****9150</v>
      </c>
    </row>
    <row r="64" customHeight="1" spans="1:10">
      <c r="A64" s="43">
        <f t="shared" si="7"/>
        <v>57</v>
      </c>
      <c r="B64" s="44" t="s">
        <v>148</v>
      </c>
      <c r="C64" s="49" t="s">
        <v>149</v>
      </c>
      <c r="D64" s="44" t="s">
        <v>12</v>
      </c>
      <c r="E64" s="44" t="s">
        <v>130</v>
      </c>
      <c r="F64" s="44">
        <v>15047268358</v>
      </c>
      <c r="G64" s="184">
        <v>100</v>
      </c>
      <c r="I64" s="79" t="str">
        <f t="shared" si="4"/>
        <v>152801********033542</v>
      </c>
      <c r="J64" s="79" t="str">
        <f t="shared" si="5"/>
        <v>150****8358</v>
      </c>
    </row>
    <row r="65" customHeight="1" spans="1:10">
      <c r="A65" s="43">
        <f t="shared" si="7"/>
        <v>58</v>
      </c>
      <c r="B65" s="44" t="s">
        <v>150</v>
      </c>
      <c r="C65" s="49" t="s">
        <v>151</v>
      </c>
      <c r="D65" s="44" t="s">
        <v>21</v>
      </c>
      <c r="E65" s="44" t="s">
        <v>130</v>
      </c>
      <c r="F65" s="44">
        <v>13614786833</v>
      </c>
      <c r="G65" s="184">
        <v>100</v>
      </c>
      <c r="I65" s="79" t="str">
        <f t="shared" si="4"/>
        <v>152801********091252</v>
      </c>
      <c r="J65" s="79" t="str">
        <f t="shared" si="5"/>
        <v>136****6833</v>
      </c>
    </row>
    <row r="66" s="146" customFormat="1" customHeight="1" spans="1:10">
      <c r="A66" s="43">
        <f t="shared" si="7"/>
        <v>59</v>
      </c>
      <c r="B66" s="120" t="s">
        <v>152</v>
      </c>
      <c r="C66" s="215" t="s">
        <v>153</v>
      </c>
      <c r="D66" s="120" t="s">
        <v>12</v>
      </c>
      <c r="E66" s="120" t="s">
        <v>130</v>
      </c>
      <c r="F66" s="120">
        <v>15044851496</v>
      </c>
      <c r="G66" s="184">
        <v>100</v>
      </c>
      <c r="I66" s="79" t="str">
        <f t="shared" si="4"/>
        <v>152801********002943</v>
      </c>
      <c r="J66" s="79" t="str">
        <f t="shared" si="5"/>
        <v>150****1496</v>
      </c>
    </row>
    <row r="67" customHeight="1" spans="1:10">
      <c r="A67" s="43">
        <f t="shared" si="7"/>
        <v>60</v>
      </c>
      <c r="B67" s="44" t="s">
        <v>154</v>
      </c>
      <c r="C67" s="49" t="s">
        <v>155</v>
      </c>
      <c r="D67" s="44" t="s">
        <v>21</v>
      </c>
      <c r="E67" s="44" t="s">
        <v>130</v>
      </c>
      <c r="F67" s="44">
        <v>15049398292</v>
      </c>
      <c r="G67" s="184">
        <v>100</v>
      </c>
      <c r="I67" s="79" t="str">
        <f t="shared" si="4"/>
        <v>152801********031351</v>
      </c>
      <c r="J67" s="79" t="str">
        <f t="shared" si="5"/>
        <v>150****8292</v>
      </c>
    </row>
    <row r="68" customHeight="1" spans="1:10">
      <c r="A68" s="43">
        <f t="shared" si="7"/>
        <v>61</v>
      </c>
      <c r="B68" s="44" t="s">
        <v>156</v>
      </c>
      <c r="C68" s="49" t="s">
        <v>157</v>
      </c>
      <c r="D68" s="44" t="s">
        <v>158</v>
      </c>
      <c r="E68" s="44" t="s">
        <v>130</v>
      </c>
      <c r="F68" s="44">
        <v>8228069</v>
      </c>
      <c r="G68" s="184">
        <v>100</v>
      </c>
      <c r="I68" s="79" t="str">
        <f t="shared" si="4"/>
        <v>152801********002871</v>
      </c>
      <c r="J68" s="79" t="str">
        <f t="shared" si="5"/>
        <v>822****</v>
      </c>
    </row>
    <row r="69" customHeight="1" spans="1:10">
      <c r="A69" s="43">
        <f t="shared" si="7"/>
        <v>62</v>
      </c>
      <c r="B69" s="44" t="s">
        <v>159</v>
      </c>
      <c r="C69" s="49" t="s">
        <v>160</v>
      </c>
      <c r="D69" s="44" t="s">
        <v>15</v>
      </c>
      <c r="E69" s="44" t="s">
        <v>130</v>
      </c>
      <c r="F69" s="44">
        <v>15164852619</v>
      </c>
      <c r="G69" s="184">
        <v>100</v>
      </c>
      <c r="I69" s="79" t="str">
        <f t="shared" ref="I69:I100" si="8">REPLACE(C69,7,8,"********")</f>
        <v>152801********031862</v>
      </c>
      <c r="J69" s="79" t="str">
        <f t="shared" ref="J69:J100" si="9">REPLACE(F69,4,4,"****")</f>
        <v>151****2619</v>
      </c>
    </row>
    <row r="70" customHeight="1" spans="1:10">
      <c r="A70" s="43">
        <f t="shared" si="7"/>
        <v>63</v>
      </c>
      <c r="B70" s="44" t="s">
        <v>161</v>
      </c>
      <c r="C70" s="43" t="s">
        <v>162</v>
      </c>
      <c r="D70" s="44" t="s">
        <v>12</v>
      </c>
      <c r="E70" s="44" t="s">
        <v>130</v>
      </c>
      <c r="F70" s="44">
        <v>13947869753</v>
      </c>
      <c r="G70" s="184">
        <v>100</v>
      </c>
      <c r="I70" s="79" t="str">
        <f t="shared" si="8"/>
        <v>150802********032071</v>
      </c>
      <c r="J70" s="79" t="str">
        <f t="shared" si="9"/>
        <v>139****9753</v>
      </c>
    </row>
    <row r="71" s="27" customFormat="1" customHeight="1" spans="1:10">
      <c r="A71" s="43">
        <f t="shared" si="7"/>
        <v>64</v>
      </c>
      <c r="B71" s="44" t="s">
        <v>163</v>
      </c>
      <c r="C71" s="216" t="s">
        <v>164</v>
      </c>
      <c r="D71" s="44" t="s">
        <v>18</v>
      </c>
      <c r="E71" s="44" t="s">
        <v>130</v>
      </c>
      <c r="F71" s="44">
        <v>13947858770</v>
      </c>
      <c r="G71" s="184">
        <v>100</v>
      </c>
      <c r="I71" s="79" t="str">
        <f t="shared" si="8"/>
        <v>152801********033014</v>
      </c>
      <c r="J71" s="79" t="str">
        <f t="shared" si="9"/>
        <v>139****8770</v>
      </c>
    </row>
    <row r="72" customHeight="1" spans="1:10">
      <c r="A72" s="43">
        <f t="shared" si="7"/>
        <v>65</v>
      </c>
      <c r="B72" s="44" t="s">
        <v>165</v>
      </c>
      <c r="C72" s="49" t="s">
        <v>166</v>
      </c>
      <c r="D72" s="44" t="s">
        <v>73</v>
      </c>
      <c r="E72" s="120" t="s">
        <v>130</v>
      </c>
      <c r="F72" s="44">
        <v>13947859137</v>
      </c>
      <c r="G72" s="184">
        <v>100</v>
      </c>
      <c r="I72" s="79" t="str">
        <f t="shared" si="8"/>
        <v>152801********001171</v>
      </c>
      <c r="J72" s="79" t="str">
        <f t="shared" si="9"/>
        <v>139****9137</v>
      </c>
    </row>
    <row r="73" s="174" customFormat="1" customHeight="1" spans="1:10">
      <c r="A73" s="43">
        <f t="shared" si="7"/>
        <v>66</v>
      </c>
      <c r="B73" s="47" t="s">
        <v>167</v>
      </c>
      <c r="C73" s="55" t="s">
        <v>168</v>
      </c>
      <c r="D73" s="47" t="s">
        <v>15</v>
      </c>
      <c r="E73" s="47" t="s">
        <v>130</v>
      </c>
      <c r="F73" s="47">
        <v>15344277048</v>
      </c>
      <c r="G73" s="184">
        <v>100</v>
      </c>
      <c r="I73" s="79" t="str">
        <f t="shared" si="8"/>
        <v>152826********042562</v>
      </c>
      <c r="J73" s="79" t="str">
        <f t="shared" si="9"/>
        <v>153****7048</v>
      </c>
    </row>
    <row r="74" s="35" customFormat="1" ht="27" customHeight="1" spans="1:10">
      <c r="A74" s="135">
        <f t="shared" si="7"/>
        <v>67</v>
      </c>
      <c r="B74" s="46" t="s">
        <v>169</v>
      </c>
      <c r="C74" s="217" t="s">
        <v>170</v>
      </c>
      <c r="D74" s="47" t="s">
        <v>12</v>
      </c>
      <c r="E74" s="47" t="s">
        <v>171</v>
      </c>
      <c r="F74" s="46">
        <v>13948986200</v>
      </c>
      <c r="G74" s="184">
        <v>100</v>
      </c>
      <c r="I74" s="79" t="str">
        <f t="shared" si="8"/>
        <v>152801********811941</v>
      </c>
      <c r="J74" s="79" t="str">
        <f t="shared" si="9"/>
        <v>139****6200</v>
      </c>
    </row>
    <row r="75" s="146" customFormat="1" customHeight="1" spans="2:10">
      <c r="B75" s="193" t="s">
        <v>172</v>
      </c>
      <c r="C75" s="45"/>
      <c r="D75" s="120"/>
      <c r="E75" s="120"/>
      <c r="F75" s="120"/>
      <c r="G75" s="184"/>
      <c r="I75" s="79" t="str">
        <f t="shared" si="8"/>
        <v>********</v>
      </c>
      <c r="J75" s="79" t="str">
        <f t="shared" si="9"/>
        <v>****</v>
      </c>
    </row>
    <row r="76" s="146" customFormat="1" customHeight="1" spans="1:10">
      <c r="A76" s="43">
        <f t="shared" ref="A76:A85" si="10">ROW($B76)-8</f>
        <v>68</v>
      </c>
      <c r="B76" s="120" t="s">
        <v>173</v>
      </c>
      <c r="C76" s="45" t="s">
        <v>174</v>
      </c>
      <c r="D76" s="120" t="s">
        <v>12</v>
      </c>
      <c r="E76" s="180" t="s">
        <v>172</v>
      </c>
      <c r="F76" s="120">
        <v>13739909159</v>
      </c>
      <c r="G76" s="184">
        <v>100</v>
      </c>
      <c r="I76" s="79" t="str">
        <f t="shared" si="8"/>
        <v>152801********001X44</v>
      </c>
      <c r="J76" s="79" t="str">
        <f t="shared" si="9"/>
        <v>137****9159</v>
      </c>
    </row>
    <row r="77" customHeight="1" spans="1:10">
      <c r="A77" s="43">
        <f t="shared" si="10"/>
        <v>69</v>
      </c>
      <c r="B77" s="46" t="s">
        <v>175</v>
      </c>
      <c r="C77" s="49" t="s">
        <v>176</v>
      </c>
      <c r="D77" s="44" t="s">
        <v>12</v>
      </c>
      <c r="E77" s="180" t="s">
        <v>172</v>
      </c>
      <c r="F77" s="44">
        <v>13947819370</v>
      </c>
      <c r="G77" s="184">
        <v>100</v>
      </c>
      <c r="I77" s="79" t="str">
        <f t="shared" si="8"/>
        <v>152801********061542</v>
      </c>
      <c r="J77" s="79" t="str">
        <f t="shared" si="9"/>
        <v>139****9370</v>
      </c>
    </row>
    <row r="78" s="27" customFormat="1" customHeight="1" spans="1:10">
      <c r="A78" s="43">
        <f t="shared" si="10"/>
        <v>70</v>
      </c>
      <c r="B78" s="120" t="s">
        <v>177</v>
      </c>
      <c r="C78" s="215" t="s">
        <v>178</v>
      </c>
      <c r="D78" s="120" t="s">
        <v>12</v>
      </c>
      <c r="E78" s="122" t="s">
        <v>172</v>
      </c>
      <c r="F78" s="120">
        <v>13739906731</v>
      </c>
      <c r="G78" s="184">
        <v>100</v>
      </c>
      <c r="I78" s="79" t="str">
        <f t="shared" si="8"/>
        <v>152801********031244</v>
      </c>
      <c r="J78" s="79" t="str">
        <f t="shared" si="9"/>
        <v>137****6731</v>
      </c>
    </row>
    <row r="79" s="27" customFormat="1" customHeight="1" spans="1:10">
      <c r="A79" s="43">
        <f t="shared" si="10"/>
        <v>71</v>
      </c>
      <c r="B79" s="44" t="s">
        <v>179</v>
      </c>
      <c r="C79" s="216" t="s">
        <v>180</v>
      </c>
      <c r="D79" s="44" t="s">
        <v>12</v>
      </c>
      <c r="E79" s="180" t="s">
        <v>172</v>
      </c>
      <c r="F79" s="44">
        <v>15848722845</v>
      </c>
      <c r="G79" s="184">
        <v>100</v>
      </c>
      <c r="I79" s="79" t="str">
        <f t="shared" si="8"/>
        <v>152801********031043</v>
      </c>
      <c r="J79" s="79" t="str">
        <f t="shared" si="9"/>
        <v>158****2845</v>
      </c>
    </row>
    <row r="80" s="27" customFormat="1" customHeight="1" spans="1:10">
      <c r="A80" s="43">
        <f t="shared" si="10"/>
        <v>72</v>
      </c>
      <c r="B80" s="44" t="s">
        <v>181</v>
      </c>
      <c r="C80" s="216" t="s">
        <v>182</v>
      </c>
      <c r="D80" s="44" t="s">
        <v>21</v>
      </c>
      <c r="E80" s="180" t="s">
        <v>172</v>
      </c>
      <c r="F80" s="44">
        <v>18647814687</v>
      </c>
      <c r="G80" s="184">
        <v>100</v>
      </c>
      <c r="I80" s="79" t="str">
        <f t="shared" si="8"/>
        <v>152801********031953</v>
      </c>
      <c r="J80" s="79" t="str">
        <f t="shared" si="9"/>
        <v>186****4687</v>
      </c>
    </row>
    <row r="81" s="27" customFormat="1" customHeight="1" spans="1:10">
      <c r="A81" s="43">
        <f t="shared" si="10"/>
        <v>73</v>
      </c>
      <c r="B81" s="44" t="s">
        <v>183</v>
      </c>
      <c r="C81" s="216" t="s">
        <v>184</v>
      </c>
      <c r="D81" s="44" t="s">
        <v>21</v>
      </c>
      <c r="E81" s="180" t="s">
        <v>172</v>
      </c>
      <c r="F81" s="44">
        <v>14804789179</v>
      </c>
      <c r="G81" s="184">
        <v>100</v>
      </c>
      <c r="I81" s="79" t="str">
        <f t="shared" si="8"/>
        <v>152801********031053</v>
      </c>
      <c r="J81" s="79" t="str">
        <f t="shared" si="9"/>
        <v>148****9179</v>
      </c>
    </row>
    <row r="82" s="146" customFormat="1" customHeight="1" spans="1:10">
      <c r="A82" s="43">
        <f t="shared" si="10"/>
        <v>74</v>
      </c>
      <c r="B82" s="120" t="s">
        <v>185</v>
      </c>
      <c r="C82" s="215" t="s">
        <v>186</v>
      </c>
      <c r="D82" s="120" t="s">
        <v>12</v>
      </c>
      <c r="E82" s="180" t="s">
        <v>172</v>
      </c>
      <c r="F82" s="120">
        <v>14804782402</v>
      </c>
      <c r="G82" s="184">
        <v>100</v>
      </c>
      <c r="I82" s="79" t="str">
        <f t="shared" si="8"/>
        <v>152801********031744</v>
      </c>
      <c r="J82" s="79" t="str">
        <f t="shared" si="9"/>
        <v>148****2402</v>
      </c>
    </row>
    <row r="83" s="27" customFormat="1" customHeight="1" spans="1:10">
      <c r="A83" s="43">
        <f t="shared" si="10"/>
        <v>75</v>
      </c>
      <c r="B83" s="44" t="s">
        <v>187</v>
      </c>
      <c r="C83" s="213" t="s">
        <v>188</v>
      </c>
      <c r="D83" s="44" t="s">
        <v>12</v>
      </c>
      <c r="E83" s="180" t="s">
        <v>172</v>
      </c>
      <c r="F83" s="44">
        <v>15879856778</v>
      </c>
      <c r="G83" s="184">
        <v>100</v>
      </c>
      <c r="I83" s="79" t="str">
        <f t="shared" si="8"/>
        <v>152826********041544</v>
      </c>
      <c r="J83" s="79" t="str">
        <f t="shared" si="9"/>
        <v>158****6778</v>
      </c>
    </row>
    <row r="84" s="27" customFormat="1" customHeight="1" spans="1:10">
      <c r="A84" s="43">
        <f t="shared" si="10"/>
        <v>76</v>
      </c>
      <c r="B84" s="44" t="s">
        <v>52</v>
      </c>
      <c r="C84" s="213" t="s">
        <v>189</v>
      </c>
      <c r="D84" s="44" t="s">
        <v>12</v>
      </c>
      <c r="E84" s="180" t="s">
        <v>172</v>
      </c>
      <c r="F84" s="44">
        <v>13274888634</v>
      </c>
      <c r="G84" s="184">
        <v>100</v>
      </c>
      <c r="I84" s="79" t="str">
        <f t="shared" si="8"/>
        <v>152801********031743</v>
      </c>
      <c r="J84" s="79" t="str">
        <f t="shared" si="9"/>
        <v>132****8634</v>
      </c>
    </row>
    <row r="85" s="4" customFormat="1" customHeight="1" spans="1:10">
      <c r="A85" s="43">
        <f t="shared" si="10"/>
        <v>77</v>
      </c>
      <c r="B85" s="46" t="s">
        <v>190</v>
      </c>
      <c r="C85" s="54" t="s">
        <v>191</v>
      </c>
      <c r="D85" s="46" t="s">
        <v>21</v>
      </c>
      <c r="E85" s="46" t="s">
        <v>192</v>
      </c>
      <c r="F85" s="46" t="s">
        <v>193</v>
      </c>
      <c r="G85" s="184">
        <v>100</v>
      </c>
      <c r="I85" s="79" t="str">
        <f t="shared" si="8"/>
        <v>152826********043352</v>
      </c>
      <c r="J85" s="79" t="str">
        <f t="shared" si="9"/>
        <v>153****7048</v>
      </c>
    </row>
    <row r="86" s="27" customFormat="1" customHeight="1" spans="2:10">
      <c r="B86" s="193" t="s">
        <v>194</v>
      </c>
      <c r="C86" s="54"/>
      <c r="D86" s="44"/>
      <c r="E86" s="44"/>
      <c r="F86" s="153" t="s">
        <v>195</v>
      </c>
      <c r="G86" s="184"/>
      <c r="I86" s="79" t="str">
        <f t="shared" si="8"/>
        <v>********</v>
      </c>
      <c r="J86" s="79" t="str">
        <f t="shared" si="9"/>
        <v>第二盒****</v>
      </c>
    </row>
    <row r="87" s="2" customFormat="1" customHeight="1" spans="1:10">
      <c r="A87" s="52">
        <f t="shared" ref="A87:A127" si="11">ROW($B87)-9</f>
        <v>78</v>
      </c>
      <c r="B87" s="46" t="s">
        <v>196</v>
      </c>
      <c r="C87" s="54" t="s">
        <v>197</v>
      </c>
      <c r="D87" s="46" t="s">
        <v>12</v>
      </c>
      <c r="E87" s="134" t="s">
        <v>198</v>
      </c>
      <c r="F87" s="135">
        <v>13009582621</v>
      </c>
      <c r="G87" s="46">
        <v>100</v>
      </c>
      <c r="I87" s="79" t="str">
        <f t="shared" si="8"/>
        <v>152801********033644</v>
      </c>
      <c r="J87" s="79" t="str">
        <f t="shared" si="9"/>
        <v>130****2621</v>
      </c>
    </row>
    <row r="88" s="2" customFormat="1" customHeight="1" spans="1:10">
      <c r="A88" s="52">
        <f t="shared" si="11"/>
        <v>79</v>
      </c>
      <c r="B88" s="46" t="s">
        <v>199</v>
      </c>
      <c r="C88" s="213" t="s">
        <v>200</v>
      </c>
      <c r="D88" s="46" t="s">
        <v>37</v>
      </c>
      <c r="E88" s="134" t="s">
        <v>201</v>
      </c>
      <c r="F88" s="135">
        <v>13020471870</v>
      </c>
      <c r="G88" s="46">
        <v>100</v>
      </c>
      <c r="I88" s="79" t="str">
        <f t="shared" si="8"/>
        <v>152801********031372</v>
      </c>
      <c r="J88" s="79" t="str">
        <f t="shared" si="9"/>
        <v>130****1870</v>
      </c>
    </row>
    <row r="89" s="2" customFormat="1" customHeight="1" spans="1:10">
      <c r="A89" s="52">
        <f t="shared" si="11"/>
        <v>80</v>
      </c>
      <c r="B89" s="46" t="s">
        <v>202</v>
      </c>
      <c r="C89" s="213" t="s">
        <v>203</v>
      </c>
      <c r="D89" s="46" t="s">
        <v>15</v>
      </c>
      <c r="E89" s="135" t="s">
        <v>204</v>
      </c>
      <c r="F89" s="46">
        <v>13088489868</v>
      </c>
      <c r="G89" s="46">
        <v>100</v>
      </c>
      <c r="I89" s="79" t="str">
        <f t="shared" si="8"/>
        <v>140105********132862</v>
      </c>
      <c r="J89" s="79" t="str">
        <f t="shared" si="9"/>
        <v>130****9868</v>
      </c>
    </row>
    <row r="90" s="30" customFormat="1" customHeight="1" spans="1:10">
      <c r="A90" s="43">
        <f t="shared" si="11"/>
        <v>81</v>
      </c>
      <c r="B90" s="47" t="s">
        <v>205</v>
      </c>
      <c r="C90" s="54" t="s">
        <v>206</v>
      </c>
      <c r="D90" s="47" t="s">
        <v>65</v>
      </c>
      <c r="E90" s="47" t="s">
        <v>207</v>
      </c>
      <c r="F90" s="55" t="s">
        <v>208</v>
      </c>
      <c r="G90" s="46">
        <v>100</v>
      </c>
      <c r="H90" s="101"/>
      <c r="I90" s="79" t="str">
        <f t="shared" si="8"/>
        <v>152801********033522</v>
      </c>
      <c r="J90" s="79" t="str">
        <f t="shared" si="9"/>
        <v>137****3926</v>
      </c>
    </row>
    <row r="91" s="146" customFormat="1" customHeight="1" spans="1:10">
      <c r="A91" s="43">
        <f t="shared" si="11"/>
        <v>82</v>
      </c>
      <c r="B91" s="120" t="s">
        <v>209</v>
      </c>
      <c r="C91" s="54" t="s">
        <v>210</v>
      </c>
      <c r="D91" s="120" t="s">
        <v>15</v>
      </c>
      <c r="E91" s="120" t="s">
        <v>194</v>
      </c>
      <c r="F91" s="120">
        <v>15248882437</v>
      </c>
      <c r="G91" s="184">
        <v>100</v>
      </c>
      <c r="I91" s="79" t="str">
        <f t="shared" si="8"/>
        <v>152801********032162</v>
      </c>
      <c r="J91" s="79" t="str">
        <f t="shared" si="9"/>
        <v>152****2437</v>
      </c>
    </row>
    <row r="92" s="102" customFormat="1" customHeight="1" spans="1:10">
      <c r="A92" s="43">
        <f t="shared" si="11"/>
        <v>83</v>
      </c>
      <c r="B92" s="120" t="s">
        <v>211</v>
      </c>
      <c r="C92" s="54" t="s">
        <v>212</v>
      </c>
      <c r="D92" s="120" t="s">
        <v>12</v>
      </c>
      <c r="E92" s="120" t="s">
        <v>194</v>
      </c>
      <c r="F92" s="120">
        <v>15147898471</v>
      </c>
      <c r="G92" s="184">
        <v>100</v>
      </c>
      <c r="I92" s="79" t="str">
        <f t="shared" si="8"/>
        <v>152801********032642</v>
      </c>
      <c r="J92" s="79" t="str">
        <f t="shared" si="9"/>
        <v>151****8471</v>
      </c>
    </row>
    <row r="93" s="102" customFormat="1" customHeight="1" spans="1:10">
      <c r="A93" s="43">
        <f t="shared" si="11"/>
        <v>84</v>
      </c>
      <c r="B93" s="120" t="s">
        <v>213</v>
      </c>
      <c r="C93" s="45" t="s">
        <v>214</v>
      </c>
      <c r="D93" s="120" t="s">
        <v>12</v>
      </c>
      <c r="E93" s="195" t="s">
        <v>194</v>
      </c>
      <c r="F93" s="120">
        <v>13848786630</v>
      </c>
      <c r="G93" s="184">
        <v>100</v>
      </c>
      <c r="I93" s="79" t="str">
        <f t="shared" si="8"/>
        <v>152801********032942</v>
      </c>
      <c r="J93" s="79" t="str">
        <f t="shared" si="9"/>
        <v>138****6630</v>
      </c>
    </row>
    <row r="94" customHeight="1" spans="1:10">
      <c r="A94" s="43">
        <f t="shared" si="11"/>
        <v>85</v>
      </c>
      <c r="B94" s="44" t="s">
        <v>215</v>
      </c>
      <c r="C94" s="49" t="s">
        <v>216</v>
      </c>
      <c r="D94" s="44" t="s">
        <v>15</v>
      </c>
      <c r="E94" s="44" t="s">
        <v>194</v>
      </c>
      <c r="F94" s="44">
        <v>15247352162</v>
      </c>
      <c r="G94" s="184">
        <v>100</v>
      </c>
      <c r="I94" s="79" t="str">
        <f t="shared" si="8"/>
        <v>152801********031062</v>
      </c>
      <c r="J94" s="79" t="str">
        <f t="shared" si="9"/>
        <v>152****2162</v>
      </c>
    </row>
    <row r="95" s="146" customFormat="1" customHeight="1" spans="1:10">
      <c r="A95" s="43">
        <f t="shared" si="11"/>
        <v>86</v>
      </c>
      <c r="B95" s="120" t="s">
        <v>217</v>
      </c>
      <c r="C95" s="215" t="s">
        <v>218</v>
      </c>
      <c r="D95" s="120" t="s">
        <v>21</v>
      </c>
      <c r="E95" s="120" t="s">
        <v>194</v>
      </c>
      <c r="F95" s="120">
        <v>15598886679</v>
      </c>
      <c r="G95" s="184">
        <v>100</v>
      </c>
      <c r="I95" s="79" t="str">
        <f t="shared" si="8"/>
        <v>152801********031953</v>
      </c>
      <c r="J95" s="79" t="str">
        <f t="shared" si="9"/>
        <v>155****6679</v>
      </c>
    </row>
    <row r="96" s="102" customFormat="1" customHeight="1" spans="1:10">
      <c r="A96" s="43">
        <f t="shared" si="11"/>
        <v>87</v>
      </c>
      <c r="B96" s="120" t="s">
        <v>219</v>
      </c>
      <c r="C96" s="124" t="s">
        <v>220</v>
      </c>
      <c r="D96" s="120" t="s">
        <v>12</v>
      </c>
      <c r="E96" s="120" t="s">
        <v>194</v>
      </c>
      <c r="F96" s="120">
        <v>13214886444</v>
      </c>
      <c r="G96" s="184">
        <v>100</v>
      </c>
      <c r="I96" s="79" t="str">
        <f t="shared" si="8"/>
        <v>152801********031943</v>
      </c>
      <c r="J96" s="79" t="str">
        <f t="shared" si="9"/>
        <v>132****6444</v>
      </c>
    </row>
    <row r="97" s="146" customFormat="1" customHeight="1" spans="1:10">
      <c r="A97" s="43">
        <f t="shared" si="11"/>
        <v>88</v>
      </c>
      <c r="B97" s="120" t="s">
        <v>221</v>
      </c>
      <c r="C97" s="215" t="s">
        <v>222</v>
      </c>
      <c r="D97" s="120" t="s">
        <v>12</v>
      </c>
      <c r="E97" s="120" t="s">
        <v>194</v>
      </c>
      <c r="F97" s="120">
        <v>15849858860</v>
      </c>
      <c r="G97" s="184">
        <v>100</v>
      </c>
      <c r="I97" s="79" t="str">
        <f t="shared" si="8"/>
        <v>152801********031044</v>
      </c>
      <c r="J97" s="79" t="str">
        <f t="shared" si="9"/>
        <v>158****8860</v>
      </c>
    </row>
    <row r="98" s="27" customFormat="1" customHeight="1" spans="1:10">
      <c r="A98" s="43">
        <f t="shared" si="11"/>
        <v>89</v>
      </c>
      <c r="B98" s="44" t="s">
        <v>223</v>
      </c>
      <c r="C98" s="216" t="s">
        <v>224</v>
      </c>
      <c r="D98" s="44" t="s">
        <v>12</v>
      </c>
      <c r="E98" s="194" t="s">
        <v>194</v>
      </c>
      <c r="F98" s="194">
        <v>15847888271</v>
      </c>
      <c r="G98" s="184">
        <v>100</v>
      </c>
      <c r="I98" s="79" t="str">
        <f t="shared" si="8"/>
        <v>152801********031643</v>
      </c>
      <c r="J98" s="79" t="str">
        <f t="shared" si="9"/>
        <v>158****8271</v>
      </c>
    </row>
    <row r="99" customHeight="1" spans="1:10">
      <c r="A99" s="43">
        <f t="shared" si="11"/>
        <v>90</v>
      </c>
      <c r="B99" s="44" t="s">
        <v>225</v>
      </c>
      <c r="C99" s="49" t="s">
        <v>226</v>
      </c>
      <c r="D99" s="44" t="s">
        <v>73</v>
      </c>
      <c r="E99" s="190"/>
      <c r="F99" s="190"/>
      <c r="G99" s="184">
        <v>100</v>
      </c>
      <c r="I99" s="79" t="str">
        <f t="shared" si="8"/>
        <v>152801********032471</v>
      </c>
      <c r="J99" s="79" t="str">
        <f t="shared" si="9"/>
        <v>****</v>
      </c>
    </row>
    <row r="100" s="176" customFormat="1" customHeight="1" spans="1:10">
      <c r="A100" s="43">
        <f t="shared" si="11"/>
        <v>91</v>
      </c>
      <c r="B100" s="197" t="s">
        <v>227</v>
      </c>
      <c r="C100" s="198" t="s">
        <v>228</v>
      </c>
      <c r="D100" s="197" t="s">
        <v>229</v>
      </c>
      <c r="E100" s="197" t="s">
        <v>194</v>
      </c>
      <c r="F100" s="197">
        <v>13739900808</v>
      </c>
      <c r="G100" s="154">
        <v>100</v>
      </c>
      <c r="I100" s="79" t="str">
        <f t="shared" si="8"/>
        <v>152801********031671</v>
      </c>
      <c r="J100" s="79" t="str">
        <f t="shared" si="9"/>
        <v>137****0808</v>
      </c>
    </row>
    <row r="101" s="27" customFormat="1" customHeight="1" spans="1:10">
      <c r="A101" s="43">
        <f t="shared" si="11"/>
        <v>92</v>
      </c>
      <c r="B101" s="44" t="s">
        <v>230</v>
      </c>
      <c r="C101" s="136" t="s">
        <v>231</v>
      </c>
      <c r="D101" s="44" t="s">
        <v>21</v>
      </c>
      <c r="E101" s="44" t="s">
        <v>194</v>
      </c>
      <c r="F101" s="44">
        <v>13191386010</v>
      </c>
      <c r="G101" s="184">
        <v>100</v>
      </c>
      <c r="I101" s="79" t="str">
        <f t="shared" ref="I101:I129" si="12">REPLACE(C101,7,8,"********")</f>
        <v>152801********033553</v>
      </c>
      <c r="J101" s="79" t="str">
        <f t="shared" ref="J101:J129" si="13">REPLACE(F101,4,4,"****")</f>
        <v>131****6010</v>
      </c>
    </row>
    <row r="102" s="146" customFormat="1" customHeight="1" spans="1:10">
      <c r="A102" s="43">
        <f t="shared" si="11"/>
        <v>93</v>
      </c>
      <c r="B102" s="120" t="s">
        <v>232</v>
      </c>
      <c r="C102" s="215" t="s">
        <v>233</v>
      </c>
      <c r="D102" s="120" t="s">
        <v>12</v>
      </c>
      <c r="E102" s="120" t="s">
        <v>194</v>
      </c>
      <c r="F102" s="120">
        <v>15147854108</v>
      </c>
      <c r="G102" s="184">
        <v>100</v>
      </c>
      <c r="I102" s="79" t="str">
        <f t="shared" si="12"/>
        <v>152801********301342</v>
      </c>
      <c r="J102" s="79" t="str">
        <f t="shared" si="13"/>
        <v>151****4108</v>
      </c>
    </row>
    <row r="103" customHeight="1" spans="1:10">
      <c r="A103" s="43">
        <f t="shared" si="11"/>
        <v>94</v>
      </c>
      <c r="B103" s="44" t="s">
        <v>234</v>
      </c>
      <c r="C103" s="49" t="s">
        <v>235</v>
      </c>
      <c r="D103" s="44" t="s">
        <v>158</v>
      </c>
      <c r="E103" s="44" t="s">
        <v>194</v>
      </c>
      <c r="F103" s="44">
        <v>13614789891</v>
      </c>
      <c r="G103" s="184">
        <v>100</v>
      </c>
      <c r="I103" s="79" t="str">
        <f t="shared" si="12"/>
        <v>152801********032471</v>
      </c>
      <c r="J103" s="79" t="str">
        <f t="shared" si="13"/>
        <v>136****9891</v>
      </c>
    </row>
    <row r="104" s="146" customFormat="1" customHeight="1" spans="1:10">
      <c r="A104" s="43">
        <f t="shared" si="11"/>
        <v>95</v>
      </c>
      <c r="B104" s="120" t="s">
        <v>236</v>
      </c>
      <c r="C104" s="136" t="s">
        <v>237</v>
      </c>
      <c r="D104" s="120" t="s">
        <v>18</v>
      </c>
      <c r="E104" s="120" t="s">
        <v>194</v>
      </c>
      <c r="F104" s="120">
        <v>15540800762</v>
      </c>
      <c r="G104" s="184">
        <v>100</v>
      </c>
      <c r="I104" s="79" t="str">
        <f t="shared" si="12"/>
        <v>152801********032X14</v>
      </c>
      <c r="J104" s="79" t="str">
        <f t="shared" si="13"/>
        <v>155****0762</v>
      </c>
    </row>
    <row r="105" s="146" customFormat="1" customHeight="1" spans="1:10">
      <c r="A105" s="43">
        <f t="shared" si="11"/>
        <v>96</v>
      </c>
      <c r="B105" s="120" t="s">
        <v>238</v>
      </c>
      <c r="C105" s="215" t="s">
        <v>239</v>
      </c>
      <c r="D105" s="120" t="s">
        <v>12</v>
      </c>
      <c r="E105" s="120" t="s">
        <v>194</v>
      </c>
      <c r="F105" s="120">
        <v>13080188868</v>
      </c>
      <c r="G105" s="184">
        <v>100</v>
      </c>
      <c r="I105" s="79" t="str">
        <f t="shared" si="12"/>
        <v>152801********095843</v>
      </c>
      <c r="J105" s="79" t="str">
        <f t="shared" si="13"/>
        <v>130****8868</v>
      </c>
    </row>
    <row r="106" customHeight="1" spans="1:10">
      <c r="A106" s="43">
        <f t="shared" si="11"/>
        <v>97</v>
      </c>
      <c r="B106" s="44" t="s">
        <v>240</v>
      </c>
      <c r="C106" s="49" t="s">
        <v>241</v>
      </c>
      <c r="D106" s="44" t="s">
        <v>18</v>
      </c>
      <c r="E106" s="44" t="s">
        <v>194</v>
      </c>
      <c r="F106" s="44">
        <v>18704974007</v>
      </c>
      <c r="G106" s="184">
        <v>100</v>
      </c>
      <c r="I106" s="79" t="str">
        <f t="shared" si="12"/>
        <v>152801********034911</v>
      </c>
      <c r="J106" s="79" t="str">
        <f t="shared" si="13"/>
        <v>187****4007</v>
      </c>
    </row>
    <row r="107" s="27" customFormat="1" customHeight="1" spans="1:10">
      <c r="A107" s="43">
        <f t="shared" si="11"/>
        <v>98</v>
      </c>
      <c r="B107" s="44" t="s">
        <v>242</v>
      </c>
      <c r="C107" s="49" t="s">
        <v>243</v>
      </c>
      <c r="D107" s="44" t="s">
        <v>65</v>
      </c>
      <c r="E107" s="44" t="s">
        <v>194</v>
      </c>
      <c r="F107" s="44">
        <v>15847856061</v>
      </c>
      <c r="G107" s="184">
        <v>100</v>
      </c>
      <c r="I107" s="79" t="str">
        <f t="shared" si="12"/>
        <v>152801********031X23</v>
      </c>
      <c r="J107" s="79" t="str">
        <f t="shared" si="13"/>
        <v>158****6061</v>
      </c>
    </row>
    <row r="108" s="27" customFormat="1" customHeight="1" spans="1:10">
      <c r="A108" s="43">
        <f t="shared" si="11"/>
        <v>99</v>
      </c>
      <c r="B108" s="44" t="s">
        <v>244</v>
      </c>
      <c r="C108" s="216" t="s">
        <v>245</v>
      </c>
      <c r="D108" s="44" t="s">
        <v>12</v>
      </c>
      <c r="E108" s="44" t="s">
        <v>194</v>
      </c>
      <c r="F108" s="44">
        <v>15304781780</v>
      </c>
      <c r="G108" s="184">
        <v>100</v>
      </c>
      <c r="I108" s="79" t="str">
        <f t="shared" si="12"/>
        <v>152801********031643</v>
      </c>
      <c r="J108" s="79" t="str">
        <f t="shared" si="13"/>
        <v>153****1780</v>
      </c>
    </row>
    <row r="109" customHeight="1" spans="1:10">
      <c r="A109" s="43">
        <f t="shared" si="11"/>
        <v>100</v>
      </c>
      <c r="B109" s="44" t="s">
        <v>246</v>
      </c>
      <c r="C109" s="49" t="s">
        <v>247</v>
      </c>
      <c r="D109" s="44" t="s">
        <v>12</v>
      </c>
      <c r="E109" s="44" t="s">
        <v>194</v>
      </c>
      <c r="F109" s="44">
        <v>13514786618</v>
      </c>
      <c r="G109" s="184">
        <v>100</v>
      </c>
      <c r="I109" s="79" t="str">
        <f t="shared" si="12"/>
        <v>152801********122441</v>
      </c>
      <c r="J109" s="79" t="str">
        <f t="shared" si="13"/>
        <v>135****6618</v>
      </c>
    </row>
    <row r="110" customHeight="1" spans="1:10">
      <c r="A110" s="43">
        <f t="shared" si="11"/>
        <v>101</v>
      </c>
      <c r="B110" s="44" t="s">
        <v>248</v>
      </c>
      <c r="C110" s="49" t="s">
        <v>249</v>
      </c>
      <c r="D110" s="44" t="s">
        <v>15</v>
      </c>
      <c r="E110" s="44" t="s">
        <v>194</v>
      </c>
      <c r="F110" s="44">
        <v>18547867762</v>
      </c>
      <c r="G110" s="184">
        <v>100</v>
      </c>
      <c r="I110" s="79" t="str">
        <f t="shared" si="12"/>
        <v>152801********031462</v>
      </c>
      <c r="J110" s="79" t="str">
        <f t="shared" si="13"/>
        <v>185****7762</v>
      </c>
    </row>
    <row r="111" customHeight="1" spans="1:10">
      <c r="A111" s="43">
        <f t="shared" si="11"/>
        <v>102</v>
      </c>
      <c r="B111" s="44" t="s">
        <v>250</v>
      </c>
      <c r="C111" s="49" t="s">
        <v>251</v>
      </c>
      <c r="D111" s="44" t="s">
        <v>12</v>
      </c>
      <c r="E111" s="44" t="s">
        <v>194</v>
      </c>
      <c r="F111" s="44">
        <v>13848785477</v>
      </c>
      <c r="G111" s="184">
        <v>100</v>
      </c>
      <c r="I111" s="79" t="str">
        <f t="shared" si="12"/>
        <v>152801********061041</v>
      </c>
      <c r="J111" s="79" t="str">
        <f t="shared" si="13"/>
        <v>138****5477</v>
      </c>
    </row>
    <row r="112" customHeight="1" spans="1:10">
      <c r="A112" s="43">
        <f t="shared" si="11"/>
        <v>103</v>
      </c>
      <c r="B112" s="44" t="s">
        <v>252</v>
      </c>
      <c r="C112" s="49" t="s">
        <v>253</v>
      </c>
      <c r="D112" s="44" t="s">
        <v>15</v>
      </c>
      <c r="E112" s="44" t="s">
        <v>194</v>
      </c>
      <c r="F112" s="44">
        <v>15048807912</v>
      </c>
      <c r="G112" s="184">
        <v>100</v>
      </c>
      <c r="I112" s="79" t="str">
        <f t="shared" si="12"/>
        <v>152801********832562</v>
      </c>
      <c r="J112" s="79" t="str">
        <f t="shared" si="13"/>
        <v>150****7912</v>
      </c>
    </row>
    <row r="113" s="27" customFormat="1" customHeight="1" spans="1:10">
      <c r="A113" s="43">
        <f t="shared" si="11"/>
        <v>104</v>
      </c>
      <c r="B113" s="120" t="s">
        <v>254</v>
      </c>
      <c r="C113" s="215" t="s">
        <v>255</v>
      </c>
      <c r="D113" s="120" t="s">
        <v>12</v>
      </c>
      <c r="E113" s="120" t="s">
        <v>194</v>
      </c>
      <c r="F113" s="120">
        <v>13904787089</v>
      </c>
      <c r="G113" s="184">
        <v>100</v>
      </c>
      <c r="I113" s="79" t="str">
        <f t="shared" si="12"/>
        <v>152801********212543</v>
      </c>
      <c r="J113" s="79" t="str">
        <f t="shared" si="13"/>
        <v>139****7089</v>
      </c>
    </row>
    <row r="114" s="146" customFormat="1" customHeight="1" spans="1:10">
      <c r="A114" s="43">
        <f t="shared" si="11"/>
        <v>105</v>
      </c>
      <c r="B114" s="120" t="s">
        <v>256</v>
      </c>
      <c r="C114" s="215" t="s">
        <v>257</v>
      </c>
      <c r="D114" s="120" t="s">
        <v>12</v>
      </c>
      <c r="E114" s="120" t="s">
        <v>194</v>
      </c>
      <c r="F114" s="120">
        <v>13847869780</v>
      </c>
      <c r="G114" s="184">
        <v>100</v>
      </c>
      <c r="I114" s="79" t="str">
        <f t="shared" si="12"/>
        <v>152801********852443</v>
      </c>
      <c r="J114" s="79" t="str">
        <f t="shared" si="13"/>
        <v>138****9780</v>
      </c>
    </row>
    <row r="115" s="146" customFormat="1" customHeight="1" spans="1:10">
      <c r="A115" s="43">
        <f t="shared" si="11"/>
        <v>106</v>
      </c>
      <c r="B115" s="46" t="s">
        <v>258</v>
      </c>
      <c r="C115" s="136" t="s">
        <v>259</v>
      </c>
      <c r="D115" s="120" t="s">
        <v>21</v>
      </c>
      <c r="E115" s="120" t="s">
        <v>194</v>
      </c>
      <c r="F115" s="120">
        <v>15647815417</v>
      </c>
      <c r="G115" s="184">
        <v>100</v>
      </c>
      <c r="I115" s="79" t="str">
        <f t="shared" si="12"/>
        <v>152801********033453</v>
      </c>
      <c r="J115" s="79" t="str">
        <f t="shared" si="13"/>
        <v>156****5417</v>
      </c>
    </row>
    <row r="116" s="27" customFormat="1" customHeight="1" spans="1:10">
      <c r="A116" s="43">
        <f t="shared" si="11"/>
        <v>107</v>
      </c>
      <c r="B116" s="44" t="s">
        <v>260</v>
      </c>
      <c r="C116" s="215" t="s">
        <v>261</v>
      </c>
      <c r="D116" s="44" t="s">
        <v>12</v>
      </c>
      <c r="E116" s="44" t="s">
        <v>194</v>
      </c>
      <c r="F116" s="44">
        <v>13947889725</v>
      </c>
      <c r="G116" s="184">
        <v>100</v>
      </c>
      <c r="I116" s="79" t="str">
        <f t="shared" si="12"/>
        <v>152826********025843</v>
      </c>
      <c r="J116" s="79" t="str">
        <f t="shared" si="13"/>
        <v>139****9725</v>
      </c>
    </row>
    <row r="117" s="172" customFormat="1" customHeight="1" spans="1:10">
      <c r="A117" s="43">
        <f t="shared" si="11"/>
        <v>108</v>
      </c>
      <c r="B117" s="44" t="s">
        <v>262</v>
      </c>
      <c r="C117" s="49" t="s">
        <v>263</v>
      </c>
      <c r="D117" s="44" t="s">
        <v>73</v>
      </c>
      <c r="E117" s="44" t="s">
        <v>194</v>
      </c>
      <c r="F117" s="194">
        <v>13804786609</v>
      </c>
      <c r="G117" s="184">
        <v>100</v>
      </c>
      <c r="I117" s="79" t="str">
        <f t="shared" si="12"/>
        <v>152801********854X71</v>
      </c>
      <c r="J117" s="79" t="str">
        <f t="shared" si="13"/>
        <v>138****6609</v>
      </c>
    </row>
    <row r="118" customHeight="1" spans="1:10">
      <c r="A118" s="43">
        <f t="shared" si="11"/>
        <v>109</v>
      </c>
      <c r="B118" s="44" t="s">
        <v>264</v>
      </c>
      <c r="C118" s="49" t="s">
        <v>265</v>
      </c>
      <c r="D118" s="44" t="s">
        <v>15</v>
      </c>
      <c r="E118" s="44" t="s">
        <v>194</v>
      </c>
      <c r="F118" s="44">
        <v>15334998333</v>
      </c>
      <c r="G118" s="184">
        <v>100</v>
      </c>
      <c r="I118" s="79" t="str">
        <f t="shared" si="12"/>
        <v>152801********001062</v>
      </c>
      <c r="J118" s="79" t="str">
        <f t="shared" si="13"/>
        <v>153****8333</v>
      </c>
    </row>
    <row r="119" s="146" customFormat="1" customHeight="1" spans="1:10">
      <c r="A119" s="43">
        <f t="shared" si="11"/>
        <v>110</v>
      </c>
      <c r="B119" s="120" t="s">
        <v>266</v>
      </c>
      <c r="C119" s="136" t="s">
        <v>267</v>
      </c>
      <c r="D119" s="120" t="s">
        <v>21</v>
      </c>
      <c r="E119" s="120" t="s">
        <v>194</v>
      </c>
      <c r="F119" s="120">
        <v>15147804807</v>
      </c>
      <c r="G119" s="184">
        <v>100</v>
      </c>
      <c r="I119" s="79" t="str">
        <f t="shared" si="12"/>
        <v>152801********031553B1</v>
      </c>
      <c r="J119" s="79" t="str">
        <f t="shared" si="13"/>
        <v>151****4807</v>
      </c>
    </row>
    <row r="120" customHeight="1" spans="1:10">
      <c r="A120" s="43">
        <f t="shared" si="11"/>
        <v>111</v>
      </c>
      <c r="B120" s="44" t="s">
        <v>268</v>
      </c>
      <c r="C120" s="49" t="s">
        <v>269</v>
      </c>
      <c r="D120" s="44" t="s">
        <v>21</v>
      </c>
      <c r="E120" s="44" t="s">
        <v>194</v>
      </c>
      <c r="F120" s="44">
        <v>13019588508</v>
      </c>
      <c r="G120" s="184">
        <v>100</v>
      </c>
      <c r="I120" s="79" t="str">
        <f t="shared" si="12"/>
        <v>152801********002052</v>
      </c>
      <c r="J120" s="79" t="str">
        <f t="shared" si="13"/>
        <v>130****8508</v>
      </c>
    </row>
    <row r="121" s="112" customFormat="1" customHeight="1" spans="1:10">
      <c r="A121" s="43">
        <f t="shared" si="11"/>
        <v>112</v>
      </c>
      <c r="B121" s="143" t="s">
        <v>270</v>
      </c>
      <c r="C121" s="144" t="s">
        <v>271</v>
      </c>
      <c r="D121" s="143" t="s">
        <v>21</v>
      </c>
      <c r="E121" s="143" t="s">
        <v>194</v>
      </c>
      <c r="F121" s="144" t="s">
        <v>272</v>
      </c>
      <c r="G121" s="184">
        <v>100</v>
      </c>
      <c r="I121" s="79" t="str">
        <f t="shared" si="12"/>
        <v>150802********061953</v>
      </c>
      <c r="J121" s="79" t="str">
        <f t="shared" si="13"/>
        <v>130****8508</v>
      </c>
    </row>
    <row r="122" s="112" customFormat="1" customHeight="1" spans="1:10">
      <c r="A122" s="43">
        <f t="shared" si="11"/>
        <v>113</v>
      </c>
      <c r="B122" s="143" t="s">
        <v>273</v>
      </c>
      <c r="C122" s="144" t="s">
        <v>274</v>
      </c>
      <c r="D122" s="143" t="s">
        <v>65</v>
      </c>
      <c r="E122" s="143" t="s">
        <v>194</v>
      </c>
      <c r="F122" s="144" t="s">
        <v>275</v>
      </c>
      <c r="G122" s="184">
        <v>100</v>
      </c>
      <c r="I122" s="79" t="str">
        <f t="shared" si="12"/>
        <v>152801********872721</v>
      </c>
      <c r="J122" s="79" t="str">
        <f t="shared" si="13"/>
        <v>139****0531</v>
      </c>
    </row>
    <row r="123" s="112" customFormat="1" customHeight="1" spans="1:10">
      <c r="A123" s="43">
        <f t="shared" si="11"/>
        <v>114</v>
      </c>
      <c r="B123" s="154" t="s">
        <v>276</v>
      </c>
      <c r="C123" s="49" t="s">
        <v>277</v>
      </c>
      <c r="D123" s="143" t="s">
        <v>21</v>
      </c>
      <c r="E123" s="143" t="s">
        <v>194</v>
      </c>
      <c r="F123" s="144" t="s">
        <v>278</v>
      </c>
      <c r="G123" s="184">
        <v>100</v>
      </c>
      <c r="I123" s="79" t="str">
        <f t="shared" si="12"/>
        <v>152801********031154</v>
      </c>
      <c r="J123" s="79" t="str">
        <f t="shared" si="13"/>
        <v>156****5417</v>
      </c>
    </row>
    <row r="124" s="28" customFormat="1" customHeight="1" spans="1:10">
      <c r="A124" s="43">
        <f t="shared" si="11"/>
        <v>115</v>
      </c>
      <c r="B124" s="47" t="s">
        <v>279</v>
      </c>
      <c r="C124" s="49" t="s">
        <v>280</v>
      </c>
      <c r="D124" s="47" t="s">
        <v>18</v>
      </c>
      <c r="E124" s="47" t="s">
        <v>194</v>
      </c>
      <c r="F124" s="55" t="s">
        <v>281</v>
      </c>
      <c r="G124" s="184">
        <v>100</v>
      </c>
      <c r="H124" s="98"/>
      <c r="I124" s="79" t="str">
        <f t="shared" si="12"/>
        <v>152801********034014</v>
      </c>
      <c r="J124" s="79" t="str">
        <f t="shared" si="13"/>
        <v>187****1943</v>
      </c>
    </row>
    <row r="125" s="4" customFormat="1" customHeight="1" spans="1:10">
      <c r="A125" s="43">
        <f t="shared" si="11"/>
        <v>116</v>
      </c>
      <c r="B125" s="47" t="s">
        <v>282</v>
      </c>
      <c r="C125" s="49" t="s">
        <v>283</v>
      </c>
      <c r="D125" s="47" t="s">
        <v>12</v>
      </c>
      <c r="E125" s="55" t="s">
        <v>284</v>
      </c>
      <c r="F125" s="135" t="s">
        <v>285</v>
      </c>
      <c r="G125" s="184">
        <v>100</v>
      </c>
      <c r="I125" s="79" t="str">
        <f t="shared" si="12"/>
        <v>152801********039442</v>
      </c>
      <c r="J125" s="79" t="str">
        <f t="shared" si="13"/>
        <v>150****8058</v>
      </c>
    </row>
    <row r="126" s="32" customFormat="1" customHeight="1" spans="1:10">
      <c r="A126" s="43">
        <f t="shared" si="11"/>
        <v>117</v>
      </c>
      <c r="B126" s="47" t="s">
        <v>286</v>
      </c>
      <c r="C126" s="52" t="s">
        <v>287</v>
      </c>
      <c r="D126" s="50" t="s">
        <v>65</v>
      </c>
      <c r="E126" s="47" t="s">
        <v>110</v>
      </c>
      <c r="F126" s="50">
        <v>13171349894</v>
      </c>
      <c r="G126" s="46">
        <v>100</v>
      </c>
      <c r="I126" s="79" t="str">
        <f t="shared" si="12"/>
        <v>152801********031923</v>
      </c>
      <c r="J126" s="79" t="str">
        <f t="shared" si="13"/>
        <v>131****9894</v>
      </c>
    </row>
    <row r="127" s="177" customFormat="1" ht="20.4" spans="1:10">
      <c r="A127" s="199">
        <f t="shared" si="11"/>
        <v>118</v>
      </c>
      <c r="B127" s="200" t="s">
        <v>288</v>
      </c>
      <c r="C127" s="218" t="s">
        <v>289</v>
      </c>
      <c r="D127" s="159" t="s">
        <v>21</v>
      </c>
      <c r="E127" s="159" t="s">
        <v>290</v>
      </c>
      <c r="F127" s="200">
        <v>13967855273</v>
      </c>
      <c r="G127" s="201">
        <v>200</v>
      </c>
      <c r="I127" s="79" t="str">
        <f t="shared" si="12"/>
        <v>152801********1844</v>
      </c>
      <c r="J127" s="79" t="str">
        <f t="shared" si="13"/>
        <v>139****5273</v>
      </c>
    </row>
    <row r="128" s="112" customFormat="1" customHeight="1" spans="1:10">
      <c r="A128" s="202"/>
      <c r="B128" s="203" t="s">
        <v>291</v>
      </c>
      <c r="C128" s="144"/>
      <c r="D128" s="143"/>
      <c r="E128" s="143"/>
      <c r="F128" s="144"/>
      <c r="G128" s="154"/>
      <c r="I128" s="79" t="str">
        <f t="shared" si="12"/>
        <v>********</v>
      </c>
      <c r="J128" s="79" t="str">
        <f t="shared" si="13"/>
        <v>****</v>
      </c>
    </row>
    <row r="129" s="174" customFormat="1" customHeight="1" spans="1:10">
      <c r="A129" s="43">
        <f>ROW($B129)-10</f>
        <v>119</v>
      </c>
      <c r="B129" s="47" t="s">
        <v>292</v>
      </c>
      <c r="C129" s="55" t="s">
        <v>293</v>
      </c>
      <c r="D129" s="47" t="s">
        <v>15</v>
      </c>
      <c r="E129" s="47" t="s">
        <v>110</v>
      </c>
      <c r="F129" s="47">
        <v>13514781225</v>
      </c>
      <c r="G129" s="184">
        <v>100</v>
      </c>
      <c r="I129" s="79" t="str">
        <f t="shared" si="12"/>
        <v>150802********332762</v>
      </c>
      <c r="J129" s="79" t="str">
        <f t="shared" si="13"/>
        <v>135****1225</v>
      </c>
    </row>
    <row r="130" s="146" customFormat="1" customHeight="1" spans="1:10">
      <c r="A130" s="43"/>
      <c r="B130" s="204"/>
      <c r="C130" s="205"/>
      <c r="D130" s="206"/>
      <c r="E130" s="120"/>
      <c r="F130" s="207"/>
      <c r="G130" s="208">
        <f>SUM($G$4:$G129)</f>
        <v>12000</v>
      </c>
      <c r="I130" s="184"/>
      <c r="J130" s="184"/>
    </row>
    <row r="131" s="102" customFormat="1" customHeight="1" spans="1:10">
      <c r="A131" s="209" t="s">
        <v>294</v>
      </c>
      <c r="B131" s="210"/>
      <c r="C131" s="211"/>
      <c r="D131" s="210"/>
      <c r="E131" s="210"/>
      <c r="F131" s="210"/>
      <c r="G131" s="212"/>
      <c r="I131" s="121"/>
      <c r="J131" s="121"/>
    </row>
    <row r="132" customHeight="1" spans="8:8">
      <c r="H132" s="40" t="s">
        <v>295</v>
      </c>
    </row>
    <row r="133" customHeight="1" spans="8:8">
      <c r="H133" s="40" t="s">
        <v>296</v>
      </c>
    </row>
    <row r="134" customHeight="1" spans="8:8">
      <c r="H134" s="40" t="s">
        <v>297</v>
      </c>
    </row>
    <row r="135" customHeight="1" spans="8:8">
      <c r="H135" s="40" t="s">
        <v>298</v>
      </c>
    </row>
  </sheetData>
  <autoFilter ref="A1:G131">
    <extLst/>
  </autoFilter>
  <mergeCells count="5">
    <mergeCell ref="A1:J1"/>
    <mergeCell ref="B130:D130"/>
    <mergeCell ref="E98:E99"/>
    <mergeCell ref="F27:F28"/>
    <mergeCell ref="F98:F99"/>
  </mergeCells>
  <conditionalFormatting sqref="B36">
    <cfRule type="duplicateValues" dxfId="0" priority="18"/>
  </conditionalFormatting>
  <conditionalFormatting sqref="C40">
    <cfRule type="duplicateValues" dxfId="0" priority="5"/>
  </conditionalFormatting>
  <conditionalFormatting sqref="C45">
    <cfRule type="duplicateValues" dxfId="0" priority="4"/>
  </conditionalFormatting>
  <conditionalFormatting sqref="C56">
    <cfRule type="duplicateValues" dxfId="0" priority="3"/>
  </conditionalFormatting>
  <conditionalFormatting sqref="B77">
    <cfRule type="duplicateValues" dxfId="0" priority="26"/>
  </conditionalFormatting>
  <conditionalFormatting sqref="C100">
    <cfRule type="duplicateValues" dxfId="0" priority="15"/>
  </conditionalFormatting>
  <conditionalFormatting sqref="B115">
    <cfRule type="duplicateValues" dxfId="0" priority="23"/>
  </conditionalFormatting>
  <conditionalFormatting sqref="B123">
    <cfRule type="duplicateValues" dxfId="0" priority="24"/>
  </conditionalFormatting>
  <conditionalFormatting sqref="C126">
    <cfRule type="duplicateValues" dxfId="0" priority="9"/>
  </conditionalFormatting>
  <conditionalFormatting sqref="C17:C23">
    <cfRule type="duplicateValues" dxfId="0" priority="6"/>
  </conditionalFormatting>
  <conditionalFormatting sqref="C83:C92">
    <cfRule type="duplicateValues" dxfId="0" priority="2"/>
  </conditionalFormatting>
  <conditionalFormatting sqref="C123:C125">
    <cfRule type="duplicateValues" dxfId="0" priority="1"/>
  </conditionalFormatting>
  <conditionalFormatting sqref="C4:C16 C101:C122 C128:C129 C93:C99 C75:C82 C41:C44 C57:C73 C46:C55 C24:C39">
    <cfRule type="duplicateValues" dxfId="0" priority="32"/>
  </conditionalFormatting>
  <dataValidations count="1">
    <dataValidation type="list" allowBlank="1" showInputMessage="1" showErrorMessage="1" sqref="D17 D18 D43 D50 D51 D52 D90 D124 D125 D128 D121:D123">
      <formula1>"视力,听力,言语,肢体,智力,精神,言语  听力,肢体 视力,多重"</formula1>
    </dataValidation>
  </dataValidations>
  <pageMargins left="0.708333333333333" right="0.118055555555556" top="0.432638888888889" bottom="0.432638888888889" header="0.314583333333333" footer="0.314583333333333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219"/>
  <sheetViews>
    <sheetView view="pageBreakPreview" zoomScaleNormal="100" topLeftCell="A203" workbookViewId="0">
      <selection activeCell="A1" sqref="A1:K219"/>
    </sheetView>
  </sheetViews>
  <sheetFormatPr defaultColWidth="9" defaultRowHeight="26" customHeight="1"/>
  <cols>
    <col min="1" max="1" width="5.5" style="116" customWidth="1"/>
    <col min="2" max="2" width="9.75" style="117" customWidth="1"/>
    <col min="3" max="3" width="25" style="118" hidden="1" customWidth="1"/>
    <col min="4" max="4" width="9.87962962962963" style="117" customWidth="1"/>
    <col min="5" max="5" width="26" style="117" customWidth="1"/>
    <col min="6" max="6" width="16" style="117" customWidth="1"/>
    <col min="7" max="7" width="7.87962962962963" style="117" customWidth="1"/>
    <col min="8" max="10" width="9" style="107" hidden="1" customWidth="1"/>
    <col min="11" max="11" width="22.7777777777778" style="107" customWidth="1"/>
    <col min="12" max="16384" width="9" style="107"/>
  </cols>
  <sheetData>
    <row r="1" ht="38" customHeight="1" spans="1:11">
      <c r="A1" s="119" t="s">
        <v>299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="102" customFormat="1" customHeight="1" spans="1:11">
      <c r="A2" s="120" t="s">
        <v>1</v>
      </c>
      <c r="B2" s="120" t="s">
        <v>2</v>
      </c>
      <c r="C2" s="45" t="s">
        <v>3</v>
      </c>
      <c r="D2" s="120" t="s">
        <v>4</v>
      </c>
      <c r="E2" s="120" t="s">
        <v>5</v>
      </c>
      <c r="F2" s="120" t="s">
        <v>6</v>
      </c>
      <c r="G2" s="93" t="s">
        <v>7</v>
      </c>
      <c r="H2" s="121"/>
      <c r="I2" s="121"/>
      <c r="J2" s="121"/>
      <c r="K2" s="148" t="s">
        <v>3</v>
      </c>
    </row>
    <row r="3" s="102" customFormat="1" customHeight="1" spans="1:11">
      <c r="A3" s="122"/>
      <c r="B3" s="123" t="s">
        <v>8</v>
      </c>
      <c r="C3" s="45"/>
      <c r="D3" s="120"/>
      <c r="E3" s="120"/>
      <c r="F3" s="120"/>
      <c r="G3" s="93"/>
      <c r="H3" s="121"/>
      <c r="I3" s="121"/>
      <c r="J3" s="121"/>
      <c r="K3" s="121"/>
    </row>
    <row r="4" customHeight="1" spans="1:11">
      <c r="A4" s="124">
        <f>ROW($B4)-3</f>
        <v>1</v>
      </c>
      <c r="B4" s="120" t="s">
        <v>300</v>
      </c>
      <c r="C4" s="45" t="s">
        <v>301</v>
      </c>
      <c r="D4" s="120" t="s">
        <v>65</v>
      </c>
      <c r="E4" s="120" t="s">
        <v>8</v>
      </c>
      <c r="F4" s="120">
        <v>13848789485</v>
      </c>
      <c r="G4" s="80">
        <v>100</v>
      </c>
      <c r="H4" s="125"/>
      <c r="I4" s="125"/>
      <c r="J4" s="125"/>
      <c r="K4" s="125" t="str">
        <f>REPLACE(C4,7,8,"*********")</f>
        <v>152801*********033X21</v>
      </c>
    </row>
    <row r="5" s="35" customFormat="1" customHeight="1" spans="1:11">
      <c r="A5" s="124">
        <f t="shared" ref="A5:A32" si="0">ROW($B5)-3</f>
        <v>2</v>
      </c>
      <c r="B5" s="47" t="s">
        <v>13</v>
      </c>
      <c r="C5" s="55" t="s">
        <v>14</v>
      </c>
      <c r="D5" s="46" t="s">
        <v>15</v>
      </c>
      <c r="E5" s="47" t="s">
        <v>8</v>
      </c>
      <c r="F5" s="47">
        <v>18347876966</v>
      </c>
      <c r="G5" s="80">
        <v>100</v>
      </c>
      <c r="H5" s="126"/>
      <c r="I5" s="126"/>
      <c r="J5" s="126"/>
      <c r="K5" s="125" t="str">
        <f t="shared" ref="K5:K13" si="1">REPLACE(C5,7,8,"*********")</f>
        <v>152801*********031462</v>
      </c>
    </row>
    <row r="6" s="103" customFormat="1" customHeight="1" spans="1:11">
      <c r="A6" s="127">
        <f t="shared" si="0"/>
        <v>3</v>
      </c>
      <c r="B6" s="128" t="s">
        <v>16</v>
      </c>
      <c r="C6" s="129" t="s">
        <v>17</v>
      </c>
      <c r="D6" s="128" t="s">
        <v>18</v>
      </c>
      <c r="E6" s="128" t="s">
        <v>8</v>
      </c>
      <c r="F6" s="128">
        <v>13847870616</v>
      </c>
      <c r="G6" s="130">
        <v>100</v>
      </c>
      <c r="K6" s="149" t="str">
        <f t="shared" si="1"/>
        <v>152801*********032912</v>
      </c>
    </row>
    <row r="7" s="35" customFormat="1" customHeight="1" spans="1:11">
      <c r="A7" s="124">
        <f t="shared" si="0"/>
        <v>4</v>
      </c>
      <c r="B7" s="47" t="s">
        <v>24</v>
      </c>
      <c r="C7" s="55" t="s">
        <v>25</v>
      </c>
      <c r="D7" s="47" t="s">
        <v>15</v>
      </c>
      <c r="E7" s="47" t="s">
        <v>8</v>
      </c>
      <c r="F7" s="131">
        <v>13337008352</v>
      </c>
      <c r="G7" s="80">
        <v>100</v>
      </c>
      <c r="K7" s="125" t="str">
        <f t="shared" si="1"/>
        <v>152801*********751362</v>
      </c>
    </row>
    <row r="8" customHeight="1" spans="1:11">
      <c r="A8" s="124">
        <f t="shared" si="0"/>
        <v>5</v>
      </c>
      <c r="B8" s="120" t="s">
        <v>19</v>
      </c>
      <c r="C8" s="45" t="s">
        <v>20</v>
      </c>
      <c r="D8" s="120" t="s">
        <v>21</v>
      </c>
      <c r="E8" s="120" t="s">
        <v>8</v>
      </c>
      <c r="F8" s="120">
        <v>15847845171</v>
      </c>
      <c r="G8" s="80">
        <v>100</v>
      </c>
      <c r="K8" s="125" t="str">
        <f t="shared" si="1"/>
        <v>152801*********092051</v>
      </c>
    </row>
    <row r="9" customHeight="1" spans="1:11">
      <c r="A9" s="124">
        <f t="shared" si="0"/>
        <v>6</v>
      </c>
      <c r="B9" s="120" t="s">
        <v>26</v>
      </c>
      <c r="C9" s="45" t="s">
        <v>27</v>
      </c>
      <c r="D9" s="120" t="s">
        <v>21</v>
      </c>
      <c r="E9" s="120" t="s">
        <v>8</v>
      </c>
      <c r="F9" s="120">
        <v>15148882405</v>
      </c>
      <c r="G9" s="80">
        <v>100</v>
      </c>
      <c r="K9" s="125" t="str">
        <f t="shared" si="1"/>
        <v>152801*********851552</v>
      </c>
    </row>
    <row r="10" s="103" customFormat="1" customHeight="1" spans="1:11">
      <c r="A10" s="124">
        <f t="shared" si="0"/>
        <v>7</v>
      </c>
      <c r="B10" s="120" t="s">
        <v>31</v>
      </c>
      <c r="C10" s="31" t="s">
        <v>32</v>
      </c>
      <c r="D10" s="120" t="s">
        <v>21</v>
      </c>
      <c r="E10" s="120" t="s">
        <v>8</v>
      </c>
      <c r="F10" s="120">
        <v>15104788282</v>
      </c>
      <c r="G10" s="80">
        <v>100</v>
      </c>
      <c r="K10" s="125" t="str">
        <f t="shared" si="1"/>
        <v>152801*********031052</v>
      </c>
    </row>
    <row r="11" s="103" customFormat="1" customHeight="1" spans="1:11">
      <c r="A11" s="124">
        <f t="shared" si="0"/>
        <v>8</v>
      </c>
      <c r="B11" s="120" t="s">
        <v>302</v>
      </c>
      <c r="C11" s="124" t="s">
        <v>303</v>
      </c>
      <c r="D11" s="120" t="s">
        <v>18</v>
      </c>
      <c r="E11" s="120" t="s">
        <v>8</v>
      </c>
      <c r="F11" s="120">
        <v>15149339758</v>
      </c>
      <c r="G11" s="80">
        <v>100</v>
      </c>
      <c r="K11" s="125" t="str">
        <f t="shared" si="1"/>
        <v>152801*********001311</v>
      </c>
    </row>
    <row r="12" s="103" customFormat="1" customHeight="1" spans="1:11">
      <c r="A12" s="124">
        <f t="shared" si="0"/>
        <v>9</v>
      </c>
      <c r="B12" s="120" t="s">
        <v>33</v>
      </c>
      <c r="C12" s="45" t="s">
        <v>34</v>
      </c>
      <c r="D12" s="120" t="s">
        <v>15</v>
      </c>
      <c r="E12" s="120" t="s">
        <v>8</v>
      </c>
      <c r="F12" s="120">
        <v>15148851412</v>
      </c>
      <c r="G12" s="80">
        <v>100</v>
      </c>
      <c r="K12" s="125" t="str">
        <f t="shared" si="1"/>
        <v>152801*********034562</v>
      </c>
    </row>
    <row r="13" s="35" customFormat="1" customHeight="1" spans="1:11">
      <c r="A13" s="124">
        <f t="shared" si="0"/>
        <v>10</v>
      </c>
      <c r="B13" s="47" t="s">
        <v>304</v>
      </c>
      <c r="C13" s="55" t="s">
        <v>305</v>
      </c>
      <c r="D13" s="47" t="s">
        <v>306</v>
      </c>
      <c r="E13" s="47" t="s">
        <v>8</v>
      </c>
      <c r="F13" s="47">
        <v>13614886260</v>
      </c>
      <c r="G13" s="80">
        <v>100</v>
      </c>
      <c r="H13" s="132"/>
      <c r="K13" s="125" t="str">
        <f t="shared" si="1"/>
        <v>152801*********203572</v>
      </c>
    </row>
    <row r="14" customHeight="1" spans="1:11">
      <c r="A14" s="124">
        <f t="shared" si="0"/>
        <v>11</v>
      </c>
      <c r="B14" s="120" t="s">
        <v>307</v>
      </c>
      <c r="C14" s="45" t="s">
        <v>308</v>
      </c>
      <c r="D14" s="120" t="s">
        <v>18</v>
      </c>
      <c r="E14" s="120" t="s">
        <v>8</v>
      </c>
      <c r="F14" s="120">
        <v>15044811900</v>
      </c>
      <c r="G14" s="80">
        <v>100</v>
      </c>
      <c r="K14" s="125" t="str">
        <f t="shared" ref="K14:K77" si="2">REPLACE(C14,7,8,"*********")</f>
        <v>152801*********035211</v>
      </c>
    </row>
    <row r="15" customHeight="1" spans="1:11">
      <c r="A15" s="124">
        <f t="shared" si="0"/>
        <v>12</v>
      </c>
      <c r="B15" s="120" t="s">
        <v>309</v>
      </c>
      <c r="C15" s="124" t="s">
        <v>310</v>
      </c>
      <c r="D15" s="120" t="s">
        <v>65</v>
      </c>
      <c r="E15" s="120" t="s">
        <v>8</v>
      </c>
      <c r="F15" s="120">
        <v>13947887930</v>
      </c>
      <c r="G15" s="80">
        <v>100</v>
      </c>
      <c r="K15" s="125" t="str">
        <f t="shared" si="2"/>
        <v>152801*********062821</v>
      </c>
    </row>
    <row r="16" s="35" customFormat="1" customHeight="1" spans="1:11">
      <c r="A16" s="124">
        <f t="shared" si="0"/>
        <v>13</v>
      </c>
      <c r="B16" s="47" t="s">
        <v>38</v>
      </c>
      <c r="C16" s="55" t="s">
        <v>39</v>
      </c>
      <c r="D16" s="47" t="s">
        <v>15</v>
      </c>
      <c r="E16" s="47" t="s">
        <v>8</v>
      </c>
      <c r="F16" s="47">
        <v>18804788788</v>
      </c>
      <c r="G16" s="80">
        <v>100</v>
      </c>
      <c r="K16" s="125" t="str">
        <f t="shared" si="2"/>
        <v>152801*********002561</v>
      </c>
    </row>
    <row r="17" s="35" customFormat="1" customHeight="1" spans="1:11">
      <c r="A17" s="124">
        <f t="shared" si="0"/>
        <v>14</v>
      </c>
      <c r="B17" s="47" t="s">
        <v>311</v>
      </c>
      <c r="C17" s="55" t="s">
        <v>312</v>
      </c>
      <c r="D17" s="46" t="s">
        <v>65</v>
      </c>
      <c r="E17" s="47" t="s">
        <v>8</v>
      </c>
      <c r="F17" s="47">
        <v>13947899548</v>
      </c>
      <c r="G17" s="80">
        <v>100</v>
      </c>
      <c r="K17" s="125" t="str">
        <f t="shared" si="2"/>
        <v>152801*********032322</v>
      </c>
    </row>
    <row r="18" s="86" customFormat="1" customHeight="1" spans="1:11">
      <c r="A18" s="124">
        <f t="shared" si="0"/>
        <v>15</v>
      </c>
      <c r="B18" s="47" t="s">
        <v>313</v>
      </c>
      <c r="C18" s="55" t="s">
        <v>314</v>
      </c>
      <c r="D18" s="47" t="s">
        <v>12</v>
      </c>
      <c r="E18" s="47" t="s">
        <v>8</v>
      </c>
      <c r="F18" s="55" t="s">
        <v>315</v>
      </c>
      <c r="G18" s="80">
        <v>100</v>
      </c>
      <c r="H18" s="133">
        <v>20180920</v>
      </c>
      <c r="I18" s="133" t="s">
        <v>316</v>
      </c>
      <c r="J18" s="150">
        <v>19.1</v>
      </c>
      <c r="K18" s="125" t="str">
        <f t="shared" si="2"/>
        <v>152801*********333942</v>
      </c>
    </row>
    <row r="19" s="104" customFormat="1" customHeight="1" spans="1:11">
      <c r="A19" s="124">
        <f t="shared" si="0"/>
        <v>16</v>
      </c>
      <c r="B19" s="47" t="s">
        <v>35</v>
      </c>
      <c r="C19" s="55" t="s">
        <v>36</v>
      </c>
      <c r="D19" s="47" t="s">
        <v>37</v>
      </c>
      <c r="E19" s="46" t="s">
        <v>8</v>
      </c>
      <c r="F19" s="46">
        <v>13847864069</v>
      </c>
      <c r="G19" s="80">
        <v>100</v>
      </c>
      <c r="K19" s="125" t="str">
        <f t="shared" si="2"/>
        <v>152801*********791872</v>
      </c>
    </row>
    <row r="20" s="37" customFormat="1" customHeight="1" spans="1:11">
      <c r="A20" s="124">
        <f t="shared" si="0"/>
        <v>17</v>
      </c>
      <c r="B20" s="47" t="s">
        <v>317</v>
      </c>
      <c r="C20" s="55" t="s">
        <v>318</v>
      </c>
      <c r="D20" s="47" t="s">
        <v>12</v>
      </c>
      <c r="E20" s="46" t="s">
        <v>8</v>
      </c>
      <c r="F20" s="83"/>
      <c r="G20" s="80">
        <v>100</v>
      </c>
      <c r="K20" s="125" t="str">
        <f t="shared" si="2"/>
        <v>152801*********031142</v>
      </c>
    </row>
    <row r="21" s="2" customFormat="1" ht="21" customHeight="1" spans="1:11">
      <c r="A21" s="124">
        <f t="shared" si="0"/>
        <v>18</v>
      </c>
      <c r="B21" s="55" t="s">
        <v>319</v>
      </c>
      <c r="C21" s="134" t="s">
        <v>320</v>
      </c>
      <c r="D21" s="46" t="s">
        <v>65</v>
      </c>
      <c r="E21" s="135" t="s">
        <v>8</v>
      </c>
      <c r="F21" s="135" t="s">
        <v>321</v>
      </c>
      <c r="G21" s="84">
        <v>100</v>
      </c>
      <c r="H21" s="4"/>
      <c r="I21" s="4"/>
      <c r="J21" s="4"/>
      <c r="K21" s="125" t="str">
        <f t="shared" si="2"/>
        <v>152801*********121622</v>
      </c>
    </row>
    <row r="22" s="36" customFormat="1" customHeight="1" spans="1:11">
      <c r="A22" s="124">
        <f t="shared" si="0"/>
        <v>19</v>
      </c>
      <c r="B22" s="47" t="s">
        <v>322</v>
      </c>
      <c r="C22" s="55" t="s">
        <v>323</v>
      </c>
      <c r="D22" s="134" t="s">
        <v>12</v>
      </c>
      <c r="E22" s="47" t="s">
        <v>324</v>
      </c>
      <c r="F22" s="55" t="s">
        <v>325</v>
      </c>
      <c r="G22" s="84">
        <v>100</v>
      </c>
      <c r="K22" s="125" t="str">
        <f t="shared" si="2"/>
        <v>152801*********031642</v>
      </c>
    </row>
    <row r="23" s="36" customFormat="1" customHeight="1" spans="1:11">
      <c r="A23" s="124">
        <f t="shared" si="0"/>
        <v>20</v>
      </c>
      <c r="B23" s="47" t="s">
        <v>326</v>
      </c>
      <c r="C23" s="55" t="s">
        <v>327</v>
      </c>
      <c r="D23" s="134" t="s">
        <v>12</v>
      </c>
      <c r="E23" s="47" t="s">
        <v>328</v>
      </c>
      <c r="F23" s="55" t="s">
        <v>329</v>
      </c>
      <c r="G23" s="84">
        <v>100</v>
      </c>
      <c r="K23" s="125" t="str">
        <f t="shared" si="2"/>
        <v>152801*********062X42</v>
      </c>
    </row>
    <row r="24" s="4" customFormat="1" ht="21" customHeight="1" spans="1:11">
      <c r="A24" s="124">
        <f t="shared" si="0"/>
        <v>21</v>
      </c>
      <c r="B24" s="83" t="s">
        <v>330</v>
      </c>
      <c r="C24" s="83" t="s">
        <v>331</v>
      </c>
      <c r="D24" s="83" t="s">
        <v>12</v>
      </c>
      <c r="E24" s="83" t="s">
        <v>332</v>
      </c>
      <c r="F24" s="83">
        <v>18804788466</v>
      </c>
      <c r="G24" s="80">
        <v>100</v>
      </c>
      <c r="K24" s="125" t="str">
        <f t="shared" si="2"/>
        <v>140781*********011342</v>
      </c>
    </row>
    <row r="25" s="2" customFormat="1" customHeight="1" spans="1:11">
      <c r="A25" s="124">
        <f t="shared" si="0"/>
        <v>22</v>
      </c>
      <c r="B25" s="47" t="s">
        <v>333</v>
      </c>
      <c r="C25" s="47" t="s">
        <v>334</v>
      </c>
      <c r="D25" s="47" t="s">
        <v>37</v>
      </c>
      <c r="E25" s="47" t="s">
        <v>8</v>
      </c>
      <c r="F25" s="47">
        <v>13847875575</v>
      </c>
      <c r="G25" s="84">
        <v>100</v>
      </c>
      <c r="K25" s="125" t="str">
        <f t="shared" si="2"/>
        <v>152801*********031X71</v>
      </c>
    </row>
    <row r="26" s="2" customFormat="1" customHeight="1" spans="1:11">
      <c r="A26" s="124">
        <f t="shared" si="0"/>
        <v>23</v>
      </c>
      <c r="B26" s="83" t="s">
        <v>335</v>
      </c>
      <c r="C26" s="83" t="s">
        <v>336</v>
      </c>
      <c r="D26" s="83" t="s">
        <v>18</v>
      </c>
      <c r="E26" s="135" t="s">
        <v>50</v>
      </c>
      <c r="F26" s="135" t="s">
        <v>337</v>
      </c>
      <c r="G26" s="84">
        <v>100</v>
      </c>
      <c r="H26" s="4"/>
      <c r="I26" s="4"/>
      <c r="J26" s="4"/>
      <c r="K26" s="125" t="str">
        <f t="shared" si="2"/>
        <v>152801*********032111</v>
      </c>
    </row>
    <row r="27" s="4" customFormat="1" customHeight="1" spans="1:11">
      <c r="A27" s="124">
        <f t="shared" si="0"/>
        <v>24</v>
      </c>
      <c r="B27" s="83" t="s">
        <v>52</v>
      </c>
      <c r="C27" s="83" t="s">
        <v>53</v>
      </c>
      <c r="D27" s="83" t="s">
        <v>12</v>
      </c>
      <c r="E27" s="83" t="s">
        <v>338</v>
      </c>
      <c r="F27" s="83" t="s">
        <v>339</v>
      </c>
      <c r="G27" s="84">
        <v>100</v>
      </c>
      <c r="K27" s="125" t="str">
        <f t="shared" si="2"/>
        <v>150802*********061242</v>
      </c>
    </row>
    <row r="28" s="4" customFormat="1" customHeight="1" spans="1:11">
      <c r="A28" s="124">
        <f t="shared" si="0"/>
        <v>25</v>
      </c>
      <c r="B28" s="83" t="s">
        <v>340</v>
      </c>
      <c r="C28" s="83" t="s">
        <v>341</v>
      </c>
      <c r="D28" s="83" t="s">
        <v>37</v>
      </c>
      <c r="E28" s="83" t="s">
        <v>50</v>
      </c>
      <c r="F28" s="83" t="s">
        <v>342</v>
      </c>
      <c r="G28" s="84">
        <v>100</v>
      </c>
      <c r="K28" s="125" t="str">
        <f t="shared" si="2"/>
        <v>152801*********032X72</v>
      </c>
    </row>
    <row r="29" s="4" customFormat="1" customHeight="1" spans="1:11">
      <c r="A29" s="124">
        <f t="shared" si="0"/>
        <v>26</v>
      </c>
      <c r="B29" s="46" t="s">
        <v>22</v>
      </c>
      <c r="C29" s="46" t="s">
        <v>23</v>
      </c>
      <c r="D29" s="46" t="s">
        <v>15</v>
      </c>
      <c r="E29" s="46" t="s">
        <v>343</v>
      </c>
      <c r="F29" s="135" t="s">
        <v>344</v>
      </c>
      <c r="G29" s="84">
        <v>100</v>
      </c>
      <c r="K29" s="125" t="str">
        <f t="shared" si="2"/>
        <v>152801*********032562</v>
      </c>
    </row>
    <row r="30" s="4" customFormat="1" customHeight="1" spans="1:11">
      <c r="A30" s="124">
        <f t="shared" si="0"/>
        <v>27</v>
      </c>
      <c r="B30" s="46" t="s">
        <v>345</v>
      </c>
      <c r="C30" s="136" t="s">
        <v>346</v>
      </c>
      <c r="D30" s="46" t="s">
        <v>12</v>
      </c>
      <c r="E30" s="46" t="s">
        <v>8</v>
      </c>
      <c r="F30" s="46" t="s">
        <v>347</v>
      </c>
      <c r="G30" s="80">
        <v>100</v>
      </c>
      <c r="K30" s="125" t="str">
        <f t="shared" si="2"/>
        <v>152801*********121142</v>
      </c>
    </row>
    <row r="31" s="4" customFormat="1" customHeight="1" spans="1:11">
      <c r="A31" s="124">
        <f t="shared" si="0"/>
        <v>28</v>
      </c>
      <c r="B31" s="47" t="s">
        <v>348</v>
      </c>
      <c r="C31" s="217" t="s">
        <v>349</v>
      </c>
      <c r="D31" s="47" t="s">
        <v>65</v>
      </c>
      <c r="E31" s="47" t="s">
        <v>350</v>
      </c>
      <c r="F31" s="46" t="s">
        <v>351</v>
      </c>
      <c r="G31" s="80">
        <v>100</v>
      </c>
      <c r="K31" s="125" t="str">
        <f t="shared" si="2"/>
        <v>152801*********031722</v>
      </c>
    </row>
    <row r="32" s="105" customFormat="1" customHeight="1" spans="1:11">
      <c r="A32" s="124">
        <f t="shared" si="0"/>
        <v>29</v>
      </c>
      <c r="B32" s="83" t="s">
        <v>352</v>
      </c>
      <c r="C32" s="83" t="s">
        <v>353</v>
      </c>
      <c r="D32" s="83" t="s">
        <v>37</v>
      </c>
      <c r="E32" s="83" t="s">
        <v>354</v>
      </c>
      <c r="F32" s="83" t="s">
        <v>355</v>
      </c>
      <c r="G32" s="84">
        <v>100</v>
      </c>
      <c r="K32" s="125" t="str">
        <f t="shared" si="2"/>
        <v>152801*********091971</v>
      </c>
    </row>
    <row r="33" s="106" customFormat="1" customHeight="1" spans="1:11">
      <c r="A33" s="137"/>
      <c r="B33" s="138" t="s">
        <v>66</v>
      </c>
      <c r="C33" s="55"/>
      <c r="D33" s="47"/>
      <c r="E33" s="83"/>
      <c r="F33" s="139"/>
      <c r="G33" s="140"/>
      <c r="K33" s="125" t="str">
        <f t="shared" si="2"/>
        <v>*********</v>
      </c>
    </row>
    <row r="34" s="107" customFormat="1" customHeight="1" spans="1:11">
      <c r="A34" s="124">
        <f>ROW($B34)-4</f>
        <v>30</v>
      </c>
      <c r="B34" s="47" t="s">
        <v>80</v>
      </c>
      <c r="C34" s="55" t="s">
        <v>81</v>
      </c>
      <c r="D34" s="47" t="s">
        <v>21</v>
      </c>
      <c r="E34" s="47" t="s">
        <v>66</v>
      </c>
      <c r="F34" s="47">
        <v>15047893895</v>
      </c>
      <c r="G34" s="80">
        <v>100</v>
      </c>
      <c r="K34" s="125" t="str">
        <f t="shared" si="2"/>
        <v>150802*********852451</v>
      </c>
    </row>
    <row r="35" customHeight="1" spans="1:11">
      <c r="A35" s="124">
        <f t="shared" ref="A35:A44" si="3">ROW($B35)-4</f>
        <v>31</v>
      </c>
      <c r="B35" s="120" t="s">
        <v>98</v>
      </c>
      <c r="C35" s="219" t="s">
        <v>99</v>
      </c>
      <c r="D35" s="120" t="s">
        <v>65</v>
      </c>
      <c r="E35" s="47" t="s">
        <v>66</v>
      </c>
      <c r="F35" s="120">
        <v>15598882874</v>
      </c>
      <c r="G35" s="80">
        <v>100</v>
      </c>
      <c r="K35" s="125" t="str">
        <f t="shared" si="2"/>
        <v>150802*********032721</v>
      </c>
    </row>
    <row r="36" customHeight="1" spans="1:11">
      <c r="A36" s="124">
        <f t="shared" si="3"/>
        <v>32</v>
      </c>
      <c r="B36" s="47" t="s">
        <v>71</v>
      </c>
      <c r="C36" s="55" t="s">
        <v>72</v>
      </c>
      <c r="D36" s="47" t="s">
        <v>73</v>
      </c>
      <c r="E36" s="47" t="s">
        <v>66</v>
      </c>
      <c r="F36" s="131">
        <v>12404789855</v>
      </c>
      <c r="G36" s="80">
        <v>100</v>
      </c>
      <c r="K36" s="125" t="str">
        <f t="shared" si="2"/>
        <v>152801*********736771</v>
      </c>
    </row>
    <row r="37" customHeight="1" spans="1:11">
      <c r="A37" s="124">
        <f t="shared" si="3"/>
        <v>33</v>
      </c>
      <c r="B37" s="47" t="s">
        <v>74</v>
      </c>
      <c r="C37" s="55" t="s">
        <v>75</v>
      </c>
      <c r="D37" s="47" t="s">
        <v>73</v>
      </c>
      <c r="E37" s="47" t="s">
        <v>66</v>
      </c>
      <c r="F37" s="141"/>
      <c r="G37" s="80">
        <v>100</v>
      </c>
      <c r="K37" s="125" t="str">
        <f t="shared" si="2"/>
        <v>152801*********031371</v>
      </c>
    </row>
    <row r="38" customHeight="1" spans="1:11">
      <c r="A38" s="124">
        <f t="shared" si="3"/>
        <v>34</v>
      </c>
      <c r="B38" s="47" t="s">
        <v>96</v>
      </c>
      <c r="C38" s="55" t="s">
        <v>97</v>
      </c>
      <c r="D38" s="47" t="s">
        <v>65</v>
      </c>
      <c r="E38" s="47" t="s">
        <v>66</v>
      </c>
      <c r="F38" s="47">
        <v>13009585956</v>
      </c>
      <c r="G38" s="80">
        <v>100</v>
      </c>
      <c r="K38" s="125" t="str">
        <f t="shared" si="2"/>
        <v>152801*********794022</v>
      </c>
    </row>
    <row r="39" customHeight="1" spans="1:11">
      <c r="A39" s="124">
        <f t="shared" si="3"/>
        <v>35</v>
      </c>
      <c r="B39" s="31" t="s">
        <v>90</v>
      </c>
      <c r="C39" s="31" t="s">
        <v>91</v>
      </c>
      <c r="D39" s="47" t="s">
        <v>12</v>
      </c>
      <c r="E39" s="47" t="s">
        <v>66</v>
      </c>
      <c r="F39" s="47">
        <v>13134788523</v>
      </c>
      <c r="G39" s="80">
        <v>100</v>
      </c>
      <c r="K39" s="125" t="str">
        <f t="shared" si="2"/>
        <v>150802*********851941</v>
      </c>
    </row>
    <row r="40" customHeight="1" spans="1:11">
      <c r="A40" s="124">
        <f t="shared" si="3"/>
        <v>36</v>
      </c>
      <c r="B40" s="47" t="s">
        <v>94</v>
      </c>
      <c r="C40" s="55" t="s">
        <v>95</v>
      </c>
      <c r="D40" s="47" t="s">
        <v>12</v>
      </c>
      <c r="E40" s="47" t="s">
        <v>66</v>
      </c>
      <c r="F40" s="47">
        <v>18647838003</v>
      </c>
      <c r="G40" s="80">
        <v>100</v>
      </c>
      <c r="K40" s="125" t="str">
        <f t="shared" si="2"/>
        <v>150802*********032841</v>
      </c>
    </row>
    <row r="41" customHeight="1" spans="1:11">
      <c r="A41" s="124">
        <f t="shared" si="3"/>
        <v>37</v>
      </c>
      <c r="B41" s="47" t="s">
        <v>356</v>
      </c>
      <c r="C41" s="134" t="s">
        <v>357</v>
      </c>
      <c r="D41" s="47" t="s">
        <v>12</v>
      </c>
      <c r="E41" s="47" t="s">
        <v>66</v>
      </c>
      <c r="F41" s="47">
        <v>15560523106</v>
      </c>
      <c r="G41" s="80">
        <v>100</v>
      </c>
      <c r="K41" s="125" t="str">
        <f t="shared" si="2"/>
        <v>150802*********032442</v>
      </c>
    </row>
    <row r="42" s="107" customFormat="1" customHeight="1" spans="1:11">
      <c r="A42" s="124">
        <f t="shared" si="3"/>
        <v>38</v>
      </c>
      <c r="B42" s="47" t="s">
        <v>358</v>
      </c>
      <c r="C42" s="55" t="s">
        <v>359</v>
      </c>
      <c r="D42" s="47" t="s">
        <v>12</v>
      </c>
      <c r="E42" s="47" t="s">
        <v>66</v>
      </c>
      <c r="F42" s="47">
        <v>15947545005</v>
      </c>
      <c r="G42" s="80">
        <v>100</v>
      </c>
      <c r="K42" s="125" t="str">
        <f t="shared" si="2"/>
        <v>152801*********091141</v>
      </c>
    </row>
    <row r="43" s="86" customFormat="1" customHeight="1" spans="1:11">
      <c r="A43" s="124">
        <f t="shared" si="3"/>
        <v>39</v>
      </c>
      <c r="B43" s="47" t="s">
        <v>360</v>
      </c>
      <c r="C43" s="55" t="s">
        <v>361</v>
      </c>
      <c r="D43" s="47" t="s">
        <v>12</v>
      </c>
      <c r="E43" s="47" t="s">
        <v>66</v>
      </c>
      <c r="F43" s="55" t="s">
        <v>362</v>
      </c>
      <c r="G43" s="80">
        <v>100</v>
      </c>
      <c r="H43" s="133">
        <v>20180611</v>
      </c>
      <c r="I43" s="133" t="s">
        <v>316</v>
      </c>
      <c r="J43" s="150">
        <v>19.1</v>
      </c>
      <c r="K43" s="125" t="str">
        <f t="shared" si="2"/>
        <v>152827*********662X42</v>
      </c>
    </row>
    <row r="44" s="36" customFormat="1" customHeight="1" spans="1:11">
      <c r="A44" s="124">
        <f t="shared" si="3"/>
        <v>40</v>
      </c>
      <c r="B44" s="47" t="s">
        <v>363</v>
      </c>
      <c r="C44" s="55" t="s">
        <v>364</v>
      </c>
      <c r="D44" s="47" t="s">
        <v>12</v>
      </c>
      <c r="E44" s="47" t="s">
        <v>365</v>
      </c>
      <c r="F44" s="55" t="s">
        <v>366</v>
      </c>
      <c r="G44" s="84">
        <v>100</v>
      </c>
      <c r="K44" s="125" t="str">
        <f t="shared" si="2"/>
        <v>152801*********062041</v>
      </c>
    </row>
    <row r="45" s="107" customFormat="1" customHeight="1" spans="1:11">
      <c r="A45" s="142"/>
      <c r="B45" s="138" t="s">
        <v>100</v>
      </c>
      <c r="C45" s="55"/>
      <c r="D45" s="47"/>
      <c r="E45" s="46"/>
      <c r="F45" s="47"/>
      <c r="G45" s="80"/>
      <c r="K45" s="125" t="str">
        <f t="shared" si="2"/>
        <v>*********</v>
      </c>
    </row>
    <row r="46" customHeight="1" spans="1:11">
      <c r="A46" s="124">
        <f>ROW($B46)-5</f>
        <v>41</v>
      </c>
      <c r="B46" s="47" t="s">
        <v>106</v>
      </c>
      <c r="C46" s="45" t="s">
        <v>107</v>
      </c>
      <c r="D46" s="120" t="s">
        <v>65</v>
      </c>
      <c r="E46" s="120" t="s">
        <v>100</v>
      </c>
      <c r="F46" s="120">
        <v>18947883788</v>
      </c>
      <c r="G46" s="80">
        <v>100</v>
      </c>
      <c r="K46" s="125" t="str">
        <f t="shared" si="2"/>
        <v>152801*********031621</v>
      </c>
    </row>
    <row r="47" customHeight="1" spans="1:11">
      <c r="A47" s="124">
        <f t="shared" ref="A47:A56" si="4">ROW($B47)-5</f>
        <v>42</v>
      </c>
      <c r="B47" s="47" t="s">
        <v>367</v>
      </c>
      <c r="C47" s="55" t="s">
        <v>368</v>
      </c>
      <c r="D47" s="47" t="s">
        <v>73</v>
      </c>
      <c r="E47" s="47" t="s">
        <v>100</v>
      </c>
      <c r="F47" s="47">
        <v>15047296850</v>
      </c>
      <c r="G47" s="80">
        <v>100</v>
      </c>
      <c r="K47" s="125" t="str">
        <f t="shared" si="2"/>
        <v>152801*********002071</v>
      </c>
    </row>
    <row r="48" customHeight="1" spans="1:11">
      <c r="A48" s="124">
        <f t="shared" si="4"/>
        <v>43</v>
      </c>
      <c r="B48" s="47" t="s">
        <v>369</v>
      </c>
      <c r="C48" s="55" t="s">
        <v>370</v>
      </c>
      <c r="D48" s="47" t="s">
        <v>15</v>
      </c>
      <c r="E48" s="47" t="s">
        <v>100</v>
      </c>
      <c r="F48" s="47">
        <v>15047264855</v>
      </c>
      <c r="G48" s="80">
        <v>100</v>
      </c>
      <c r="K48" s="125" t="str">
        <f t="shared" si="2"/>
        <v>152801*********032962</v>
      </c>
    </row>
    <row r="49" customHeight="1" spans="1:11">
      <c r="A49" s="124">
        <f t="shared" si="4"/>
        <v>44</v>
      </c>
      <c r="B49" s="47" t="s">
        <v>371</v>
      </c>
      <c r="C49" s="135" t="s">
        <v>372</v>
      </c>
      <c r="D49" s="47" t="s">
        <v>73</v>
      </c>
      <c r="E49" s="47" t="s">
        <v>100</v>
      </c>
      <c r="F49" s="47">
        <v>13019581305</v>
      </c>
      <c r="G49" s="80">
        <v>100</v>
      </c>
      <c r="K49" s="125" t="str">
        <f t="shared" si="2"/>
        <v>152825*********301072</v>
      </c>
    </row>
    <row r="50" s="86" customFormat="1" customHeight="1" spans="1:11">
      <c r="A50" s="124">
        <f t="shared" si="4"/>
        <v>45</v>
      </c>
      <c r="B50" s="47" t="s">
        <v>103</v>
      </c>
      <c r="C50" s="55" t="s">
        <v>104</v>
      </c>
      <c r="D50" s="47" t="s">
        <v>12</v>
      </c>
      <c r="E50" s="47" t="s">
        <v>100</v>
      </c>
      <c r="F50" s="55" t="s">
        <v>105</v>
      </c>
      <c r="G50" s="80">
        <v>100</v>
      </c>
      <c r="H50" s="133">
        <v>20180105</v>
      </c>
      <c r="I50" s="133" t="s">
        <v>316</v>
      </c>
      <c r="J50" s="150">
        <v>19.1</v>
      </c>
      <c r="K50" s="125" t="str">
        <f t="shared" si="2"/>
        <v>152801*********061842</v>
      </c>
    </row>
    <row r="51" s="106" customFormat="1" customHeight="1" spans="1:11">
      <c r="A51" s="124">
        <f t="shared" si="4"/>
        <v>46</v>
      </c>
      <c r="B51" s="143" t="s">
        <v>373</v>
      </c>
      <c r="C51" s="144" t="s">
        <v>374</v>
      </c>
      <c r="D51" s="143" t="s">
        <v>18</v>
      </c>
      <c r="E51" s="145" t="s">
        <v>100</v>
      </c>
      <c r="F51" s="145">
        <v>18504781123</v>
      </c>
      <c r="G51" s="80">
        <v>100</v>
      </c>
      <c r="K51" s="125" t="str">
        <f t="shared" si="2"/>
        <v>152823*********002111</v>
      </c>
    </row>
    <row r="52" s="36" customFormat="1" customHeight="1" spans="1:11">
      <c r="A52" s="124">
        <f t="shared" si="4"/>
        <v>47</v>
      </c>
      <c r="B52" s="47" t="s">
        <v>108</v>
      </c>
      <c r="C52" s="55" t="s">
        <v>109</v>
      </c>
      <c r="D52" s="47" t="s">
        <v>12</v>
      </c>
      <c r="E52" s="47" t="s">
        <v>375</v>
      </c>
      <c r="F52" s="55" t="s">
        <v>376</v>
      </c>
      <c r="G52" s="84">
        <v>100</v>
      </c>
      <c r="K52" s="125" t="str">
        <f t="shared" si="2"/>
        <v>152801*********721442</v>
      </c>
    </row>
    <row r="53" s="36" customFormat="1" customHeight="1" spans="1:11">
      <c r="A53" s="124">
        <f t="shared" si="4"/>
        <v>48</v>
      </c>
      <c r="B53" s="47" t="s">
        <v>377</v>
      </c>
      <c r="C53" s="55" t="s">
        <v>378</v>
      </c>
      <c r="D53" s="134" t="s">
        <v>15</v>
      </c>
      <c r="E53" s="47" t="s">
        <v>379</v>
      </c>
      <c r="F53" s="55" t="s">
        <v>380</v>
      </c>
      <c r="G53" s="84">
        <v>100</v>
      </c>
      <c r="K53" s="125" t="str">
        <f t="shared" si="2"/>
        <v>152826*********002862</v>
      </c>
    </row>
    <row r="54" s="36" customFormat="1" customHeight="1" spans="1:11">
      <c r="A54" s="124">
        <f t="shared" si="4"/>
        <v>49</v>
      </c>
      <c r="B54" s="47" t="s">
        <v>381</v>
      </c>
      <c r="C54" s="55" t="s">
        <v>382</v>
      </c>
      <c r="D54" s="134" t="s">
        <v>37</v>
      </c>
      <c r="E54" s="47" t="s">
        <v>383</v>
      </c>
      <c r="F54" s="55" t="s">
        <v>384</v>
      </c>
      <c r="G54" s="84">
        <v>100</v>
      </c>
      <c r="K54" s="125" t="str">
        <f t="shared" si="2"/>
        <v>152822*********181X71</v>
      </c>
    </row>
    <row r="55" s="2" customFormat="1" customHeight="1" spans="1:11">
      <c r="A55" s="124">
        <f t="shared" si="4"/>
        <v>50</v>
      </c>
      <c r="B55" s="135" t="s">
        <v>385</v>
      </c>
      <c r="C55" s="47" t="s">
        <v>386</v>
      </c>
      <c r="D55" s="47" t="s">
        <v>21</v>
      </c>
      <c r="E55" s="47" t="s">
        <v>100</v>
      </c>
      <c r="F55" s="47">
        <v>15148803265</v>
      </c>
      <c r="G55" s="84">
        <v>100</v>
      </c>
      <c r="K55" s="125" t="str">
        <f t="shared" si="2"/>
        <v>152801*********031951</v>
      </c>
    </row>
    <row r="56" s="4" customFormat="1" customHeight="1" spans="1:11">
      <c r="A56" s="124">
        <f t="shared" si="4"/>
        <v>51</v>
      </c>
      <c r="B56" s="47" t="s">
        <v>387</v>
      </c>
      <c r="C56" s="217" t="s">
        <v>388</v>
      </c>
      <c r="D56" s="47" t="s">
        <v>12</v>
      </c>
      <c r="E56" s="47" t="s">
        <v>389</v>
      </c>
      <c r="F56" s="46" t="s">
        <v>390</v>
      </c>
      <c r="G56" s="84">
        <v>100</v>
      </c>
      <c r="K56" s="125" t="str">
        <f t="shared" si="2"/>
        <v>152827*********001942</v>
      </c>
    </row>
    <row r="57" customHeight="1" spans="1:11">
      <c r="A57" s="146"/>
      <c r="B57" s="138" t="s">
        <v>110</v>
      </c>
      <c r="C57" s="55"/>
      <c r="D57" s="47"/>
      <c r="E57" s="47"/>
      <c r="F57" s="47"/>
      <c r="G57" s="80"/>
      <c r="K57" s="125" t="str">
        <f t="shared" si="2"/>
        <v>*********</v>
      </c>
    </row>
    <row r="58" s="4" customFormat="1" customHeight="1" spans="1:11">
      <c r="A58" s="124">
        <f>ROW($B58)-6</f>
        <v>52</v>
      </c>
      <c r="B58" s="76" t="s">
        <v>391</v>
      </c>
      <c r="C58" s="147" t="s">
        <v>392</v>
      </c>
      <c r="D58" s="76" t="s">
        <v>12</v>
      </c>
      <c r="E58" s="76" t="s">
        <v>393</v>
      </c>
      <c r="F58" s="147" t="s">
        <v>394</v>
      </c>
      <c r="G58" s="80">
        <v>100</v>
      </c>
      <c r="K58" s="125" t="str">
        <f t="shared" si="2"/>
        <v>152801*********7919</v>
      </c>
    </row>
    <row r="59" customHeight="1" spans="1:11">
      <c r="A59" s="124">
        <f t="shared" ref="A59:A86" si="5">ROW($B59)-6</f>
        <v>53</v>
      </c>
      <c r="B59" s="143" t="s">
        <v>395</v>
      </c>
      <c r="C59" s="45" t="s">
        <v>396</v>
      </c>
      <c r="D59" s="120" t="s">
        <v>15</v>
      </c>
      <c r="E59" s="120" t="s">
        <v>110</v>
      </c>
      <c r="F59" s="120">
        <v>13614783620</v>
      </c>
      <c r="G59" s="80">
        <v>100</v>
      </c>
      <c r="K59" s="125" t="str">
        <f t="shared" si="2"/>
        <v>152801*********032562</v>
      </c>
    </row>
    <row r="60" customHeight="1" spans="1:11">
      <c r="A60" s="124">
        <f t="shared" si="5"/>
        <v>54</v>
      </c>
      <c r="B60" s="143" t="s">
        <v>397</v>
      </c>
      <c r="C60" s="124" t="s">
        <v>398</v>
      </c>
      <c r="D60" s="120" t="s">
        <v>65</v>
      </c>
      <c r="E60" s="120" t="s">
        <v>110</v>
      </c>
      <c r="F60" s="120">
        <v>13644784469</v>
      </c>
      <c r="G60" s="80">
        <v>100</v>
      </c>
      <c r="K60" s="125" t="str">
        <f t="shared" si="2"/>
        <v>152801*********034621</v>
      </c>
    </row>
    <row r="61" s="107" customFormat="1" customHeight="1" spans="1:11">
      <c r="A61" s="124">
        <f t="shared" si="5"/>
        <v>55</v>
      </c>
      <c r="B61" s="143" t="s">
        <v>399</v>
      </c>
      <c r="C61" s="55" t="s">
        <v>400</v>
      </c>
      <c r="D61" s="47" t="s">
        <v>12</v>
      </c>
      <c r="E61" s="120" t="s">
        <v>110</v>
      </c>
      <c r="F61" s="47">
        <v>13190793476</v>
      </c>
      <c r="G61" s="80">
        <v>100</v>
      </c>
      <c r="K61" s="125" t="str">
        <f t="shared" si="2"/>
        <v>152801*********005541</v>
      </c>
    </row>
    <row r="62" s="107" customFormat="1" customHeight="1" spans="1:11">
      <c r="A62" s="124">
        <f t="shared" si="5"/>
        <v>56</v>
      </c>
      <c r="B62" s="143" t="s">
        <v>401</v>
      </c>
      <c r="C62" s="55" t="s">
        <v>402</v>
      </c>
      <c r="D62" s="47" t="s">
        <v>12</v>
      </c>
      <c r="E62" s="47" t="s">
        <v>110</v>
      </c>
      <c r="F62" s="47">
        <v>15044825968</v>
      </c>
      <c r="G62" s="80">
        <v>100</v>
      </c>
      <c r="K62" s="125" t="str">
        <f t="shared" si="2"/>
        <v>152801*********032142</v>
      </c>
    </row>
    <row r="63" customHeight="1" spans="1:11">
      <c r="A63" s="124">
        <f t="shared" si="5"/>
        <v>57</v>
      </c>
      <c r="B63" s="143" t="s">
        <v>128</v>
      </c>
      <c r="C63" s="45" t="s">
        <v>129</v>
      </c>
      <c r="D63" s="120" t="s">
        <v>12</v>
      </c>
      <c r="E63" s="120" t="s">
        <v>130</v>
      </c>
      <c r="F63" s="120">
        <v>13948789567</v>
      </c>
      <c r="G63" s="80">
        <v>100</v>
      </c>
      <c r="K63" s="125" t="str">
        <f t="shared" si="2"/>
        <v>152801*********621742</v>
      </c>
    </row>
    <row r="64" customHeight="1" spans="1:11">
      <c r="A64" s="124">
        <f t="shared" si="5"/>
        <v>58</v>
      </c>
      <c r="B64" s="143" t="s">
        <v>403</v>
      </c>
      <c r="C64" s="124" t="s">
        <v>404</v>
      </c>
      <c r="D64" s="120" t="s">
        <v>12</v>
      </c>
      <c r="E64" s="120" t="s">
        <v>8</v>
      </c>
      <c r="F64" s="120">
        <v>13847833969</v>
      </c>
      <c r="G64" s="80">
        <v>100</v>
      </c>
      <c r="K64" s="125" t="str">
        <f t="shared" si="2"/>
        <v>152801*********031742</v>
      </c>
    </row>
    <row r="65" customHeight="1" spans="1:11">
      <c r="A65" s="124">
        <f t="shared" si="5"/>
        <v>59</v>
      </c>
      <c r="B65" s="143" t="s">
        <v>405</v>
      </c>
      <c r="C65" s="45" t="s">
        <v>406</v>
      </c>
      <c r="D65" s="120" t="s">
        <v>12</v>
      </c>
      <c r="E65" s="120" t="s">
        <v>110</v>
      </c>
      <c r="F65" s="120">
        <v>8217291</v>
      </c>
      <c r="G65" s="80">
        <v>100</v>
      </c>
      <c r="K65" s="125" t="str">
        <f t="shared" si="2"/>
        <v>152801*********061342</v>
      </c>
    </row>
    <row r="66" customHeight="1" spans="1:11">
      <c r="A66" s="124">
        <f t="shared" si="5"/>
        <v>60</v>
      </c>
      <c r="B66" s="151" t="s">
        <v>407</v>
      </c>
      <c r="C66" s="45" t="s">
        <v>408</v>
      </c>
      <c r="D66" s="120" t="s">
        <v>12</v>
      </c>
      <c r="E66" s="120" t="s">
        <v>110</v>
      </c>
      <c r="F66" s="120">
        <v>14784785622</v>
      </c>
      <c r="G66" s="80">
        <v>100</v>
      </c>
      <c r="K66" s="125" t="str">
        <f t="shared" si="2"/>
        <v>152801*********812642</v>
      </c>
    </row>
    <row r="67" customHeight="1" spans="1:11">
      <c r="A67" s="124">
        <f t="shared" si="5"/>
        <v>61</v>
      </c>
      <c r="B67" s="143" t="s">
        <v>409</v>
      </c>
      <c r="C67" s="45" t="s">
        <v>410</v>
      </c>
      <c r="D67" s="120" t="s">
        <v>12</v>
      </c>
      <c r="E67" s="120" t="s">
        <v>110</v>
      </c>
      <c r="F67" s="120">
        <v>13947806919</v>
      </c>
      <c r="G67" s="80">
        <v>100</v>
      </c>
      <c r="K67" s="125" t="str">
        <f t="shared" si="2"/>
        <v>152801*********002542</v>
      </c>
    </row>
    <row r="68" s="107" customFormat="1" customHeight="1" spans="1:11">
      <c r="A68" s="124">
        <f t="shared" si="5"/>
        <v>62</v>
      </c>
      <c r="B68" s="143" t="s">
        <v>126</v>
      </c>
      <c r="C68" s="220" t="s">
        <v>127</v>
      </c>
      <c r="D68" s="120" t="s">
        <v>21</v>
      </c>
      <c r="E68" s="120" t="s">
        <v>110</v>
      </c>
      <c r="F68" s="120">
        <v>15648853505</v>
      </c>
      <c r="G68" s="80">
        <v>100</v>
      </c>
      <c r="K68" s="125" t="str">
        <f t="shared" si="2"/>
        <v>152801*********001952</v>
      </c>
    </row>
    <row r="69" s="35" customFormat="1" customHeight="1" spans="1:11">
      <c r="A69" s="124">
        <f t="shared" si="5"/>
        <v>63</v>
      </c>
      <c r="B69" s="143" t="s">
        <v>411</v>
      </c>
      <c r="C69" s="55" t="s">
        <v>412</v>
      </c>
      <c r="D69" s="47" t="s">
        <v>413</v>
      </c>
      <c r="E69" s="46" t="s">
        <v>110</v>
      </c>
      <c r="F69" s="47">
        <v>15604782272</v>
      </c>
      <c r="G69" s="80">
        <v>100</v>
      </c>
      <c r="H69" s="132"/>
      <c r="K69" s="125" t="str">
        <f t="shared" si="2"/>
        <v>152801*********031032</v>
      </c>
    </row>
    <row r="70" s="86" customFormat="1" customHeight="1" spans="1:11">
      <c r="A70" s="124">
        <f t="shared" si="5"/>
        <v>64</v>
      </c>
      <c r="B70" s="143" t="s">
        <v>117</v>
      </c>
      <c r="C70" s="55" t="s">
        <v>118</v>
      </c>
      <c r="D70" s="47" t="s">
        <v>15</v>
      </c>
      <c r="E70" s="47" t="s">
        <v>110</v>
      </c>
      <c r="F70" s="55" t="s">
        <v>119</v>
      </c>
      <c r="G70" s="80">
        <v>100</v>
      </c>
      <c r="H70" s="133">
        <v>20180925</v>
      </c>
      <c r="I70" s="133" t="s">
        <v>316</v>
      </c>
      <c r="J70" s="150">
        <v>19.1</v>
      </c>
      <c r="K70" s="125" t="str">
        <f t="shared" si="2"/>
        <v>152801*********852362</v>
      </c>
    </row>
    <row r="71" s="36" customFormat="1" customHeight="1" spans="1:11">
      <c r="A71" s="124">
        <f t="shared" si="5"/>
        <v>65</v>
      </c>
      <c r="B71" s="47" t="s">
        <v>414</v>
      </c>
      <c r="C71" s="55" t="s">
        <v>415</v>
      </c>
      <c r="D71" s="47" t="s">
        <v>65</v>
      </c>
      <c r="E71" s="47" t="s">
        <v>110</v>
      </c>
      <c r="F71" s="55" t="s">
        <v>416</v>
      </c>
      <c r="G71" s="84">
        <v>100</v>
      </c>
      <c r="K71" s="125" t="str">
        <f t="shared" si="2"/>
        <v>152801*********010322</v>
      </c>
    </row>
    <row r="72" s="36" customFormat="1" customHeight="1" spans="1:11">
      <c r="A72" s="124">
        <f t="shared" si="5"/>
        <v>66</v>
      </c>
      <c r="B72" s="47" t="s">
        <v>417</v>
      </c>
      <c r="C72" s="55" t="s">
        <v>418</v>
      </c>
      <c r="D72" s="134" t="s">
        <v>37</v>
      </c>
      <c r="E72" s="47" t="s">
        <v>419</v>
      </c>
      <c r="F72" s="55" t="s">
        <v>420</v>
      </c>
      <c r="G72" s="84">
        <v>100</v>
      </c>
      <c r="K72" s="125" t="str">
        <f t="shared" si="2"/>
        <v>152801*********092772</v>
      </c>
    </row>
    <row r="73" s="36" customFormat="1" customHeight="1" spans="1:11">
      <c r="A73" s="124">
        <f t="shared" si="5"/>
        <v>67</v>
      </c>
      <c r="B73" s="47" t="s">
        <v>421</v>
      </c>
      <c r="C73" s="55" t="s">
        <v>422</v>
      </c>
      <c r="D73" s="134" t="s">
        <v>12</v>
      </c>
      <c r="E73" s="47" t="s">
        <v>423</v>
      </c>
      <c r="F73" s="55" t="s">
        <v>424</v>
      </c>
      <c r="G73" s="84">
        <v>100</v>
      </c>
      <c r="K73" s="125" t="str">
        <f t="shared" si="2"/>
        <v>152801*********871141B1</v>
      </c>
    </row>
    <row r="74" s="36" customFormat="1" customHeight="1" spans="1:11">
      <c r="A74" s="124">
        <f t="shared" si="5"/>
        <v>68</v>
      </c>
      <c r="B74" s="47" t="s">
        <v>425</v>
      </c>
      <c r="C74" s="55" t="s">
        <v>426</v>
      </c>
      <c r="D74" s="134" t="s">
        <v>12</v>
      </c>
      <c r="E74" s="47" t="s">
        <v>427</v>
      </c>
      <c r="F74" s="55" t="s">
        <v>428</v>
      </c>
      <c r="G74" s="84">
        <v>100</v>
      </c>
      <c r="K74" s="125" t="str">
        <f t="shared" si="2"/>
        <v>152801*********062642</v>
      </c>
    </row>
    <row r="75" s="36" customFormat="1" customHeight="1" spans="1:11">
      <c r="A75" s="124">
        <f t="shared" si="5"/>
        <v>69</v>
      </c>
      <c r="B75" s="47" t="s">
        <v>429</v>
      </c>
      <c r="C75" s="55" t="s">
        <v>430</v>
      </c>
      <c r="D75" s="134" t="s">
        <v>12</v>
      </c>
      <c r="E75" s="47" t="s">
        <v>431</v>
      </c>
      <c r="F75" s="55" t="s">
        <v>432</v>
      </c>
      <c r="G75" s="84">
        <v>100</v>
      </c>
      <c r="K75" s="125" t="str">
        <f t="shared" si="2"/>
        <v>152801*********031242</v>
      </c>
    </row>
    <row r="76" s="36" customFormat="1" customHeight="1" spans="1:11">
      <c r="A76" s="124">
        <f t="shared" si="5"/>
        <v>70</v>
      </c>
      <c r="B76" s="47" t="s">
        <v>433</v>
      </c>
      <c r="C76" s="55" t="s">
        <v>434</v>
      </c>
      <c r="D76" s="134" t="s">
        <v>65</v>
      </c>
      <c r="E76" s="47" t="s">
        <v>435</v>
      </c>
      <c r="F76" s="55" t="s">
        <v>47</v>
      </c>
      <c r="G76" s="84">
        <v>100</v>
      </c>
      <c r="K76" s="125" t="str">
        <f t="shared" si="2"/>
        <v>152801*********034822</v>
      </c>
    </row>
    <row r="77" s="36" customFormat="1" customHeight="1" spans="1:11">
      <c r="A77" s="124">
        <f t="shared" si="5"/>
        <v>71</v>
      </c>
      <c r="B77" s="47" t="s">
        <v>436</v>
      </c>
      <c r="C77" s="55" t="s">
        <v>437</v>
      </c>
      <c r="D77" s="134" t="s">
        <v>37</v>
      </c>
      <c r="E77" s="47" t="s">
        <v>438</v>
      </c>
      <c r="F77" s="55" t="s">
        <v>439</v>
      </c>
      <c r="G77" s="84">
        <v>100</v>
      </c>
      <c r="K77" s="125" t="str">
        <f t="shared" si="2"/>
        <v>152801*********032972</v>
      </c>
    </row>
    <row r="78" s="4" customFormat="1" customHeight="1" spans="1:11">
      <c r="A78" s="124">
        <f t="shared" si="5"/>
        <v>72</v>
      </c>
      <c r="B78" s="46" t="s">
        <v>113</v>
      </c>
      <c r="C78" s="46" t="s">
        <v>114</v>
      </c>
      <c r="D78" s="46" t="s">
        <v>15</v>
      </c>
      <c r="E78" s="46" t="s">
        <v>440</v>
      </c>
      <c r="F78" s="46" t="s">
        <v>441</v>
      </c>
      <c r="G78" s="84">
        <v>100</v>
      </c>
      <c r="K78" s="125" t="str">
        <f t="shared" ref="K78:K141" si="6">REPLACE(C78,7,8,"*********")</f>
        <v>152801*********122062</v>
      </c>
    </row>
    <row r="79" s="4" customFormat="1" customHeight="1" spans="1:11">
      <c r="A79" s="124">
        <f t="shared" si="5"/>
        <v>73</v>
      </c>
      <c r="B79" s="46" t="s">
        <v>442</v>
      </c>
      <c r="C79" s="46" t="s">
        <v>443</v>
      </c>
      <c r="D79" s="46" t="s">
        <v>18</v>
      </c>
      <c r="E79" s="135" t="s">
        <v>444</v>
      </c>
      <c r="F79" s="46" t="s">
        <v>445</v>
      </c>
      <c r="G79" s="84">
        <v>100</v>
      </c>
      <c r="K79" s="125" t="str">
        <f t="shared" si="6"/>
        <v>150802*********592311</v>
      </c>
    </row>
    <row r="80" s="2" customFormat="1" customHeight="1" spans="1:11">
      <c r="A80" s="124">
        <f t="shared" si="5"/>
        <v>74</v>
      </c>
      <c r="B80" s="83" t="s">
        <v>446</v>
      </c>
      <c r="C80" s="83" t="s">
        <v>447</v>
      </c>
      <c r="D80" s="83" t="s">
        <v>12</v>
      </c>
      <c r="E80" s="83" t="s">
        <v>448</v>
      </c>
      <c r="F80" s="83" t="s">
        <v>449</v>
      </c>
      <c r="G80" s="84">
        <v>100</v>
      </c>
      <c r="H80" s="4"/>
      <c r="I80" s="4"/>
      <c r="J80" s="4"/>
      <c r="K80" s="125" t="str">
        <f t="shared" si="6"/>
        <v>152801*********061742</v>
      </c>
    </row>
    <row r="81" s="4" customFormat="1" customHeight="1" spans="1:11">
      <c r="A81" s="124">
        <f t="shared" si="5"/>
        <v>75</v>
      </c>
      <c r="B81" s="46" t="s">
        <v>450</v>
      </c>
      <c r="C81" s="46" t="s">
        <v>451</v>
      </c>
      <c r="D81" s="46" t="s">
        <v>12</v>
      </c>
      <c r="E81" s="46" t="s">
        <v>452</v>
      </c>
      <c r="F81" s="47" t="s">
        <v>453</v>
      </c>
      <c r="G81" s="80">
        <v>100</v>
      </c>
      <c r="K81" s="125" t="str">
        <f t="shared" si="6"/>
        <v>152801*********032841</v>
      </c>
    </row>
    <row r="82" s="105" customFormat="1" customHeight="1" spans="1:11">
      <c r="A82" s="124">
        <f t="shared" si="5"/>
        <v>76</v>
      </c>
      <c r="B82" s="83" t="s">
        <v>454</v>
      </c>
      <c r="C82" s="221" t="s">
        <v>455</v>
      </c>
      <c r="D82" s="83" t="s">
        <v>18</v>
      </c>
      <c r="E82" s="83" t="s">
        <v>456</v>
      </c>
      <c r="F82" s="83" t="s">
        <v>457</v>
      </c>
      <c r="G82" s="84">
        <v>100</v>
      </c>
      <c r="K82" s="125" t="str">
        <f t="shared" si="6"/>
        <v>152801*********812312</v>
      </c>
    </row>
    <row r="83" s="105" customFormat="1" customHeight="1" spans="1:11">
      <c r="A83" s="124">
        <f t="shared" si="5"/>
        <v>77</v>
      </c>
      <c r="B83" s="83" t="s">
        <v>458</v>
      </c>
      <c r="C83" s="221" t="s">
        <v>459</v>
      </c>
      <c r="D83" s="83" t="s">
        <v>460</v>
      </c>
      <c r="E83" s="83" t="s">
        <v>461</v>
      </c>
      <c r="F83" s="83" t="s">
        <v>462</v>
      </c>
      <c r="G83" s="84">
        <v>100</v>
      </c>
      <c r="K83" s="125" t="str">
        <f t="shared" si="6"/>
        <v>152801*********031971</v>
      </c>
    </row>
    <row r="84" s="37" customFormat="1" customHeight="1" spans="1:11">
      <c r="A84" s="124">
        <f t="shared" si="5"/>
        <v>78</v>
      </c>
      <c r="B84" s="76" t="s">
        <v>463</v>
      </c>
      <c r="C84" s="76" t="s">
        <v>464</v>
      </c>
      <c r="D84" s="76" t="s">
        <v>37</v>
      </c>
      <c r="E84" s="76" t="s">
        <v>110</v>
      </c>
      <c r="F84" s="76" t="s">
        <v>465</v>
      </c>
      <c r="G84" s="80">
        <v>100</v>
      </c>
      <c r="K84" s="125" t="str">
        <f t="shared" si="6"/>
        <v>152801*********031071</v>
      </c>
    </row>
    <row r="85" s="108" customFormat="1" ht="23" customHeight="1" spans="1:11">
      <c r="A85" s="124">
        <f t="shared" si="5"/>
        <v>79</v>
      </c>
      <c r="B85" s="47" t="s">
        <v>466</v>
      </c>
      <c r="C85" s="217" t="s">
        <v>467</v>
      </c>
      <c r="D85" s="47" t="s">
        <v>15</v>
      </c>
      <c r="E85" s="47" t="s">
        <v>468</v>
      </c>
      <c r="F85" s="47">
        <v>13224886983</v>
      </c>
      <c r="G85" s="80">
        <v>100</v>
      </c>
      <c r="K85" s="125" t="str">
        <f t="shared" si="6"/>
        <v>152801*********031862</v>
      </c>
    </row>
    <row r="86" s="108" customFormat="1" ht="23" customHeight="1" spans="1:11">
      <c r="A86" s="124">
        <f t="shared" si="5"/>
        <v>80</v>
      </c>
      <c r="B86" s="47" t="s">
        <v>469</v>
      </c>
      <c r="C86" s="217" t="s">
        <v>470</v>
      </c>
      <c r="D86" s="47" t="s">
        <v>12</v>
      </c>
      <c r="E86" s="47" t="s">
        <v>471</v>
      </c>
      <c r="F86" s="47">
        <v>13847826788</v>
      </c>
      <c r="G86" s="80">
        <v>100</v>
      </c>
      <c r="K86" s="125" t="str">
        <f t="shared" si="6"/>
        <v>152801*********001342</v>
      </c>
    </row>
    <row r="87" s="107" customFormat="1" customHeight="1" spans="1:11">
      <c r="A87" s="142"/>
      <c r="B87" s="138" t="s">
        <v>130</v>
      </c>
      <c r="C87" s="55"/>
      <c r="D87" s="47"/>
      <c r="E87" s="47"/>
      <c r="F87" s="47"/>
      <c r="G87" s="80"/>
      <c r="K87" s="125" t="str">
        <f t="shared" si="6"/>
        <v>*********</v>
      </c>
    </row>
    <row r="88" s="4" customFormat="1" customHeight="1" spans="1:11">
      <c r="A88" s="135">
        <f>ROW($B88)-7</f>
        <v>81</v>
      </c>
      <c r="B88" s="76" t="s">
        <v>472</v>
      </c>
      <c r="C88" s="222" t="s">
        <v>473</v>
      </c>
      <c r="D88" s="76" t="s">
        <v>37</v>
      </c>
      <c r="E88" s="76" t="s">
        <v>474</v>
      </c>
      <c r="F88" s="147" t="s">
        <v>475</v>
      </c>
      <c r="G88" s="80">
        <v>100</v>
      </c>
      <c r="K88" s="125" t="str">
        <f t="shared" si="6"/>
        <v>152801*********0622</v>
      </c>
    </row>
    <row r="89" s="2" customFormat="1" customHeight="1" spans="1:11">
      <c r="A89" s="135">
        <f t="shared" ref="A89:A134" si="7">ROW($B89)-7</f>
        <v>82</v>
      </c>
      <c r="B89" s="46" t="s">
        <v>476</v>
      </c>
      <c r="C89" s="46" t="s">
        <v>477</v>
      </c>
      <c r="D89" s="46" t="s">
        <v>15</v>
      </c>
      <c r="E89" s="46" t="s">
        <v>478</v>
      </c>
      <c r="F89" s="134" t="s">
        <v>479</v>
      </c>
      <c r="G89" s="84">
        <v>100</v>
      </c>
      <c r="H89" s="4"/>
      <c r="I89" s="4"/>
      <c r="J89" s="4"/>
      <c r="K89" s="125" t="str">
        <f t="shared" si="6"/>
        <v>152801*********031062</v>
      </c>
    </row>
    <row r="90" customHeight="1" spans="1:11">
      <c r="A90" s="135">
        <f t="shared" si="7"/>
        <v>83</v>
      </c>
      <c r="B90" s="143" t="s">
        <v>480</v>
      </c>
      <c r="C90" s="45" t="s">
        <v>481</v>
      </c>
      <c r="D90" s="120" t="s">
        <v>12</v>
      </c>
      <c r="E90" s="120" t="s">
        <v>130</v>
      </c>
      <c r="F90" s="120">
        <v>12404781495</v>
      </c>
      <c r="G90" s="80">
        <v>100</v>
      </c>
      <c r="K90" s="125" t="str">
        <f t="shared" si="6"/>
        <v>152801*********002X41</v>
      </c>
    </row>
    <row r="91" customHeight="1" spans="1:11">
      <c r="A91" s="135">
        <f t="shared" si="7"/>
        <v>84</v>
      </c>
      <c r="B91" s="143" t="s">
        <v>138</v>
      </c>
      <c r="C91" s="31" t="s">
        <v>139</v>
      </c>
      <c r="D91" s="120" t="s">
        <v>15</v>
      </c>
      <c r="E91" s="120" t="s">
        <v>130</v>
      </c>
      <c r="F91" s="120">
        <v>15148858344</v>
      </c>
      <c r="G91" s="80">
        <v>100</v>
      </c>
      <c r="K91" s="125" t="str">
        <f t="shared" si="6"/>
        <v>152801*********031462</v>
      </c>
    </row>
    <row r="92" customHeight="1" spans="1:11">
      <c r="A92" s="135">
        <f t="shared" si="7"/>
        <v>85</v>
      </c>
      <c r="B92" s="143" t="s">
        <v>140</v>
      </c>
      <c r="C92" s="45" t="s">
        <v>141</v>
      </c>
      <c r="D92" s="120" t="s">
        <v>37</v>
      </c>
      <c r="E92" s="120" t="s">
        <v>130</v>
      </c>
      <c r="F92" s="120">
        <v>13947873191</v>
      </c>
      <c r="G92" s="80">
        <v>100</v>
      </c>
      <c r="K92" s="125" t="str">
        <f t="shared" si="6"/>
        <v>152801*********811471</v>
      </c>
    </row>
    <row r="93" customHeight="1" spans="1:11">
      <c r="A93" s="135">
        <f t="shared" si="7"/>
        <v>86</v>
      </c>
      <c r="B93" s="143" t="s">
        <v>482</v>
      </c>
      <c r="C93" s="45" t="s">
        <v>483</v>
      </c>
      <c r="D93" s="120" t="s">
        <v>15</v>
      </c>
      <c r="E93" s="120" t="s">
        <v>130</v>
      </c>
      <c r="F93" s="120">
        <v>18547845478</v>
      </c>
      <c r="G93" s="80">
        <v>100</v>
      </c>
      <c r="K93" s="125" t="str">
        <f t="shared" si="6"/>
        <v>152801*********034162</v>
      </c>
    </row>
    <row r="94" customHeight="1" spans="1:11">
      <c r="A94" s="135">
        <f t="shared" si="7"/>
        <v>87</v>
      </c>
      <c r="B94" s="143" t="s">
        <v>148</v>
      </c>
      <c r="C94" s="45" t="s">
        <v>149</v>
      </c>
      <c r="D94" s="120" t="s">
        <v>12</v>
      </c>
      <c r="E94" s="120" t="s">
        <v>130</v>
      </c>
      <c r="F94" s="120">
        <v>15047268358</v>
      </c>
      <c r="G94" s="80">
        <v>100</v>
      </c>
      <c r="K94" s="125" t="str">
        <f t="shared" si="6"/>
        <v>152801*********033542</v>
      </c>
    </row>
    <row r="95" customHeight="1" spans="1:11">
      <c r="A95" s="135">
        <f t="shared" si="7"/>
        <v>88</v>
      </c>
      <c r="B95" s="143" t="s">
        <v>150</v>
      </c>
      <c r="C95" s="45" t="s">
        <v>151</v>
      </c>
      <c r="D95" s="120" t="s">
        <v>21</v>
      </c>
      <c r="E95" s="120" t="s">
        <v>130</v>
      </c>
      <c r="F95" s="120">
        <v>13614786833</v>
      </c>
      <c r="G95" s="80">
        <v>100</v>
      </c>
      <c r="K95" s="125" t="str">
        <f t="shared" si="6"/>
        <v>152801*********091252</v>
      </c>
    </row>
    <row r="96" customHeight="1" spans="1:11">
      <c r="A96" s="135">
        <f t="shared" si="7"/>
        <v>89</v>
      </c>
      <c r="B96" s="143" t="s">
        <v>154</v>
      </c>
      <c r="C96" s="45" t="s">
        <v>155</v>
      </c>
      <c r="D96" s="120" t="s">
        <v>21</v>
      </c>
      <c r="E96" s="120" t="s">
        <v>130</v>
      </c>
      <c r="F96" s="120">
        <v>15049398292</v>
      </c>
      <c r="G96" s="80">
        <v>100</v>
      </c>
      <c r="K96" s="125" t="str">
        <f t="shared" si="6"/>
        <v>152801*********031351</v>
      </c>
    </row>
    <row r="97" customHeight="1" spans="1:11">
      <c r="A97" s="135">
        <f t="shared" si="7"/>
        <v>90</v>
      </c>
      <c r="B97" s="143" t="s">
        <v>156</v>
      </c>
      <c r="C97" s="45" t="s">
        <v>157</v>
      </c>
      <c r="D97" s="120" t="s">
        <v>158</v>
      </c>
      <c r="E97" s="120" t="s">
        <v>130</v>
      </c>
      <c r="F97" s="120">
        <v>8228069</v>
      </c>
      <c r="G97" s="80">
        <v>100</v>
      </c>
      <c r="K97" s="125" t="str">
        <f t="shared" si="6"/>
        <v>152801*********002871</v>
      </c>
    </row>
    <row r="98" customHeight="1" spans="1:11">
      <c r="A98" s="135">
        <f t="shared" si="7"/>
        <v>91</v>
      </c>
      <c r="B98" s="143" t="s">
        <v>159</v>
      </c>
      <c r="C98" s="45" t="s">
        <v>160</v>
      </c>
      <c r="D98" s="120" t="s">
        <v>15</v>
      </c>
      <c r="E98" s="120" t="s">
        <v>130</v>
      </c>
      <c r="F98" s="120">
        <v>15164852619</v>
      </c>
      <c r="G98" s="80">
        <v>100</v>
      </c>
      <c r="K98" s="125" t="str">
        <f t="shared" si="6"/>
        <v>152801*********031862</v>
      </c>
    </row>
    <row r="99" customHeight="1" spans="1:11">
      <c r="A99" s="135">
        <f t="shared" si="7"/>
        <v>92</v>
      </c>
      <c r="B99" s="143" t="s">
        <v>161</v>
      </c>
      <c r="C99" s="45" t="s">
        <v>162</v>
      </c>
      <c r="D99" s="120" t="s">
        <v>37</v>
      </c>
      <c r="E99" s="120" t="s">
        <v>130</v>
      </c>
      <c r="F99" s="120">
        <v>13947869753</v>
      </c>
      <c r="G99" s="80">
        <v>100</v>
      </c>
      <c r="K99" s="125" t="str">
        <f t="shared" si="6"/>
        <v>150802*********032071</v>
      </c>
    </row>
    <row r="100" s="107" customFormat="1" customHeight="1" spans="1:11">
      <c r="A100" s="135">
        <f t="shared" si="7"/>
        <v>93</v>
      </c>
      <c r="B100" s="143" t="s">
        <v>167</v>
      </c>
      <c r="C100" s="55" t="s">
        <v>168</v>
      </c>
      <c r="D100" s="47" t="s">
        <v>15</v>
      </c>
      <c r="E100" s="46" t="s">
        <v>130</v>
      </c>
      <c r="F100" s="47">
        <v>15344277048</v>
      </c>
      <c r="G100" s="80">
        <v>100</v>
      </c>
      <c r="K100" s="125" t="str">
        <f t="shared" si="6"/>
        <v>152826*********042562</v>
      </c>
    </row>
    <row r="101" customHeight="1" spans="1:11">
      <c r="A101" s="135">
        <f t="shared" si="7"/>
        <v>94</v>
      </c>
      <c r="B101" s="151" t="s">
        <v>484</v>
      </c>
      <c r="C101" s="45" t="s">
        <v>485</v>
      </c>
      <c r="D101" s="120" t="s">
        <v>15</v>
      </c>
      <c r="E101" s="120" t="s">
        <v>130</v>
      </c>
      <c r="F101" s="120">
        <v>15147859965</v>
      </c>
      <c r="G101" s="80">
        <v>100</v>
      </c>
      <c r="K101" s="125" t="str">
        <f t="shared" si="6"/>
        <v>152801*********032462</v>
      </c>
    </row>
    <row r="102" customHeight="1" spans="1:11">
      <c r="A102" s="135">
        <f t="shared" si="7"/>
        <v>95</v>
      </c>
      <c r="B102" s="143" t="s">
        <v>486</v>
      </c>
      <c r="C102" s="45" t="s">
        <v>487</v>
      </c>
      <c r="D102" s="120" t="s">
        <v>12</v>
      </c>
      <c r="E102" s="120" t="s">
        <v>130</v>
      </c>
      <c r="F102" s="120">
        <v>13847827708</v>
      </c>
      <c r="G102" s="80">
        <v>100</v>
      </c>
      <c r="K102" s="125" t="str">
        <f t="shared" si="6"/>
        <v>372922*********090842</v>
      </c>
    </row>
    <row r="103" customHeight="1" spans="1:11">
      <c r="A103" s="135">
        <f t="shared" si="7"/>
        <v>96</v>
      </c>
      <c r="B103" s="151" t="s">
        <v>488</v>
      </c>
      <c r="C103" s="45" t="s">
        <v>489</v>
      </c>
      <c r="D103" s="120" t="s">
        <v>65</v>
      </c>
      <c r="E103" s="120" t="s">
        <v>130</v>
      </c>
      <c r="F103" s="120">
        <v>18847864982</v>
      </c>
      <c r="G103" s="80">
        <v>100</v>
      </c>
      <c r="K103" s="125" t="str">
        <f t="shared" si="6"/>
        <v>152801*********062522</v>
      </c>
    </row>
    <row r="104" customHeight="1" spans="1:11">
      <c r="A104" s="135">
        <f t="shared" si="7"/>
        <v>97</v>
      </c>
      <c r="B104" s="151" t="s">
        <v>490</v>
      </c>
      <c r="C104" s="45" t="s">
        <v>491</v>
      </c>
      <c r="D104" s="120" t="s">
        <v>73</v>
      </c>
      <c r="E104" s="120" t="s">
        <v>130</v>
      </c>
      <c r="F104" s="120">
        <v>15044875289</v>
      </c>
      <c r="G104" s="80">
        <v>100</v>
      </c>
      <c r="K104" s="125" t="str">
        <f t="shared" si="6"/>
        <v>152801*********032272</v>
      </c>
    </row>
    <row r="105" customHeight="1" spans="1:11">
      <c r="A105" s="135">
        <f t="shared" si="7"/>
        <v>98</v>
      </c>
      <c r="B105" s="143" t="s">
        <v>165</v>
      </c>
      <c r="C105" s="55" t="s">
        <v>166</v>
      </c>
      <c r="D105" s="47" t="s">
        <v>73</v>
      </c>
      <c r="E105" s="47" t="s">
        <v>172</v>
      </c>
      <c r="F105" s="47">
        <v>13947859137</v>
      </c>
      <c r="G105" s="80">
        <v>100</v>
      </c>
      <c r="K105" s="125" t="str">
        <f t="shared" si="6"/>
        <v>152801*********001171</v>
      </c>
    </row>
    <row r="106" customHeight="1" spans="1:11">
      <c r="A106" s="135">
        <f t="shared" si="7"/>
        <v>99</v>
      </c>
      <c r="B106" s="143" t="s">
        <v>492</v>
      </c>
      <c r="C106" s="45" t="s">
        <v>493</v>
      </c>
      <c r="D106" s="120" t="s">
        <v>21</v>
      </c>
      <c r="E106" s="120" t="s">
        <v>130</v>
      </c>
      <c r="F106" s="120">
        <v>13514882722</v>
      </c>
      <c r="G106" s="80">
        <v>100</v>
      </c>
      <c r="K106" s="125" t="str">
        <f t="shared" si="6"/>
        <v>152801*********091652</v>
      </c>
    </row>
    <row r="107" customHeight="1" spans="1:11">
      <c r="A107" s="135">
        <f t="shared" si="7"/>
        <v>100</v>
      </c>
      <c r="B107" s="143" t="s">
        <v>494</v>
      </c>
      <c r="C107" s="152" t="s">
        <v>495</v>
      </c>
      <c r="D107" s="120" t="s">
        <v>413</v>
      </c>
      <c r="E107" s="120" t="s">
        <v>130</v>
      </c>
      <c r="F107" s="120">
        <v>15149825792</v>
      </c>
      <c r="G107" s="80">
        <v>100</v>
      </c>
      <c r="K107" s="125" t="str">
        <f t="shared" si="6"/>
        <v>152801*********001332B1</v>
      </c>
    </row>
    <row r="108" s="107" customFormat="1" customHeight="1" spans="1:11">
      <c r="A108" s="135">
        <f t="shared" si="7"/>
        <v>101</v>
      </c>
      <c r="B108" s="143" t="s">
        <v>496</v>
      </c>
      <c r="C108" s="45" t="s">
        <v>497</v>
      </c>
      <c r="D108" s="47" t="s">
        <v>12</v>
      </c>
      <c r="E108" s="47" t="s">
        <v>130</v>
      </c>
      <c r="F108" s="120">
        <v>15847869782</v>
      </c>
      <c r="G108" s="80">
        <v>100</v>
      </c>
      <c r="K108" s="125" t="str">
        <f t="shared" si="6"/>
        <v>152801*********031142</v>
      </c>
    </row>
    <row r="109" s="35" customFormat="1" customHeight="1" spans="1:11">
      <c r="A109" s="135">
        <f t="shared" si="7"/>
        <v>102</v>
      </c>
      <c r="B109" s="143" t="s">
        <v>498</v>
      </c>
      <c r="C109" s="55" t="s">
        <v>499</v>
      </c>
      <c r="D109" s="47" t="s">
        <v>12</v>
      </c>
      <c r="E109" s="47" t="s">
        <v>130</v>
      </c>
      <c r="F109" s="47">
        <v>13947388888</v>
      </c>
      <c r="G109" s="80">
        <v>100</v>
      </c>
      <c r="H109" s="132"/>
      <c r="K109" s="125" t="str">
        <f t="shared" si="6"/>
        <v>152827*********005042</v>
      </c>
    </row>
    <row r="110" customHeight="1" spans="1:11">
      <c r="A110" s="135">
        <f t="shared" si="7"/>
        <v>103</v>
      </c>
      <c r="B110" s="143" t="s">
        <v>500</v>
      </c>
      <c r="C110" s="124" t="s">
        <v>501</v>
      </c>
      <c r="D110" s="120" t="s">
        <v>65</v>
      </c>
      <c r="E110" s="120" t="s">
        <v>130</v>
      </c>
      <c r="F110" s="120">
        <v>13804787787</v>
      </c>
      <c r="G110" s="80">
        <v>100</v>
      </c>
      <c r="K110" s="125" t="str">
        <f t="shared" si="6"/>
        <v>152823*********462322</v>
      </c>
    </row>
    <row r="111" s="107" customFormat="1" customHeight="1" spans="1:11">
      <c r="A111" s="135">
        <f t="shared" si="7"/>
        <v>104</v>
      </c>
      <c r="B111" s="143" t="s">
        <v>502</v>
      </c>
      <c r="C111" s="55" t="s">
        <v>503</v>
      </c>
      <c r="D111" s="47" t="s">
        <v>12</v>
      </c>
      <c r="E111" s="47" t="s">
        <v>130</v>
      </c>
      <c r="F111" s="47">
        <v>13947883768</v>
      </c>
      <c r="G111" s="80">
        <v>100</v>
      </c>
      <c r="K111" s="125" t="str">
        <f t="shared" si="6"/>
        <v>152801*********031942</v>
      </c>
    </row>
    <row r="112" customHeight="1" spans="1:11">
      <c r="A112" s="135">
        <f t="shared" si="7"/>
        <v>105</v>
      </c>
      <c r="B112" s="143" t="s">
        <v>504</v>
      </c>
      <c r="C112" s="55" t="s">
        <v>505</v>
      </c>
      <c r="D112" s="47" t="s">
        <v>65</v>
      </c>
      <c r="E112" s="46" t="s">
        <v>130</v>
      </c>
      <c r="F112" s="47">
        <v>13134835513</v>
      </c>
      <c r="G112" s="80">
        <v>100</v>
      </c>
      <c r="K112" s="125" t="str">
        <f t="shared" si="6"/>
        <v>152825*********606522</v>
      </c>
    </row>
    <row r="113" s="86" customFormat="1" customHeight="1" spans="1:11">
      <c r="A113" s="135">
        <f t="shared" si="7"/>
        <v>106</v>
      </c>
      <c r="B113" s="143" t="s">
        <v>131</v>
      </c>
      <c r="C113" s="55" t="s">
        <v>132</v>
      </c>
      <c r="D113" s="47" t="s">
        <v>12</v>
      </c>
      <c r="E113" s="47" t="s">
        <v>130</v>
      </c>
      <c r="F113" s="55" t="s">
        <v>133</v>
      </c>
      <c r="G113" s="80">
        <v>100</v>
      </c>
      <c r="H113" s="133">
        <v>20100925</v>
      </c>
      <c r="I113" s="133" t="s">
        <v>316</v>
      </c>
      <c r="J113" s="150">
        <v>19.1</v>
      </c>
      <c r="K113" s="125" t="str">
        <f t="shared" si="6"/>
        <v>152801*********211742</v>
      </c>
    </row>
    <row r="114" s="86" customFormat="1" customHeight="1" spans="1:11">
      <c r="A114" s="135">
        <f t="shared" si="7"/>
        <v>107</v>
      </c>
      <c r="B114" s="143" t="s">
        <v>506</v>
      </c>
      <c r="C114" s="55" t="s">
        <v>507</v>
      </c>
      <c r="D114" s="47" t="s">
        <v>12</v>
      </c>
      <c r="E114" s="47" t="s">
        <v>130</v>
      </c>
      <c r="F114" s="55" t="s">
        <v>508</v>
      </c>
      <c r="G114" s="80">
        <v>100</v>
      </c>
      <c r="H114" s="133">
        <v>20180428</v>
      </c>
      <c r="I114" s="133" t="s">
        <v>509</v>
      </c>
      <c r="J114" s="150">
        <v>19.1</v>
      </c>
      <c r="K114" s="125" t="str">
        <f t="shared" si="6"/>
        <v>152801*********092X42</v>
      </c>
    </row>
    <row r="115" s="2" customFormat="1" ht="21" customHeight="1" spans="1:11">
      <c r="A115" s="135">
        <f t="shared" si="7"/>
        <v>108</v>
      </c>
      <c r="B115" s="55" t="s">
        <v>510</v>
      </c>
      <c r="C115" s="134" t="s">
        <v>511</v>
      </c>
      <c r="D115" s="46" t="s">
        <v>15</v>
      </c>
      <c r="E115" s="135" t="s">
        <v>130</v>
      </c>
      <c r="F115" s="135" t="s">
        <v>512</v>
      </c>
      <c r="G115" s="84">
        <v>100</v>
      </c>
      <c r="H115" s="4"/>
      <c r="I115" s="4"/>
      <c r="J115" s="4"/>
      <c r="K115" s="125" t="str">
        <f t="shared" si="6"/>
        <v>152801*********034061</v>
      </c>
    </row>
    <row r="116" s="36" customFormat="1" customHeight="1" spans="1:11">
      <c r="A116" s="135">
        <f t="shared" si="7"/>
        <v>109</v>
      </c>
      <c r="B116" s="47" t="s">
        <v>513</v>
      </c>
      <c r="C116" s="55" t="s">
        <v>514</v>
      </c>
      <c r="D116" s="134" t="s">
        <v>12</v>
      </c>
      <c r="E116" s="47" t="s">
        <v>515</v>
      </c>
      <c r="F116" s="55" t="s">
        <v>516</v>
      </c>
      <c r="G116" s="84">
        <v>100</v>
      </c>
      <c r="K116" s="125" t="str">
        <f t="shared" si="6"/>
        <v>152801*********005641</v>
      </c>
    </row>
    <row r="117" s="36" customFormat="1" customHeight="1" spans="1:11">
      <c r="A117" s="135">
        <f t="shared" si="7"/>
        <v>110</v>
      </c>
      <c r="B117" s="47" t="s">
        <v>144</v>
      </c>
      <c r="C117" s="55" t="s">
        <v>145</v>
      </c>
      <c r="D117" s="134" t="s">
        <v>18</v>
      </c>
      <c r="E117" s="47" t="s">
        <v>517</v>
      </c>
      <c r="F117" s="55" t="s">
        <v>518</v>
      </c>
      <c r="G117" s="84">
        <v>100</v>
      </c>
      <c r="K117" s="125" t="str">
        <f t="shared" si="6"/>
        <v>152801*********812912</v>
      </c>
    </row>
    <row r="118" s="36" customFormat="1" customHeight="1" spans="1:11">
      <c r="A118" s="135">
        <f t="shared" si="7"/>
        <v>111</v>
      </c>
      <c r="B118" s="47" t="s">
        <v>519</v>
      </c>
      <c r="C118" s="55" t="s">
        <v>520</v>
      </c>
      <c r="D118" s="134" t="s">
        <v>21</v>
      </c>
      <c r="E118" s="47" t="s">
        <v>521</v>
      </c>
      <c r="F118" s="55" t="s">
        <v>522</v>
      </c>
      <c r="G118" s="84">
        <v>100</v>
      </c>
      <c r="K118" s="125" t="str">
        <f t="shared" si="6"/>
        <v>150302*********051152</v>
      </c>
    </row>
    <row r="119" s="36" customFormat="1" customHeight="1" spans="1:11">
      <c r="A119" s="135">
        <f t="shared" si="7"/>
        <v>112</v>
      </c>
      <c r="B119" s="47" t="s">
        <v>523</v>
      </c>
      <c r="C119" s="135" t="s">
        <v>524</v>
      </c>
      <c r="D119" s="134" t="s">
        <v>12</v>
      </c>
      <c r="E119" s="47" t="s">
        <v>525</v>
      </c>
      <c r="F119" s="55" t="s">
        <v>526</v>
      </c>
      <c r="G119" s="84">
        <v>100</v>
      </c>
      <c r="K119" s="125" t="str">
        <f t="shared" si="6"/>
        <v>152801*********851142</v>
      </c>
    </row>
    <row r="120" s="36" customFormat="1" customHeight="1" spans="1:11">
      <c r="A120" s="135">
        <f t="shared" si="7"/>
        <v>113</v>
      </c>
      <c r="B120" s="47" t="s">
        <v>527</v>
      </c>
      <c r="C120" s="55" t="s">
        <v>528</v>
      </c>
      <c r="D120" s="134" t="s">
        <v>37</v>
      </c>
      <c r="E120" s="47" t="s">
        <v>529</v>
      </c>
      <c r="F120" s="55" t="s">
        <v>530</v>
      </c>
      <c r="G120" s="84">
        <v>100</v>
      </c>
      <c r="K120" s="125" t="str">
        <f t="shared" si="6"/>
        <v>152801*********003072</v>
      </c>
    </row>
    <row r="121" s="2" customFormat="1" customHeight="1" spans="1:11">
      <c r="A121" s="135">
        <f t="shared" si="7"/>
        <v>114</v>
      </c>
      <c r="B121" s="47" t="s">
        <v>88</v>
      </c>
      <c r="C121" s="55" t="s">
        <v>89</v>
      </c>
      <c r="D121" s="47" t="s">
        <v>15</v>
      </c>
      <c r="E121" s="83" t="s">
        <v>531</v>
      </c>
      <c r="F121" s="83" t="s">
        <v>532</v>
      </c>
      <c r="G121" s="84">
        <v>100</v>
      </c>
      <c r="H121" s="4"/>
      <c r="I121" s="4"/>
      <c r="J121" s="4"/>
      <c r="K121" s="125" t="str">
        <f t="shared" si="6"/>
        <v>152801*********065562</v>
      </c>
    </row>
    <row r="122" s="4" customFormat="1" customHeight="1" spans="1:11">
      <c r="A122" s="135">
        <f t="shared" si="7"/>
        <v>115</v>
      </c>
      <c r="B122" s="83" t="s">
        <v>533</v>
      </c>
      <c r="C122" s="83" t="s">
        <v>534</v>
      </c>
      <c r="D122" s="83" t="s">
        <v>37</v>
      </c>
      <c r="E122" s="83" t="s">
        <v>535</v>
      </c>
      <c r="F122" s="83" t="s">
        <v>536</v>
      </c>
      <c r="G122" s="84">
        <v>100</v>
      </c>
      <c r="K122" s="125" t="str">
        <f t="shared" si="6"/>
        <v>152801*********031471</v>
      </c>
    </row>
    <row r="123" s="4" customFormat="1" customHeight="1" spans="1:11">
      <c r="A123" s="135">
        <f t="shared" si="7"/>
        <v>116</v>
      </c>
      <c r="B123" s="83" t="s">
        <v>537</v>
      </c>
      <c r="C123" s="83" t="s">
        <v>538</v>
      </c>
      <c r="D123" s="83" t="s">
        <v>37</v>
      </c>
      <c r="E123" s="83" t="s">
        <v>535</v>
      </c>
      <c r="F123" s="83" t="s">
        <v>536</v>
      </c>
      <c r="G123" s="84">
        <v>100</v>
      </c>
      <c r="K123" s="125" t="str">
        <f t="shared" si="6"/>
        <v>152801*********034071</v>
      </c>
    </row>
    <row r="124" s="4" customFormat="1" customHeight="1" spans="1:11">
      <c r="A124" s="135">
        <f t="shared" si="7"/>
        <v>117</v>
      </c>
      <c r="B124" s="83" t="s">
        <v>539</v>
      </c>
      <c r="C124" s="83" t="s">
        <v>540</v>
      </c>
      <c r="D124" s="83" t="s">
        <v>15</v>
      </c>
      <c r="E124" s="83" t="s">
        <v>541</v>
      </c>
      <c r="F124" s="83" t="s">
        <v>542</v>
      </c>
      <c r="G124" s="84">
        <v>100</v>
      </c>
      <c r="K124" s="125" t="str">
        <f t="shared" si="6"/>
        <v>152801*********031062</v>
      </c>
    </row>
    <row r="125" s="4" customFormat="1" customHeight="1" spans="1:11">
      <c r="A125" s="135">
        <f t="shared" si="7"/>
        <v>118</v>
      </c>
      <c r="B125" s="83" t="s">
        <v>543</v>
      </c>
      <c r="C125" s="83" t="s">
        <v>544</v>
      </c>
      <c r="D125" s="83" t="s">
        <v>12</v>
      </c>
      <c r="E125" s="83" t="s">
        <v>545</v>
      </c>
      <c r="F125" s="83" t="s">
        <v>546</v>
      </c>
      <c r="G125" s="84">
        <v>100</v>
      </c>
      <c r="K125" s="125" t="str">
        <f t="shared" si="6"/>
        <v>150102*********453141</v>
      </c>
    </row>
    <row r="126" s="4" customFormat="1" customHeight="1" spans="1:11">
      <c r="A126" s="135">
        <f t="shared" si="7"/>
        <v>119</v>
      </c>
      <c r="B126" s="46" t="s">
        <v>146</v>
      </c>
      <c r="C126" s="46" t="s">
        <v>147</v>
      </c>
      <c r="D126" s="46" t="s">
        <v>15</v>
      </c>
      <c r="E126" s="46" t="s">
        <v>547</v>
      </c>
      <c r="F126" s="46" t="s">
        <v>548</v>
      </c>
      <c r="G126" s="84">
        <v>100</v>
      </c>
      <c r="K126" s="125" t="str">
        <f t="shared" si="6"/>
        <v>152801*********852562</v>
      </c>
    </row>
    <row r="127" s="4" customFormat="1" customHeight="1" spans="1:11">
      <c r="A127" s="135">
        <f t="shared" si="7"/>
        <v>120</v>
      </c>
      <c r="B127" s="47" t="s">
        <v>134</v>
      </c>
      <c r="C127" s="47" t="s">
        <v>135</v>
      </c>
      <c r="D127" s="47" t="s">
        <v>21</v>
      </c>
      <c r="E127" s="47" t="s">
        <v>549</v>
      </c>
      <c r="F127" s="46" t="s">
        <v>550</v>
      </c>
      <c r="G127" s="84">
        <v>100</v>
      </c>
      <c r="K127" s="125" t="str">
        <f t="shared" si="6"/>
        <v>152801*********853352</v>
      </c>
    </row>
    <row r="128" s="4" customFormat="1" customHeight="1" spans="1:11">
      <c r="A128" s="135">
        <f t="shared" si="7"/>
        <v>121</v>
      </c>
      <c r="B128" s="46" t="s">
        <v>551</v>
      </c>
      <c r="C128" s="46" t="s">
        <v>552</v>
      </c>
      <c r="D128" s="46" t="s">
        <v>12</v>
      </c>
      <c r="E128" s="46" t="s">
        <v>553</v>
      </c>
      <c r="F128" s="135" t="s">
        <v>554</v>
      </c>
      <c r="G128" s="84">
        <v>100</v>
      </c>
      <c r="K128" s="125" t="str">
        <f t="shared" si="6"/>
        <v>150802*********003942</v>
      </c>
    </row>
    <row r="129" s="4" customFormat="1" customHeight="1" spans="1:11">
      <c r="A129" s="135">
        <f t="shared" si="7"/>
        <v>122</v>
      </c>
      <c r="B129" s="46" t="s">
        <v>555</v>
      </c>
      <c r="C129" s="220" t="s">
        <v>556</v>
      </c>
      <c r="D129" s="46" t="s">
        <v>12</v>
      </c>
      <c r="E129" s="134" t="s">
        <v>130</v>
      </c>
      <c r="F129" s="135">
        <v>13948393852</v>
      </c>
      <c r="G129" s="80">
        <v>100</v>
      </c>
      <c r="K129" s="125" t="str">
        <f t="shared" si="6"/>
        <v>152822*********003842</v>
      </c>
    </row>
    <row r="130" s="4" customFormat="1" customHeight="1" spans="1:11">
      <c r="A130" s="135">
        <f t="shared" si="7"/>
        <v>123</v>
      </c>
      <c r="B130" s="47" t="s">
        <v>557</v>
      </c>
      <c r="C130" s="47" t="s">
        <v>558</v>
      </c>
      <c r="D130" s="47" t="s">
        <v>37</v>
      </c>
      <c r="E130" s="47" t="s">
        <v>559</v>
      </c>
      <c r="F130" s="46" t="s">
        <v>560</v>
      </c>
      <c r="G130" s="80">
        <v>100</v>
      </c>
      <c r="K130" s="125" t="str">
        <f t="shared" si="6"/>
        <v>152801*********062X72</v>
      </c>
    </row>
    <row r="131" s="105" customFormat="1" customHeight="1" spans="1:11">
      <c r="A131" s="135">
        <f t="shared" si="7"/>
        <v>124</v>
      </c>
      <c r="B131" s="83" t="s">
        <v>561</v>
      </c>
      <c r="C131" s="221" t="s">
        <v>562</v>
      </c>
      <c r="D131" s="83" t="s">
        <v>65</v>
      </c>
      <c r="E131" s="83" t="s">
        <v>563</v>
      </c>
      <c r="F131" s="83">
        <v>13947887439</v>
      </c>
      <c r="G131" s="84">
        <v>100</v>
      </c>
      <c r="K131" s="125" t="str">
        <f t="shared" si="6"/>
        <v>152801*********061322</v>
      </c>
    </row>
    <row r="132" s="37" customFormat="1" customHeight="1" spans="1:11">
      <c r="A132" s="135">
        <f t="shared" si="7"/>
        <v>125</v>
      </c>
      <c r="B132" s="76" t="s">
        <v>564</v>
      </c>
      <c r="C132" s="76" t="s">
        <v>565</v>
      </c>
      <c r="D132" s="76" t="s">
        <v>65</v>
      </c>
      <c r="E132" s="76" t="s">
        <v>566</v>
      </c>
      <c r="F132" s="76" t="s">
        <v>567</v>
      </c>
      <c r="G132" s="84">
        <v>100</v>
      </c>
      <c r="K132" s="125" t="str">
        <f t="shared" si="6"/>
        <v>152801*********091622</v>
      </c>
    </row>
    <row r="133" s="37" customFormat="1" customHeight="1" spans="1:11">
      <c r="A133" s="135">
        <f t="shared" si="7"/>
        <v>126</v>
      </c>
      <c r="B133" s="76" t="s">
        <v>169</v>
      </c>
      <c r="C133" s="76" t="s">
        <v>170</v>
      </c>
      <c r="D133" s="76" t="s">
        <v>12</v>
      </c>
      <c r="E133" s="76" t="s">
        <v>568</v>
      </c>
      <c r="F133" s="76" t="s">
        <v>569</v>
      </c>
      <c r="G133" s="84">
        <v>100</v>
      </c>
      <c r="K133" s="125" t="str">
        <f t="shared" si="6"/>
        <v>152801*********811941</v>
      </c>
    </row>
    <row r="134" s="109" customFormat="1" ht="27" customHeight="1" spans="1:11">
      <c r="A134" s="135">
        <f t="shared" si="7"/>
        <v>127</v>
      </c>
      <c r="B134" s="47" t="s">
        <v>570</v>
      </c>
      <c r="C134" s="55" t="s">
        <v>571</v>
      </c>
      <c r="D134" s="47" t="s">
        <v>21</v>
      </c>
      <c r="E134" s="47" t="s">
        <v>572</v>
      </c>
      <c r="F134" s="55" t="s">
        <v>573</v>
      </c>
      <c r="G134" s="84">
        <v>100</v>
      </c>
      <c r="H134" s="88" t="s">
        <v>130</v>
      </c>
      <c r="K134" s="125" t="str">
        <f t="shared" si="6"/>
        <v>152801*********061151</v>
      </c>
    </row>
    <row r="135" customHeight="1" spans="1:11">
      <c r="A135" s="146"/>
      <c r="B135" s="138" t="s">
        <v>172</v>
      </c>
      <c r="C135" s="55"/>
      <c r="D135" s="47"/>
      <c r="E135" s="46"/>
      <c r="F135" s="47"/>
      <c r="G135" s="80"/>
      <c r="K135" s="125" t="str">
        <f t="shared" si="6"/>
        <v>*********</v>
      </c>
    </row>
    <row r="136" customHeight="1" spans="1:11">
      <c r="A136" s="124">
        <f>ROW($B136)-8</f>
        <v>128</v>
      </c>
      <c r="B136" s="31" t="s">
        <v>175</v>
      </c>
      <c r="C136" s="55" t="s">
        <v>176</v>
      </c>
      <c r="D136" s="47" t="s">
        <v>12</v>
      </c>
      <c r="E136" s="47" t="s">
        <v>172</v>
      </c>
      <c r="F136" s="47">
        <v>13947819370</v>
      </c>
      <c r="G136" s="80">
        <v>100</v>
      </c>
      <c r="K136" s="125" t="str">
        <f t="shared" si="6"/>
        <v>152801*********061542</v>
      </c>
    </row>
    <row r="137" s="107" customFormat="1" customHeight="1" spans="1:11">
      <c r="A137" s="124">
        <f>ROW($B137)-8</f>
        <v>129</v>
      </c>
      <c r="B137" s="47" t="s">
        <v>574</v>
      </c>
      <c r="C137" s="55" t="s">
        <v>575</v>
      </c>
      <c r="D137" s="47" t="s">
        <v>12</v>
      </c>
      <c r="E137" s="47" t="s">
        <v>172</v>
      </c>
      <c r="F137" s="47">
        <v>13754180378</v>
      </c>
      <c r="G137" s="80">
        <v>100</v>
      </c>
      <c r="K137" s="125" t="str">
        <f t="shared" si="6"/>
        <v>152801*********031642</v>
      </c>
    </row>
    <row r="138" s="2" customFormat="1" customHeight="1" spans="1:11">
      <c r="A138" s="124">
        <f>ROW($B138)-8</f>
        <v>130</v>
      </c>
      <c r="B138" s="83" t="s">
        <v>190</v>
      </c>
      <c r="C138" s="83" t="s">
        <v>191</v>
      </c>
      <c r="D138" s="83" t="s">
        <v>21</v>
      </c>
      <c r="E138" s="135" t="s">
        <v>192</v>
      </c>
      <c r="F138" s="135" t="s">
        <v>193</v>
      </c>
      <c r="G138" s="84">
        <v>100</v>
      </c>
      <c r="H138" s="4"/>
      <c r="I138" s="4"/>
      <c r="J138" s="4"/>
      <c r="K138" s="125" t="str">
        <f t="shared" si="6"/>
        <v>152826*********043352</v>
      </c>
    </row>
    <row r="139" s="107" customFormat="1" customHeight="1" spans="1:11">
      <c r="A139" s="142"/>
      <c r="B139" s="138" t="s">
        <v>194</v>
      </c>
      <c r="C139" s="55"/>
      <c r="D139" s="47"/>
      <c r="E139" s="47"/>
      <c r="F139" s="153" t="s">
        <v>195</v>
      </c>
      <c r="G139" s="80"/>
      <c r="K139" s="125" t="str">
        <f t="shared" si="6"/>
        <v>*********</v>
      </c>
    </row>
    <row r="140" s="4" customFormat="1" customHeight="1" spans="1:11">
      <c r="A140" s="124">
        <f>ROW($B140)-9</f>
        <v>131</v>
      </c>
      <c r="B140" s="76" t="s">
        <v>230</v>
      </c>
      <c r="C140" s="222" t="s">
        <v>576</v>
      </c>
      <c r="D140" s="76" t="s">
        <v>21</v>
      </c>
      <c r="E140" s="76" t="s">
        <v>577</v>
      </c>
      <c r="F140" s="147" t="s">
        <v>578</v>
      </c>
      <c r="G140" s="80">
        <v>100</v>
      </c>
      <c r="K140" s="125" t="str">
        <f t="shared" si="6"/>
        <v>152801*********0335</v>
      </c>
    </row>
    <row r="141" s="4" customFormat="1" customHeight="1" spans="1:11">
      <c r="A141" s="124">
        <f t="shared" ref="A141:A172" si="8">ROW($B141)-9</f>
        <v>132</v>
      </c>
      <c r="B141" s="46" t="s">
        <v>199</v>
      </c>
      <c r="C141" s="46" t="s">
        <v>200</v>
      </c>
      <c r="D141" s="46" t="s">
        <v>37</v>
      </c>
      <c r="E141" s="134" t="s">
        <v>201</v>
      </c>
      <c r="F141" s="135" t="s">
        <v>579</v>
      </c>
      <c r="G141" s="84">
        <v>100</v>
      </c>
      <c r="K141" s="125" t="str">
        <f t="shared" si="6"/>
        <v>152801*********031372</v>
      </c>
    </row>
    <row r="142" customHeight="1" spans="1:11">
      <c r="A142" s="124">
        <f t="shared" si="8"/>
        <v>133</v>
      </c>
      <c r="B142" s="143" t="s">
        <v>211</v>
      </c>
      <c r="C142" s="45" t="s">
        <v>212</v>
      </c>
      <c r="D142" s="120" t="s">
        <v>12</v>
      </c>
      <c r="E142" s="120" t="s">
        <v>194</v>
      </c>
      <c r="F142" s="120">
        <v>15147898471</v>
      </c>
      <c r="G142" s="80">
        <v>100</v>
      </c>
      <c r="K142" s="125" t="str">
        <f t="shared" ref="K142:K205" si="9">REPLACE(C142,7,8,"*********")</f>
        <v>152801*********032642</v>
      </c>
    </row>
    <row r="143" s="110" customFormat="1" customHeight="1" spans="1:11">
      <c r="A143" s="124">
        <f t="shared" si="8"/>
        <v>134</v>
      </c>
      <c r="B143" s="154" t="s">
        <v>580</v>
      </c>
      <c r="C143" s="134" t="s">
        <v>581</v>
      </c>
      <c r="D143" s="46" t="s">
        <v>15</v>
      </c>
      <c r="E143" s="46" t="s">
        <v>194</v>
      </c>
      <c r="F143" s="46">
        <v>13947876002</v>
      </c>
      <c r="G143" s="80">
        <v>100</v>
      </c>
      <c r="K143" s="125" t="str">
        <f t="shared" si="9"/>
        <v>152801*********032662B1</v>
      </c>
    </row>
    <row r="144" customHeight="1" spans="1:11">
      <c r="A144" s="124">
        <f t="shared" si="8"/>
        <v>135</v>
      </c>
      <c r="B144" s="143" t="s">
        <v>213</v>
      </c>
      <c r="C144" s="45" t="s">
        <v>214</v>
      </c>
      <c r="D144" s="120" t="s">
        <v>12</v>
      </c>
      <c r="E144" s="120" t="s">
        <v>194</v>
      </c>
      <c r="F144" s="120">
        <v>13848786630</v>
      </c>
      <c r="G144" s="80">
        <v>100</v>
      </c>
      <c r="K144" s="125" t="str">
        <f t="shared" si="9"/>
        <v>152801*********032942</v>
      </c>
    </row>
    <row r="145" customHeight="1" spans="1:11">
      <c r="A145" s="124">
        <f t="shared" si="8"/>
        <v>136</v>
      </c>
      <c r="B145" s="143" t="s">
        <v>582</v>
      </c>
      <c r="C145" s="45" t="s">
        <v>583</v>
      </c>
      <c r="D145" s="120" t="s">
        <v>12</v>
      </c>
      <c r="E145" s="120" t="s">
        <v>194</v>
      </c>
      <c r="F145" s="120">
        <v>15648425444</v>
      </c>
      <c r="G145" s="80">
        <v>100</v>
      </c>
      <c r="K145" s="125" t="str">
        <f t="shared" si="9"/>
        <v>152801*********035342</v>
      </c>
    </row>
    <row r="146" customHeight="1" spans="1:11">
      <c r="A146" s="124">
        <f t="shared" si="8"/>
        <v>137</v>
      </c>
      <c r="B146" s="143" t="s">
        <v>215</v>
      </c>
      <c r="C146" s="45" t="s">
        <v>216</v>
      </c>
      <c r="D146" s="120" t="s">
        <v>15</v>
      </c>
      <c r="E146" s="120" t="s">
        <v>194</v>
      </c>
      <c r="F146" s="120">
        <v>15247352162</v>
      </c>
      <c r="G146" s="80">
        <v>100</v>
      </c>
      <c r="K146" s="125" t="str">
        <f t="shared" si="9"/>
        <v>152801*********031062</v>
      </c>
    </row>
    <row r="147" customHeight="1" spans="1:11">
      <c r="A147" s="124">
        <f t="shared" si="8"/>
        <v>138</v>
      </c>
      <c r="B147" s="143" t="s">
        <v>225</v>
      </c>
      <c r="C147" s="45" t="s">
        <v>226</v>
      </c>
      <c r="D147" s="120" t="s">
        <v>73</v>
      </c>
      <c r="E147" s="120" t="s">
        <v>194</v>
      </c>
      <c r="F147" s="120">
        <v>15847888271</v>
      </c>
      <c r="G147" s="80">
        <v>100</v>
      </c>
      <c r="K147" s="125" t="str">
        <f t="shared" si="9"/>
        <v>152801*********032471</v>
      </c>
    </row>
    <row r="148" customHeight="1" spans="1:11">
      <c r="A148" s="124">
        <f t="shared" si="8"/>
        <v>139</v>
      </c>
      <c r="B148" s="143" t="s">
        <v>227</v>
      </c>
      <c r="C148" s="46" t="s">
        <v>228</v>
      </c>
      <c r="D148" s="120" t="s">
        <v>229</v>
      </c>
      <c r="E148" s="120" t="s">
        <v>194</v>
      </c>
      <c r="F148" s="120">
        <v>13739900808</v>
      </c>
      <c r="G148" s="80">
        <v>100</v>
      </c>
      <c r="K148" s="125" t="str">
        <f t="shared" si="9"/>
        <v>152801*********031671</v>
      </c>
    </row>
    <row r="149" customHeight="1" spans="1:11">
      <c r="A149" s="124">
        <f t="shared" si="8"/>
        <v>140</v>
      </c>
      <c r="B149" s="143" t="s">
        <v>584</v>
      </c>
      <c r="C149" s="45" t="s">
        <v>585</v>
      </c>
      <c r="D149" s="120" t="s">
        <v>586</v>
      </c>
      <c r="E149" s="120" t="s">
        <v>194</v>
      </c>
      <c r="F149" s="120">
        <v>15044889596</v>
      </c>
      <c r="G149" s="80">
        <v>100</v>
      </c>
      <c r="K149" s="125" t="str">
        <f t="shared" si="9"/>
        <v>152801*********034172</v>
      </c>
    </row>
    <row r="150" customHeight="1" spans="1:11">
      <c r="A150" s="124">
        <f t="shared" si="8"/>
        <v>141</v>
      </c>
      <c r="B150" s="143" t="s">
        <v>234</v>
      </c>
      <c r="C150" s="45" t="s">
        <v>235</v>
      </c>
      <c r="D150" s="120" t="s">
        <v>158</v>
      </c>
      <c r="E150" s="120" t="s">
        <v>194</v>
      </c>
      <c r="F150" s="120">
        <v>13614789891</v>
      </c>
      <c r="G150" s="80">
        <v>100</v>
      </c>
      <c r="K150" s="125" t="str">
        <f t="shared" si="9"/>
        <v>152801*********032471</v>
      </c>
    </row>
    <row r="151" customHeight="1" spans="1:11">
      <c r="A151" s="124">
        <f t="shared" si="8"/>
        <v>142</v>
      </c>
      <c r="B151" s="143" t="s">
        <v>240</v>
      </c>
      <c r="C151" s="31" t="s">
        <v>241</v>
      </c>
      <c r="D151" s="120" t="s">
        <v>18</v>
      </c>
      <c r="E151" s="120" t="s">
        <v>194</v>
      </c>
      <c r="F151" s="120">
        <v>18704974007</v>
      </c>
      <c r="G151" s="80">
        <v>100</v>
      </c>
      <c r="K151" s="125" t="str">
        <f t="shared" si="9"/>
        <v>152801*********034911</v>
      </c>
    </row>
    <row r="152" customHeight="1" spans="1:11">
      <c r="A152" s="124">
        <f t="shared" si="8"/>
        <v>143</v>
      </c>
      <c r="B152" s="143" t="s">
        <v>246</v>
      </c>
      <c r="C152" s="45" t="s">
        <v>247</v>
      </c>
      <c r="D152" s="120" t="s">
        <v>12</v>
      </c>
      <c r="E152" s="120" t="s">
        <v>194</v>
      </c>
      <c r="F152" s="120">
        <v>13514786618</v>
      </c>
      <c r="G152" s="80">
        <v>100</v>
      </c>
      <c r="K152" s="125" t="str">
        <f t="shared" si="9"/>
        <v>152801*********122441</v>
      </c>
    </row>
    <row r="153" customHeight="1" spans="1:11">
      <c r="A153" s="124">
        <f t="shared" si="8"/>
        <v>144</v>
      </c>
      <c r="B153" s="143" t="s">
        <v>248</v>
      </c>
      <c r="C153" s="45" t="s">
        <v>249</v>
      </c>
      <c r="D153" s="120" t="s">
        <v>15</v>
      </c>
      <c r="E153" s="120" t="s">
        <v>194</v>
      </c>
      <c r="F153" s="120">
        <v>18547867762</v>
      </c>
      <c r="G153" s="80">
        <v>100</v>
      </c>
      <c r="K153" s="125" t="str">
        <f t="shared" si="9"/>
        <v>152801*********031462</v>
      </c>
    </row>
    <row r="154" customHeight="1" spans="1:11">
      <c r="A154" s="124">
        <f t="shared" si="8"/>
        <v>145</v>
      </c>
      <c r="B154" s="143" t="s">
        <v>250</v>
      </c>
      <c r="C154" s="45" t="s">
        <v>251</v>
      </c>
      <c r="D154" s="120" t="s">
        <v>12</v>
      </c>
      <c r="E154" s="120" t="s">
        <v>194</v>
      </c>
      <c r="F154" s="120">
        <v>13848785477</v>
      </c>
      <c r="G154" s="80">
        <v>100</v>
      </c>
      <c r="K154" s="125" t="str">
        <f t="shared" si="9"/>
        <v>152801*********061041</v>
      </c>
    </row>
    <row r="155" customHeight="1" spans="1:11">
      <c r="A155" s="124">
        <f t="shared" si="8"/>
        <v>146</v>
      </c>
      <c r="B155" s="143" t="s">
        <v>252</v>
      </c>
      <c r="C155" s="45" t="s">
        <v>253</v>
      </c>
      <c r="D155" s="120" t="s">
        <v>15</v>
      </c>
      <c r="E155" s="120" t="s">
        <v>194</v>
      </c>
      <c r="F155" s="120">
        <v>15048807912</v>
      </c>
      <c r="G155" s="80">
        <v>100</v>
      </c>
      <c r="K155" s="125" t="str">
        <f t="shared" si="9"/>
        <v>152801*********832562</v>
      </c>
    </row>
    <row r="156" s="103" customFormat="1" customHeight="1" spans="1:11">
      <c r="A156" s="124">
        <f t="shared" si="8"/>
        <v>147</v>
      </c>
      <c r="B156" s="143" t="s">
        <v>262</v>
      </c>
      <c r="C156" s="45" t="s">
        <v>263</v>
      </c>
      <c r="D156" s="120" t="s">
        <v>73</v>
      </c>
      <c r="E156" s="120" t="s">
        <v>194</v>
      </c>
      <c r="F156" s="155">
        <v>13804786609</v>
      </c>
      <c r="G156" s="80">
        <v>100</v>
      </c>
      <c r="K156" s="125" t="str">
        <f t="shared" si="9"/>
        <v>152801*********854X71</v>
      </c>
    </row>
    <row r="157" customHeight="1" spans="1:11">
      <c r="A157" s="124">
        <f t="shared" si="8"/>
        <v>148</v>
      </c>
      <c r="B157" s="143" t="s">
        <v>264</v>
      </c>
      <c r="C157" s="45" t="s">
        <v>265</v>
      </c>
      <c r="D157" s="120" t="s">
        <v>15</v>
      </c>
      <c r="E157" s="120" t="s">
        <v>194</v>
      </c>
      <c r="F157" s="120">
        <v>15334998333</v>
      </c>
      <c r="G157" s="80">
        <v>100</v>
      </c>
      <c r="K157" s="125" t="str">
        <f t="shared" si="9"/>
        <v>152801*********001062</v>
      </c>
    </row>
    <row r="158" customHeight="1" spans="1:11">
      <c r="A158" s="124">
        <f t="shared" si="8"/>
        <v>149</v>
      </c>
      <c r="B158" s="143" t="s">
        <v>232</v>
      </c>
      <c r="C158" s="214" t="s">
        <v>233</v>
      </c>
      <c r="D158" s="47" t="s">
        <v>12</v>
      </c>
      <c r="E158" s="47" t="s">
        <v>194</v>
      </c>
      <c r="F158" s="47">
        <v>15147854108</v>
      </c>
      <c r="G158" s="80">
        <v>100</v>
      </c>
      <c r="K158" s="125" t="str">
        <f t="shared" si="9"/>
        <v>152801*********301342</v>
      </c>
    </row>
    <row r="159" customHeight="1" spans="1:11">
      <c r="A159" s="124">
        <f t="shared" si="8"/>
        <v>150</v>
      </c>
      <c r="B159" s="143" t="s">
        <v>268</v>
      </c>
      <c r="C159" s="45" t="s">
        <v>269</v>
      </c>
      <c r="D159" s="120" t="s">
        <v>21</v>
      </c>
      <c r="E159" s="120" t="s">
        <v>194</v>
      </c>
      <c r="F159" s="120">
        <v>13019588508</v>
      </c>
      <c r="G159" s="80">
        <v>100</v>
      </c>
      <c r="K159" s="125" t="str">
        <f t="shared" si="9"/>
        <v>152801*********002052</v>
      </c>
    </row>
    <row r="160" customHeight="1" spans="1:11">
      <c r="A160" s="124">
        <f t="shared" si="8"/>
        <v>151</v>
      </c>
      <c r="B160" s="143" t="s">
        <v>587</v>
      </c>
      <c r="C160" s="55" t="s">
        <v>588</v>
      </c>
      <c r="D160" s="47" t="s">
        <v>65</v>
      </c>
      <c r="E160" s="47" t="s">
        <v>194</v>
      </c>
      <c r="F160" s="47">
        <v>13088478065</v>
      </c>
      <c r="G160" s="80">
        <v>100</v>
      </c>
      <c r="K160" s="125" t="str">
        <f t="shared" si="9"/>
        <v>152801*********004422</v>
      </c>
    </row>
    <row r="161" customHeight="1" spans="1:11">
      <c r="A161" s="124">
        <f t="shared" si="8"/>
        <v>152</v>
      </c>
      <c r="B161" s="143" t="s">
        <v>589</v>
      </c>
      <c r="C161" s="55" t="s">
        <v>590</v>
      </c>
      <c r="D161" s="47" t="s">
        <v>12</v>
      </c>
      <c r="E161" s="47" t="s">
        <v>194</v>
      </c>
      <c r="F161" s="47">
        <v>18847828268</v>
      </c>
      <c r="G161" s="80">
        <v>100</v>
      </c>
      <c r="K161" s="125" t="str">
        <f t="shared" si="9"/>
        <v>152823*********372342</v>
      </c>
    </row>
    <row r="162" s="86" customFormat="1" customHeight="1" spans="1:11">
      <c r="A162" s="124">
        <f t="shared" si="8"/>
        <v>153</v>
      </c>
      <c r="B162" s="143" t="s">
        <v>591</v>
      </c>
      <c r="C162" s="55" t="s">
        <v>592</v>
      </c>
      <c r="D162" s="47" t="s">
        <v>18</v>
      </c>
      <c r="E162" s="47" t="s">
        <v>194</v>
      </c>
      <c r="F162" s="55" t="s">
        <v>593</v>
      </c>
      <c r="G162" s="80">
        <v>100</v>
      </c>
      <c r="H162" s="133">
        <v>20170109</v>
      </c>
      <c r="I162" s="133" t="s">
        <v>509</v>
      </c>
      <c r="J162" s="150">
        <v>19.1</v>
      </c>
      <c r="K162" s="125" t="str">
        <f t="shared" si="9"/>
        <v>152801*********061611</v>
      </c>
    </row>
    <row r="163" s="86" customFormat="1" customHeight="1" spans="1:11">
      <c r="A163" s="124">
        <f t="shared" si="8"/>
        <v>154</v>
      </c>
      <c r="B163" s="143" t="s">
        <v>273</v>
      </c>
      <c r="C163" s="55" t="s">
        <v>274</v>
      </c>
      <c r="D163" s="47" t="s">
        <v>65</v>
      </c>
      <c r="E163" s="47" t="s">
        <v>194</v>
      </c>
      <c r="F163" s="55" t="s">
        <v>275</v>
      </c>
      <c r="G163" s="80">
        <v>100</v>
      </c>
      <c r="H163" s="133">
        <v>20090825</v>
      </c>
      <c r="I163" s="133" t="s">
        <v>316</v>
      </c>
      <c r="J163" s="150">
        <v>19.1</v>
      </c>
      <c r="K163" s="125" t="str">
        <f t="shared" si="9"/>
        <v>152801*********872721</v>
      </c>
    </row>
    <row r="164" s="86" customFormat="1" customHeight="1" spans="1:11">
      <c r="A164" s="124">
        <f t="shared" si="8"/>
        <v>155</v>
      </c>
      <c r="B164" s="143" t="s">
        <v>594</v>
      </c>
      <c r="C164" s="55" t="s">
        <v>595</v>
      </c>
      <c r="D164" s="47" t="s">
        <v>15</v>
      </c>
      <c r="E164" s="47" t="s">
        <v>194</v>
      </c>
      <c r="F164" s="55" t="s">
        <v>596</v>
      </c>
      <c r="G164" s="80">
        <v>100</v>
      </c>
      <c r="H164" s="133">
        <v>20101210</v>
      </c>
      <c r="I164" s="133" t="s">
        <v>509</v>
      </c>
      <c r="J164" s="150">
        <v>19.1</v>
      </c>
      <c r="K164" s="125" t="str">
        <f t="shared" si="9"/>
        <v>152801*********031162</v>
      </c>
    </row>
    <row r="165" s="111" customFormat="1" customHeight="1" spans="1:11">
      <c r="A165" s="124">
        <f t="shared" si="8"/>
        <v>156</v>
      </c>
      <c r="B165" s="143" t="s">
        <v>258</v>
      </c>
      <c r="C165" s="144" t="s">
        <v>597</v>
      </c>
      <c r="D165" s="143" t="s">
        <v>21</v>
      </c>
      <c r="E165" s="154" t="s">
        <v>194</v>
      </c>
      <c r="F165" s="154">
        <v>15647815417</v>
      </c>
      <c r="G165" s="80">
        <v>100</v>
      </c>
      <c r="K165" s="125" t="str">
        <f t="shared" si="9"/>
        <v>152801*********033452</v>
      </c>
    </row>
    <row r="166" s="36" customFormat="1" customHeight="1" spans="1:11">
      <c r="A166" s="124">
        <f t="shared" si="8"/>
        <v>157</v>
      </c>
      <c r="B166" s="47" t="s">
        <v>598</v>
      </c>
      <c r="C166" s="55" t="s">
        <v>599</v>
      </c>
      <c r="D166" s="47" t="s">
        <v>15</v>
      </c>
      <c r="E166" s="47" t="s">
        <v>194</v>
      </c>
      <c r="F166" s="55" t="s">
        <v>600</v>
      </c>
      <c r="G166" s="84">
        <v>100</v>
      </c>
      <c r="K166" s="125" t="str">
        <f t="shared" si="9"/>
        <v>152801*********812X62</v>
      </c>
    </row>
    <row r="167" s="2" customFormat="1" ht="21" customHeight="1" spans="1:11">
      <c r="A167" s="124">
        <f t="shared" si="8"/>
        <v>158</v>
      </c>
      <c r="B167" s="55" t="s">
        <v>601</v>
      </c>
      <c r="C167" s="134" t="s">
        <v>602</v>
      </c>
      <c r="D167" s="46" t="s">
        <v>37</v>
      </c>
      <c r="E167" s="135" t="s">
        <v>194</v>
      </c>
      <c r="F167" s="135" t="s">
        <v>603</v>
      </c>
      <c r="G167" s="84">
        <v>100</v>
      </c>
      <c r="H167" s="4"/>
      <c r="I167" s="4"/>
      <c r="J167" s="4"/>
      <c r="K167" s="125" t="str">
        <f t="shared" si="9"/>
        <v>152801*********121X72</v>
      </c>
    </row>
    <row r="168" s="2" customFormat="1" ht="21" customHeight="1" spans="1:11">
      <c r="A168" s="124">
        <f t="shared" si="8"/>
        <v>159</v>
      </c>
      <c r="B168" s="55" t="s">
        <v>604</v>
      </c>
      <c r="C168" s="134" t="s">
        <v>605</v>
      </c>
      <c r="D168" s="46" t="s">
        <v>12</v>
      </c>
      <c r="E168" s="135" t="s">
        <v>606</v>
      </c>
      <c r="F168" s="135" t="s">
        <v>607</v>
      </c>
      <c r="G168" s="84">
        <v>100</v>
      </c>
      <c r="H168" s="4"/>
      <c r="I168" s="4"/>
      <c r="J168" s="4"/>
      <c r="K168" s="125" t="str">
        <f t="shared" si="9"/>
        <v>152823*********051242</v>
      </c>
    </row>
    <row r="169" s="36" customFormat="1" customHeight="1" spans="1:11">
      <c r="A169" s="124">
        <f t="shared" si="8"/>
        <v>160</v>
      </c>
      <c r="B169" s="47" t="s">
        <v>205</v>
      </c>
      <c r="C169" s="55" t="s">
        <v>206</v>
      </c>
      <c r="D169" s="47" t="s">
        <v>65</v>
      </c>
      <c r="E169" s="47" t="s">
        <v>207</v>
      </c>
      <c r="F169" s="55" t="s">
        <v>208</v>
      </c>
      <c r="G169" s="84">
        <v>100</v>
      </c>
      <c r="K169" s="125" t="str">
        <f t="shared" si="9"/>
        <v>152801*********033522</v>
      </c>
    </row>
    <row r="170" s="36" customFormat="1" customHeight="1" spans="1:11">
      <c r="A170" s="124">
        <f t="shared" si="8"/>
        <v>161</v>
      </c>
      <c r="B170" s="47" t="s">
        <v>608</v>
      </c>
      <c r="C170" s="55" t="s">
        <v>609</v>
      </c>
      <c r="D170" s="47" t="s">
        <v>21</v>
      </c>
      <c r="E170" s="47" t="s">
        <v>198</v>
      </c>
      <c r="F170" s="55" t="s">
        <v>610</v>
      </c>
      <c r="G170" s="84">
        <v>100</v>
      </c>
      <c r="K170" s="125" t="str">
        <f t="shared" si="9"/>
        <v>152801*********031X52</v>
      </c>
    </row>
    <row r="171" s="36" customFormat="1" customHeight="1" spans="1:11">
      <c r="A171" s="124">
        <f t="shared" si="8"/>
        <v>162</v>
      </c>
      <c r="B171" s="47" t="s">
        <v>611</v>
      </c>
      <c r="C171" s="55" t="s">
        <v>612</v>
      </c>
      <c r="D171" s="134" t="s">
        <v>12</v>
      </c>
      <c r="E171" s="47" t="s">
        <v>613</v>
      </c>
      <c r="F171" s="55" t="s">
        <v>614</v>
      </c>
      <c r="G171" s="84">
        <v>100</v>
      </c>
      <c r="K171" s="125" t="str">
        <f t="shared" si="9"/>
        <v>152801*********091242</v>
      </c>
    </row>
    <row r="172" s="36" customFormat="1" customHeight="1" spans="1:11">
      <c r="A172" s="124">
        <f t="shared" si="8"/>
        <v>163</v>
      </c>
      <c r="B172" s="47" t="s">
        <v>615</v>
      </c>
      <c r="C172" s="55" t="s">
        <v>616</v>
      </c>
      <c r="D172" s="134" t="s">
        <v>65</v>
      </c>
      <c r="E172" s="47" t="s">
        <v>617</v>
      </c>
      <c r="F172" s="55" t="s">
        <v>618</v>
      </c>
      <c r="G172" s="84">
        <v>100</v>
      </c>
      <c r="K172" s="125" t="str">
        <f t="shared" si="9"/>
        <v>152801*********031922</v>
      </c>
    </row>
    <row r="173" s="36" customFormat="1" customHeight="1" spans="1:11">
      <c r="A173" s="124">
        <f t="shared" ref="A173:A189" si="10">ROW($B173)-9</f>
        <v>164</v>
      </c>
      <c r="B173" s="47" t="s">
        <v>619</v>
      </c>
      <c r="C173" s="55" t="s">
        <v>620</v>
      </c>
      <c r="D173" s="134" t="s">
        <v>65</v>
      </c>
      <c r="E173" s="47" t="s">
        <v>621</v>
      </c>
      <c r="F173" s="55" t="s">
        <v>622</v>
      </c>
      <c r="G173" s="84">
        <v>100</v>
      </c>
      <c r="K173" s="125" t="str">
        <f t="shared" si="9"/>
        <v>152801*********031022</v>
      </c>
    </row>
    <row r="174" s="36" customFormat="1" customHeight="1" spans="1:11">
      <c r="A174" s="124">
        <f t="shared" si="10"/>
        <v>165</v>
      </c>
      <c r="B174" s="46" t="s">
        <v>623</v>
      </c>
      <c r="C174" s="136" t="s">
        <v>624</v>
      </c>
      <c r="D174" s="76" t="s">
        <v>12</v>
      </c>
      <c r="E174" s="47" t="s">
        <v>625</v>
      </c>
      <c r="F174" s="55" t="s">
        <v>626</v>
      </c>
      <c r="G174" s="84">
        <v>100</v>
      </c>
      <c r="K174" s="125" t="str">
        <f t="shared" si="9"/>
        <v>152801*********031742</v>
      </c>
    </row>
    <row r="175" s="2" customFormat="1" customHeight="1" spans="1:11">
      <c r="A175" s="124">
        <f t="shared" si="10"/>
        <v>166</v>
      </c>
      <c r="B175" s="47" t="s">
        <v>282</v>
      </c>
      <c r="C175" s="83" t="s">
        <v>283</v>
      </c>
      <c r="D175" s="47" t="s">
        <v>12</v>
      </c>
      <c r="E175" s="47" t="s">
        <v>290</v>
      </c>
      <c r="F175" s="135" t="s">
        <v>285</v>
      </c>
      <c r="G175" s="84">
        <v>100</v>
      </c>
      <c r="H175" s="4"/>
      <c r="I175" s="4"/>
      <c r="J175" s="4"/>
      <c r="K175" s="125" t="str">
        <f t="shared" si="9"/>
        <v>152801*********039442</v>
      </c>
    </row>
    <row r="176" s="112" customFormat="1" customHeight="1" spans="1:11">
      <c r="A176" s="124">
        <f t="shared" si="10"/>
        <v>167</v>
      </c>
      <c r="B176" s="145" t="s">
        <v>209</v>
      </c>
      <c r="C176" s="145" t="s">
        <v>210</v>
      </c>
      <c r="D176" s="145" t="s">
        <v>15</v>
      </c>
      <c r="E176" s="145" t="s">
        <v>627</v>
      </c>
      <c r="F176" s="145" t="s">
        <v>628</v>
      </c>
      <c r="G176" s="156">
        <v>100</v>
      </c>
      <c r="K176" s="125" t="str">
        <f t="shared" si="9"/>
        <v>152801*********032162</v>
      </c>
    </row>
    <row r="177" s="4" customFormat="1" customHeight="1" spans="1:11">
      <c r="A177" s="124">
        <f t="shared" si="10"/>
        <v>168</v>
      </c>
      <c r="B177" s="46" t="s">
        <v>629</v>
      </c>
      <c r="C177" s="46" t="s">
        <v>630</v>
      </c>
      <c r="D177" s="46" t="s">
        <v>21</v>
      </c>
      <c r="E177" s="46" t="s">
        <v>631</v>
      </c>
      <c r="F177" s="134" t="s">
        <v>632</v>
      </c>
      <c r="G177" s="84">
        <v>100</v>
      </c>
      <c r="K177" s="125" t="str">
        <f t="shared" si="9"/>
        <v>150802*********033952</v>
      </c>
    </row>
    <row r="178" s="2" customFormat="1" customHeight="1" spans="1:11">
      <c r="A178" s="124">
        <f t="shared" si="10"/>
        <v>169</v>
      </c>
      <c r="B178" s="83" t="s">
        <v>633</v>
      </c>
      <c r="C178" s="83" t="s">
        <v>634</v>
      </c>
      <c r="D178" s="83" t="s">
        <v>18</v>
      </c>
      <c r="E178" s="83" t="s">
        <v>194</v>
      </c>
      <c r="F178" s="83">
        <v>13514786487</v>
      </c>
      <c r="G178" s="84">
        <v>100</v>
      </c>
      <c r="H178" s="4"/>
      <c r="I178" s="4"/>
      <c r="J178" s="4"/>
      <c r="K178" s="125" t="str">
        <f t="shared" si="9"/>
        <v>152801*********092X12</v>
      </c>
    </row>
    <row r="179" s="4" customFormat="1" customHeight="1" spans="1:11">
      <c r="A179" s="124">
        <f t="shared" si="10"/>
        <v>170</v>
      </c>
      <c r="B179" s="46" t="s">
        <v>288</v>
      </c>
      <c r="C179" s="46" t="s">
        <v>635</v>
      </c>
      <c r="D179" s="46" t="s">
        <v>21</v>
      </c>
      <c r="E179" s="46" t="s">
        <v>290</v>
      </c>
      <c r="F179" s="46" t="s">
        <v>636</v>
      </c>
      <c r="G179" s="84">
        <v>100</v>
      </c>
      <c r="K179" s="125" t="str">
        <f t="shared" si="9"/>
        <v>152801*********184452</v>
      </c>
    </row>
    <row r="180" s="4" customFormat="1" customHeight="1" spans="1:11">
      <c r="A180" s="124">
        <f t="shared" si="10"/>
        <v>171</v>
      </c>
      <c r="B180" s="46" t="s">
        <v>637</v>
      </c>
      <c r="C180" s="46" t="s">
        <v>638</v>
      </c>
      <c r="D180" s="46" t="s">
        <v>37</v>
      </c>
      <c r="E180" s="46" t="s">
        <v>639</v>
      </c>
      <c r="F180" s="46" t="s">
        <v>640</v>
      </c>
      <c r="G180" s="84">
        <v>100</v>
      </c>
      <c r="K180" s="125" t="str">
        <f t="shared" si="9"/>
        <v>152801*********091472</v>
      </c>
    </row>
    <row r="181" s="4" customFormat="1" customHeight="1" spans="1:11">
      <c r="A181" s="124">
        <f t="shared" si="10"/>
        <v>172</v>
      </c>
      <c r="B181" s="46" t="s">
        <v>641</v>
      </c>
      <c r="C181" s="220" t="s">
        <v>642</v>
      </c>
      <c r="D181" s="46" t="s">
        <v>12</v>
      </c>
      <c r="E181" s="46" t="s">
        <v>643</v>
      </c>
      <c r="F181" s="47" t="s">
        <v>644</v>
      </c>
      <c r="G181" s="80">
        <v>100</v>
      </c>
      <c r="K181" s="125" t="str">
        <f t="shared" si="9"/>
        <v>152801*********091142</v>
      </c>
    </row>
    <row r="182" s="37" customFormat="1" customHeight="1" spans="1:11">
      <c r="A182" s="124">
        <f t="shared" si="10"/>
        <v>173</v>
      </c>
      <c r="B182" s="76" t="s">
        <v>645</v>
      </c>
      <c r="C182" s="222" t="s">
        <v>646</v>
      </c>
      <c r="D182" s="76" t="s">
        <v>18</v>
      </c>
      <c r="E182" s="76" t="s">
        <v>194</v>
      </c>
      <c r="F182" s="147" t="s">
        <v>647</v>
      </c>
      <c r="G182" s="80">
        <v>100</v>
      </c>
      <c r="K182" s="125" t="str">
        <f t="shared" si="9"/>
        <v>152801*********0316</v>
      </c>
    </row>
    <row r="183" s="37" customFormat="1" customHeight="1" spans="1:11">
      <c r="A183" s="124">
        <f t="shared" si="10"/>
        <v>174</v>
      </c>
      <c r="B183" s="76" t="s">
        <v>648</v>
      </c>
      <c r="C183" s="222" t="s">
        <v>649</v>
      </c>
      <c r="D183" s="76" t="s">
        <v>12</v>
      </c>
      <c r="E183" s="76" t="s">
        <v>194</v>
      </c>
      <c r="F183" s="147" t="s">
        <v>650</v>
      </c>
      <c r="G183" s="80">
        <v>100</v>
      </c>
      <c r="K183" s="125" t="str">
        <f t="shared" si="9"/>
        <v>152801*********0342</v>
      </c>
    </row>
    <row r="184" s="37" customFormat="1" customHeight="1" spans="1:11">
      <c r="A184" s="124">
        <f t="shared" si="10"/>
        <v>175</v>
      </c>
      <c r="B184" s="76" t="s">
        <v>219</v>
      </c>
      <c r="C184" s="147" t="s">
        <v>651</v>
      </c>
      <c r="D184" s="76" t="s">
        <v>12</v>
      </c>
      <c r="E184" s="76" t="s">
        <v>194</v>
      </c>
      <c r="F184" s="147" t="s">
        <v>652</v>
      </c>
      <c r="G184" s="80">
        <v>100</v>
      </c>
      <c r="K184" s="125" t="str">
        <f t="shared" si="9"/>
        <v>152801*********0319</v>
      </c>
    </row>
    <row r="185" s="112" customFormat="1" customHeight="1" spans="1:11">
      <c r="A185" s="124">
        <f t="shared" si="10"/>
        <v>176</v>
      </c>
      <c r="B185" s="157" t="s">
        <v>653</v>
      </c>
      <c r="C185" s="223" t="s">
        <v>654</v>
      </c>
      <c r="D185" s="157" t="s">
        <v>12</v>
      </c>
      <c r="E185" s="157" t="s">
        <v>655</v>
      </c>
      <c r="F185" s="158" t="s">
        <v>656</v>
      </c>
      <c r="G185" s="156">
        <v>100</v>
      </c>
      <c r="K185" s="125" t="str">
        <f t="shared" si="9"/>
        <v>152801*********031142</v>
      </c>
    </row>
    <row r="186" s="37" customFormat="1" customHeight="1" spans="1:11">
      <c r="A186" s="124">
        <f t="shared" si="10"/>
        <v>177</v>
      </c>
      <c r="B186" s="76" t="s">
        <v>657</v>
      </c>
      <c r="C186" s="224" t="s">
        <v>658</v>
      </c>
      <c r="D186" s="76" t="s">
        <v>12</v>
      </c>
      <c r="E186" s="76" t="s">
        <v>194</v>
      </c>
      <c r="F186" s="76">
        <v>13848786630</v>
      </c>
      <c r="G186" s="156">
        <v>100</v>
      </c>
      <c r="K186" s="125" t="str">
        <f t="shared" si="9"/>
        <v>152801*********031442</v>
      </c>
    </row>
    <row r="187" s="109" customFormat="1" ht="27" customHeight="1" spans="1:11">
      <c r="A187" s="124">
        <f t="shared" si="10"/>
        <v>178</v>
      </c>
      <c r="B187" s="47" t="s">
        <v>659</v>
      </c>
      <c r="C187" s="55" t="s">
        <v>660</v>
      </c>
      <c r="D187" s="47" t="s">
        <v>12</v>
      </c>
      <c r="E187" s="47" t="s">
        <v>661</v>
      </c>
      <c r="F187" s="55" t="s">
        <v>662</v>
      </c>
      <c r="G187" s="156">
        <v>100</v>
      </c>
      <c r="K187" s="125" t="str">
        <f t="shared" si="9"/>
        <v>152801*********121142</v>
      </c>
    </row>
    <row r="188" s="113" customFormat="1" customHeight="1" spans="1:16376">
      <c r="A188" s="124">
        <f t="shared" si="10"/>
        <v>179</v>
      </c>
      <c r="B188" s="159" t="s">
        <v>663</v>
      </c>
      <c r="C188" s="218" t="s">
        <v>664</v>
      </c>
      <c r="D188" s="159" t="s">
        <v>665</v>
      </c>
      <c r="E188" s="159" t="s">
        <v>666</v>
      </c>
      <c r="F188" s="159">
        <v>15047060652</v>
      </c>
      <c r="G188" s="160">
        <v>200</v>
      </c>
      <c r="H188" s="225" t="s">
        <v>667</v>
      </c>
      <c r="I188" s="226" t="s">
        <v>668</v>
      </c>
      <c r="K188" s="125" t="str">
        <f t="shared" si="9"/>
        <v>152801*********031142</v>
      </c>
      <c r="L188" s="163"/>
      <c r="M188" s="163"/>
      <c r="N188" s="163"/>
      <c r="O188" s="163"/>
      <c r="P188" s="163"/>
      <c r="Q188" s="163"/>
      <c r="R188" s="163"/>
      <c r="S188" s="163"/>
      <c r="T188" s="163"/>
      <c r="U188" s="163"/>
      <c r="V188" s="163"/>
      <c r="W188" s="163"/>
      <c r="X188" s="163"/>
      <c r="Y188" s="163"/>
      <c r="Z188" s="163"/>
      <c r="AA188" s="163"/>
      <c r="AB188" s="163"/>
      <c r="AC188" s="163"/>
      <c r="AD188" s="163"/>
      <c r="AE188" s="163"/>
      <c r="AF188" s="163"/>
      <c r="AG188" s="163"/>
      <c r="AH188" s="163"/>
      <c r="AI188" s="163"/>
      <c r="AJ188" s="163"/>
      <c r="AK188" s="163"/>
      <c r="AL188" s="163"/>
      <c r="AM188" s="163"/>
      <c r="AN188" s="163"/>
      <c r="AO188" s="163"/>
      <c r="AP188" s="163"/>
      <c r="AQ188" s="163"/>
      <c r="AR188" s="163"/>
      <c r="AS188" s="163"/>
      <c r="AT188" s="163"/>
      <c r="AU188" s="163"/>
      <c r="AV188" s="163"/>
      <c r="AW188" s="163"/>
      <c r="AX188" s="163"/>
      <c r="AY188" s="163"/>
      <c r="AZ188" s="163"/>
      <c r="BA188" s="163"/>
      <c r="BB188" s="163"/>
      <c r="BC188" s="163"/>
      <c r="BD188" s="163"/>
      <c r="BE188" s="163"/>
      <c r="BF188" s="163"/>
      <c r="BG188" s="163"/>
      <c r="BH188" s="163"/>
      <c r="BI188" s="163"/>
      <c r="BJ188" s="163"/>
      <c r="BK188" s="163"/>
      <c r="BL188" s="163"/>
      <c r="BM188" s="163"/>
      <c r="BN188" s="163"/>
      <c r="BO188" s="163"/>
      <c r="BP188" s="163"/>
      <c r="BQ188" s="163"/>
      <c r="BR188" s="163"/>
      <c r="BS188" s="163"/>
      <c r="BT188" s="163"/>
      <c r="BU188" s="163"/>
      <c r="BV188" s="163"/>
      <c r="BW188" s="163"/>
      <c r="BX188" s="163"/>
      <c r="BY188" s="163"/>
      <c r="BZ188" s="163"/>
      <c r="CA188" s="163"/>
      <c r="CB188" s="163"/>
      <c r="CC188" s="163"/>
      <c r="CD188" s="163"/>
      <c r="CE188" s="163"/>
      <c r="CF188" s="163"/>
      <c r="CG188" s="163"/>
      <c r="CH188" s="163"/>
      <c r="CI188" s="163"/>
      <c r="CJ188" s="163"/>
      <c r="CK188" s="163"/>
      <c r="CL188" s="163"/>
      <c r="CM188" s="163"/>
      <c r="CN188" s="163"/>
      <c r="CO188" s="163"/>
      <c r="CP188" s="163"/>
      <c r="CQ188" s="163"/>
      <c r="CR188" s="163"/>
      <c r="CS188" s="163"/>
      <c r="CT188" s="163"/>
      <c r="CU188" s="163"/>
      <c r="CV188" s="163"/>
      <c r="CW188" s="163"/>
      <c r="CX188" s="163"/>
      <c r="CY188" s="163"/>
      <c r="CZ188" s="163"/>
      <c r="DA188" s="163"/>
      <c r="DB188" s="163"/>
      <c r="DC188" s="163"/>
      <c r="DD188" s="163"/>
      <c r="DE188" s="163"/>
      <c r="DF188" s="163"/>
      <c r="DG188" s="163"/>
      <c r="DH188" s="163"/>
      <c r="DI188" s="163"/>
      <c r="DJ188" s="163"/>
      <c r="DK188" s="163"/>
      <c r="DL188" s="163"/>
      <c r="DM188" s="163"/>
      <c r="DN188" s="163"/>
      <c r="DO188" s="163"/>
      <c r="DP188" s="163"/>
      <c r="DQ188" s="163"/>
      <c r="DR188" s="163"/>
      <c r="DS188" s="163"/>
      <c r="DT188" s="163"/>
      <c r="DU188" s="163"/>
      <c r="DV188" s="163"/>
      <c r="DW188" s="163"/>
      <c r="DX188" s="163"/>
      <c r="DY188" s="163"/>
      <c r="DZ188" s="163"/>
      <c r="EA188" s="163"/>
      <c r="EB188" s="163"/>
      <c r="EC188" s="163"/>
      <c r="ED188" s="163"/>
      <c r="EE188" s="163"/>
      <c r="EF188" s="163"/>
      <c r="EG188" s="163"/>
      <c r="EH188" s="163"/>
      <c r="EI188" s="163"/>
      <c r="EJ188" s="163"/>
      <c r="EK188" s="163"/>
      <c r="EL188" s="163"/>
      <c r="EM188" s="163"/>
      <c r="EN188" s="163"/>
      <c r="EO188" s="163"/>
      <c r="EP188" s="163"/>
      <c r="EQ188" s="163"/>
      <c r="ER188" s="163"/>
      <c r="ES188" s="163"/>
      <c r="ET188" s="163"/>
      <c r="EU188" s="163"/>
      <c r="EV188" s="163"/>
      <c r="EW188" s="163"/>
      <c r="EX188" s="163"/>
      <c r="EY188" s="163"/>
      <c r="EZ188" s="163"/>
      <c r="FA188" s="163"/>
      <c r="FB188" s="163"/>
      <c r="FC188" s="163"/>
      <c r="FD188" s="163"/>
      <c r="FE188" s="163"/>
      <c r="FF188" s="163"/>
      <c r="FG188" s="163"/>
      <c r="FH188" s="163"/>
      <c r="FI188" s="163"/>
      <c r="FJ188" s="163"/>
      <c r="FK188" s="163"/>
      <c r="FL188" s="163"/>
      <c r="FM188" s="163"/>
      <c r="FN188" s="163"/>
      <c r="FO188" s="163"/>
      <c r="FP188" s="163"/>
      <c r="FQ188" s="163"/>
      <c r="FR188" s="163"/>
      <c r="FS188" s="163"/>
      <c r="FT188" s="163"/>
      <c r="FU188" s="163"/>
      <c r="FV188" s="163"/>
      <c r="FW188" s="163"/>
      <c r="FX188" s="163"/>
      <c r="FY188" s="163"/>
      <c r="FZ188" s="163"/>
      <c r="GA188" s="163"/>
      <c r="GB188" s="163"/>
      <c r="GC188" s="163"/>
      <c r="GD188" s="163"/>
      <c r="GE188" s="163"/>
      <c r="GF188" s="163"/>
      <c r="GG188" s="163"/>
      <c r="GH188" s="163"/>
      <c r="GI188" s="163"/>
      <c r="GJ188" s="163"/>
      <c r="GK188" s="163"/>
      <c r="GL188" s="163"/>
      <c r="GM188" s="163"/>
      <c r="GN188" s="163"/>
      <c r="GO188" s="163"/>
      <c r="GP188" s="163"/>
      <c r="GQ188" s="163"/>
      <c r="GR188" s="163"/>
      <c r="GS188" s="163"/>
      <c r="GT188" s="163"/>
      <c r="GU188" s="163"/>
      <c r="GV188" s="163"/>
      <c r="GW188" s="163"/>
      <c r="GX188" s="163"/>
      <c r="GY188" s="163"/>
      <c r="GZ188" s="163"/>
      <c r="HA188" s="163"/>
      <c r="HB188" s="163"/>
      <c r="HC188" s="163"/>
      <c r="HD188" s="163"/>
      <c r="HE188" s="163"/>
      <c r="HF188" s="163"/>
      <c r="HG188" s="163"/>
      <c r="HH188" s="163"/>
      <c r="HI188" s="163"/>
      <c r="HJ188" s="163"/>
      <c r="HK188" s="163"/>
      <c r="HL188" s="163"/>
      <c r="HM188" s="163"/>
      <c r="HN188" s="163"/>
      <c r="HO188" s="163"/>
      <c r="HP188" s="163"/>
      <c r="HQ188" s="163"/>
      <c r="HR188" s="163"/>
      <c r="HS188" s="163"/>
      <c r="HT188" s="163"/>
      <c r="HU188" s="163"/>
      <c r="HV188" s="163"/>
      <c r="HW188" s="163"/>
      <c r="HX188" s="163"/>
      <c r="HY188" s="163"/>
      <c r="HZ188" s="163"/>
      <c r="IA188" s="163"/>
      <c r="IB188" s="163"/>
      <c r="IC188" s="163"/>
      <c r="ID188" s="163"/>
      <c r="IE188" s="163"/>
      <c r="IF188" s="163"/>
      <c r="IG188" s="163"/>
      <c r="IH188" s="163"/>
      <c r="II188" s="163"/>
      <c r="IJ188" s="163"/>
      <c r="IK188" s="163"/>
      <c r="IL188" s="163"/>
      <c r="IM188" s="163"/>
      <c r="IN188" s="163"/>
      <c r="IO188" s="163"/>
      <c r="IP188" s="163"/>
      <c r="IQ188" s="163"/>
      <c r="IR188" s="163"/>
      <c r="IS188" s="163"/>
      <c r="IT188" s="163"/>
      <c r="IU188" s="163"/>
      <c r="IV188" s="163"/>
      <c r="IW188" s="163"/>
      <c r="IX188" s="163"/>
      <c r="IY188" s="163"/>
      <c r="IZ188" s="163"/>
      <c r="JA188" s="163"/>
      <c r="JB188" s="163"/>
      <c r="JC188" s="163"/>
      <c r="JD188" s="163"/>
      <c r="JE188" s="163"/>
      <c r="JF188" s="163"/>
      <c r="JG188" s="163"/>
      <c r="JH188" s="163"/>
      <c r="JI188" s="163"/>
      <c r="JJ188" s="163"/>
      <c r="JK188" s="163"/>
      <c r="JL188" s="163"/>
      <c r="JM188" s="163"/>
      <c r="JN188" s="163"/>
      <c r="JO188" s="163"/>
      <c r="JP188" s="163"/>
      <c r="JQ188" s="163"/>
      <c r="JR188" s="163"/>
      <c r="JS188" s="163"/>
      <c r="JT188" s="163"/>
      <c r="JU188" s="163"/>
      <c r="JV188" s="163"/>
      <c r="JW188" s="163"/>
      <c r="JX188" s="163"/>
      <c r="JY188" s="163"/>
      <c r="JZ188" s="163"/>
      <c r="KA188" s="163"/>
      <c r="KB188" s="163"/>
      <c r="KC188" s="163"/>
      <c r="KD188" s="163"/>
      <c r="KE188" s="163"/>
      <c r="KF188" s="163"/>
      <c r="KG188" s="163"/>
      <c r="KH188" s="163"/>
      <c r="KI188" s="163"/>
      <c r="KJ188" s="163"/>
      <c r="KK188" s="163"/>
      <c r="KL188" s="163"/>
      <c r="KM188" s="163"/>
      <c r="KN188" s="163"/>
      <c r="KO188" s="163"/>
      <c r="KP188" s="163"/>
      <c r="KQ188" s="163"/>
      <c r="KR188" s="163"/>
      <c r="KS188" s="163"/>
      <c r="KT188" s="163"/>
      <c r="KU188" s="163"/>
      <c r="KV188" s="163"/>
      <c r="KW188" s="163"/>
      <c r="KX188" s="163"/>
      <c r="KY188" s="163"/>
      <c r="KZ188" s="163"/>
      <c r="LA188" s="163"/>
      <c r="LB188" s="163"/>
      <c r="LC188" s="163"/>
      <c r="LD188" s="163"/>
      <c r="LE188" s="163"/>
      <c r="LF188" s="163"/>
      <c r="LG188" s="163"/>
      <c r="LH188" s="163"/>
      <c r="LI188" s="163"/>
      <c r="LJ188" s="163"/>
      <c r="LK188" s="163"/>
      <c r="LL188" s="163"/>
      <c r="LM188" s="163"/>
      <c r="LN188" s="163"/>
      <c r="LO188" s="163"/>
      <c r="LP188" s="163"/>
      <c r="LQ188" s="163"/>
      <c r="LR188" s="163"/>
      <c r="LS188" s="163"/>
      <c r="LT188" s="163"/>
      <c r="LU188" s="163"/>
      <c r="LV188" s="163"/>
      <c r="LW188" s="163"/>
      <c r="LX188" s="163"/>
      <c r="LY188" s="163"/>
      <c r="LZ188" s="163"/>
      <c r="MA188" s="163"/>
      <c r="MB188" s="163"/>
      <c r="MC188" s="163"/>
      <c r="MD188" s="163"/>
      <c r="ME188" s="163"/>
      <c r="MF188" s="163"/>
      <c r="MG188" s="163"/>
      <c r="MH188" s="163"/>
      <c r="MI188" s="163"/>
      <c r="MJ188" s="163"/>
      <c r="MK188" s="163"/>
      <c r="ML188" s="163"/>
      <c r="MM188" s="163"/>
      <c r="MN188" s="163"/>
      <c r="MO188" s="163"/>
      <c r="MP188" s="163"/>
      <c r="MQ188" s="163"/>
      <c r="MR188" s="163"/>
      <c r="MS188" s="163"/>
      <c r="MT188" s="163"/>
      <c r="MU188" s="163"/>
      <c r="MV188" s="163"/>
      <c r="MW188" s="163"/>
      <c r="MX188" s="163"/>
      <c r="MY188" s="163"/>
      <c r="MZ188" s="163"/>
      <c r="NA188" s="163"/>
      <c r="NB188" s="163"/>
      <c r="NC188" s="163"/>
      <c r="ND188" s="163"/>
      <c r="NE188" s="163"/>
      <c r="NF188" s="163"/>
      <c r="NG188" s="163"/>
      <c r="NH188" s="163"/>
      <c r="NI188" s="163"/>
      <c r="NJ188" s="163"/>
      <c r="NK188" s="163"/>
      <c r="NL188" s="163"/>
      <c r="NM188" s="163"/>
      <c r="NN188" s="163"/>
      <c r="NO188" s="163"/>
      <c r="NP188" s="163"/>
      <c r="NQ188" s="163"/>
      <c r="NR188" s="163"/>
      <c r="NS188" s="163"/>
      <c r="NT188" s="163"/>
      <c r="NU188" s="163"/>
      <c r="NV188" s="163"/>
      <c r="NW188" s="163"/>
      <c r="NX188" s="163"/>
      <c r="NY188" s="163"/>
      <c r="NZ188" s="163"/>
      <c r="OA188" s="163"/>
      <c r="OB188" s="163"/>
      <c r="OC188" s="163"/>
      <c r="OD188" s="163"/>
      <c r="OE188" s="163"/>
      <c r="OF188" s="163"/>
      <c r="OG188" s="163"/>
      <c r="OH188" s="163"/>
      <c r="OI188" s="163"/>
      <c r="OJ188" s="163"/>
      <c r="OK188" s="163"/>
      <c r="OL188" s="163"/>
      <c r="OM188" s="163"/>
      <c r="ON188" s="163"/>
      <c r="OO188" s="163"/>
      <c r="OP188" s="163"/>
      <c r="OQ188" s="163"/>
      <c r="OR188" s="163"/>
      <c r="OS188" s="163"/>
      <c r="OT188" s="163"/>
      <c r="OU188" s="163"/>
      <c r="OV188" s="163"/>
      <c r="OW188" s="163"/>
      <c r="OX188" s="163"/>
      <c r="OY188" s="163"/>
      <c r="OZ188" s="163"/>
      <c r="PA188" s="163"/>
      <c r="PB188" s="163"/>
      <c r="PC188" s="163"/>
      <c r="PD188" s="163"/>
      <c r="PE188" s="163"/>
      <c r="PF188" s="163"/>
      <c r="PG188" s="163"/>
      <c r="PH188" s="163"/>
      <c r="PI188" s="163"/>
      <c r="PJ188" s="163"/>
      <c r="PK188" s="163"/>
      <c r="PL188" s="163"/>
      <c r="PM188" s="163"/>
      <c r="PN188" s="163"/>
      <c r="PO188" s="163"/>
      <c r="PP188" s="163"/>
      <c r="PQ188" s="163"/>
      <c r="PR188" s="163"/>
      <c r="PS188" s="163"/>
      <c r="PT188" s="163"/>
      <c r="PU188" s="163"/>
      <c r="PV188" s="163"/>
      <c r="PW188" s="163"/>
      <c r="PX188" s="163"/>
      <c r="PY188" s="163"/>
      <c r="PZ188" s="163"/>
      <c r="QA188" s="163"/>
      <c r="QB188" s="163"/>
      <c r="QC188" s="163"/>
      <c r="QD188" s="163"/>
      <c r="QE188" s="163"/>
      <c r="QF188" s="163"/>
      <c r="QG188" s="163"/>
      <c r="QH188" s="163"/>
      <c r="QI188" s="163"/>
      <c r="QJ188" s="163"/>
      <c r="QK188" s="163"/>
      <c r="QL188" s="163"/>
      <c r="QM188" s="163"/>
      <c r="QN188" s="163"/>
      <c r="QO188" s="163"/>
      <c r="QP188" s="163"/>
      <c r="QQ188" s="163"/>
      <c r="QR188" s="163"/>
      <c r="QS188" s="163"/>
      <c r="QT188" s="163"/>
      <c r="QU188" s="163"/>
      <c r="QV188" s="163"/>
      <c r="QW188" s="163"/>
      <c r="QX188" s="163"/>
      <c r="QY188" s="163"/>
      <c r="QZ188" s="163"/>
      <c r="RA188" s="163"/>
      <c r="RB188" s="163"/>
      <c r="RC188" s="163"/>
      <c r="RD188" s="163"/>
      <c r="RE188" s="163"/>
      <c r="RF188" s="163"/>
      <c r="RG188" s="163"/>
      <c r="RH188" s="163"/>
      <c r="RI188" s="163"/>
      <c r="RJ188" s="163"/>
      <c r="RK188" s="163"/>
      <c r="RL188" s="163"/>
      <c r="RM188" s="163"/>
      <c r="RN188" s="163"/>
      <c r="RO188" s="163"/>
      <c r="RP188" s="163"/>
      <c r="RQ188" s="163"/>
      <c r="RR188" s="163"/>
      <c r="RS188" s="163"/>
      <c r="RT188" s="163"/>
      <c r="RU188" s="163"/>
      <c r="RV188" s="163"/>
      <c r="RW188" s="163"/>
      <c r="RX188" s="163"/>
      <c r="RY188" s="163"/>
      <c r="RZ188" s="163"/>
      <c r="SA188" s="163"/>
      <c r="SB188" s="163"/>
      <c r="SC188" s="163"/>
      <c r="SD188" s="163"/>
      <c r="SE188" s="163"/>
      <c r="SF188" s="163"/>
      <c r="SG188" s="163"/>
      <c r="SH188" s="163"/>
      <c r="SI188" s="163"/>
      <c r="SJ188" s="163"/>
      <c r="SK188" s="163"/>
      <c r="SL188" s="163"/>
      <c r="SM188" s="163"/>
      <c r="SN188" s="163"/>
      <c r="SO188" s="163"/>
      <c r="SP188" s="163"/>
      <c r="SQ188" s="163"/>
      <c r="SR188" s="163"/>
      <c r="SS188" s="163"/>
      <c r="ST188" s="163"/>
      <c r="SU188" s="163"/>
      <c r="SV188" s="163"/>
      <c r="SW188" s="163"/>
      <c r="SX188" s="163"/>
      <c r="SY188" s="163"/>
      <c r="SZ188" s="163"/>
      <c r="TA188" s="163"/>
      <c r="TB188" s="163"/>
      <c r="TC188" s="163"/>
      <c r="TD188" s="163"/>
      <c r="TE188" s="163"/>
      <c r="TF188" s="163"/>
      <c r="TG188" s="163"/>
      <c r="TH188" s="163"/>
      <c r="TI188" s="163"/>
      <c r="TJ188" s="163"/>
      <c r="TK188" s="163"/>
      <c r="TL188" s="163"/>
      <c r="TM188" s="163"/>
      <c r="TN188" s="163"/>
      <c r="TO188" s="163"/>
      <c r="TP188" s="163"/>
      <c r="TQ188" s="163"/>
      <c r="TR188" s="163"/>
      <c r="TS188" s="163"/>
      <c r="TT188" s="163"/>
      <c r="TU188" s="163"/>
      <c r="TV188" s="163"/>
      <c r="TW188" s="163"/>
      <c r="TX188" s="163"/>
      <c r="TY188" s="163"/>
      <c r="TZ188" s="163"/>
      <c r="UA188" s="163"/>
      <c r="UB188" s="163"/>
      <c r="UC188" s="163"/>
      <c r="UD188" s="163"/>
      <c r="UE188" s="163"/>
      <c r="UF188" s="163"/>
      <c r="UG188" s="163"/>
      <c r="UH188" s="163"/>
      <c r="UI188" s="163"/>
      <c r="UJ188" s="163"/>
      <c r="UK188" s="163"/>
      <c r="UL188" s="163"/>
      <c r="UM188" s="163"/>
      <c r="UN188" s="163"/>
      <c r="UO188" s="163"/>
      <c r="UP188" s="163"/>
      <c r="UQ188" s="163"/>
      <c r="UR188" s="163"/>
      <c r="US188" s="163"/>
      <c r="UT188" s="163"/>
      <c r="UU188" s="163"/>
      <c r="UV188" s="163"/>
      <c r="UW188" s="163"/>
      <c r="UX188" s="163"/>
      <c r="UY188" s="163"/>
      <c r="UZ188" s="163"/>
      <c r="VA188" s="163"/>
      <c r="VB188" s="163"/>
      <c r="VC188" s="163"/>
      <c r="VD188" s="163"/>
      <c r="VE188" s="163"/>
      <c r="VF188" s="163"/>
      <c r="VG188" s="163"/>
      <c r="VH188" s="163"/>
      <c r="VI188" s="163"/>
      <c r="VJ188" s="163"/>
      <c r="VK188" s="163"/>
      <c r="VL188" s="163"/>
      <c r="VM188" s="163"/>
      <c r="VN188" s="163"/>
      <c r="VO188" s="163"/>
      <c r="VP188" s="163"/>
      <c r="VQ188" s="163"/>
      <c r="VR188" s="163"/>
      <c r="VS188" s="163"/>
      <c r="VT188" s="163"/>
      <c r="VU188" s="163"/>
      <c r="VV188" s="163"/>
      <c r="VW188" s="163"/>
      <c r="VX188" s="163"/>
      <c r="VY188" s="163"/>
      <c r="VZ188" s="163"/>
      <c r="WA188" s="163"/>
      <c r="WB188" s="163"/>
      <c r="WC188" s="163"/>
      <c r="WD188" s="163"/>
      <c r="WE188" s="163"/>
      <c r="WF188" s="163"/>
      <c r="WG188" s="163"/>
      <c r="WH188" s="163"/>
      <c r="WI188" s="163"/>
      <c r="WJ188" s="163"/>
      <c r="WK188" s="163"/>
      <c r="WL188" s="163"/>
      <c r="WM188" s="163"/>
      <c r="WN188" s="163"/>
      <c r="WO188" s="163"/>
      <c r="WP188" s="163"/>
      <c r="WQ188" s="163"/>
      <c r="WR188" s="163"/>
      <c r="WS188" s="163"/>
      <c r="WT188" s="163"/>
      <c r="WU188" s="163"/>
      <c r="WV188" s="163"/>
      <c r="WW188" s="163"/>
      <c r="WX188" s="163"/>
      <c r="WY188" s="163"/>
      <c r="WZ188" s="163"/>
      <c r="XA188" s="163"/>
      <c r="XB188" s="163"/>
      <c r="XC188" s="163"/>
      <c r="XD188" s="163"/>
      <c r="XE188" s="163"/>
      <c r="XF188" s="163"/>
      <c r="XG188" s="163"/>
      <c r="XH188" s="163"/>
      <c r="XI188" s="163"/>
      <c r="XJ188" s="163"/>
      <c r="XK188" s="163"/>
      <c r="XL188" s="163"/>
      <c r="XM188" s="163"/>
      <c r="XN188" s="163"/>
      <c r="XO188" s="163"/>
      <c r="XP188" s="163"/>
      <c r="XQ188" s="163"/>
      <c r="XR188" s="163"/>
      <c r="XS188" s="163"/>
      <c r="XT188" s="163"/>
      <c r="XU188" s="163"/>
      <c r="XV188" s="163"/>
      <c r="XW188" s="163"/>
      <c r="XX188" s="163"/>
      <c r="XY188" s="163"/>
      <c r="XZ188" s="163"/>
      <c r="YA188" s="163"/>
      <c r="YB188" s="163"/>
      <c r="YC188" s="163"/>
      <c r="YD188" s="163"/>
      <c r="YE188" s="163"/>
      <c r="YF188" s="163"/>
      <c r="YG188" s="163"/>
      <c r="YH188" s="163"/>
      <c r="YI188" s="163"/>
      <c r="YJ188" s="163"/>
      <c r="YK188" s="163"/>
      <c r="YL188" s="163"/>
      <c r="YM188" s="163"/>
      <c r="YN188" s="163"/>
      <c r="YO188" s="163"/>
      <c r="YP188" s="163"/>
      <c r="YQ188" s="163"/>
      <c r="YR188" s="163"/>
      <c r="YS188" s="163"/>
      <c r="YT188" s="163"/>
      <c r="YU188" s="163"/>
      <c r="YV188" s="163"/>
      <c r="YW188" s="163"/>
      <c r="YX188" s="163"/>
      <c r="YY188" s="163"/>
      <c r="YZ188" s="163"/>
      <c r="ZA188" s="163"/>
      <c r="ZB188" s="163"/>
      <c r="ZC188" s="163"/>
      <c r="ZD188" s="163"/>
      <c r="ZE188" s="163"/>
      <c r="ZF188" s="163"/>
      <c r="ZG188" s="163"/>
      <c r="ZH188" s="163"/>
      <c r="ZI188" s="163"/>
      <c r="ZJ188" s="163"/>
      <c r="ZK188" s="163"/>
      <c r="ZL188" s="163"/>
      <c r="ZM188" s="163"/>
      <c r="ZN188" s="163"/>
      <c r="ZO188" s="163"/>
      <c r="ZP188" s="163"/>
      <c r="ZQ188" s="163"/>
      <c r="ZR188" s="163"/>
      <c r="ZS188" s="163"/>
      <c r="ZT188" s="163"/>
      <c r="ZU188" s="163"/>
      <c r="ZV188" s="163"/>
      <c r="ZW188" s="163"/>
      <c r="ZX188" s="163"/>
      <c r="ZY188" s="163"/>
      <c r="ZZ188" s="163"/>
      <c r="AAA188" s="163"/>
      <c r="AAB188" s="163"/>
      <c r="AAC188" s="163"/>
      <c r="AAD188" s="163"/>
      <c r="AAE188" s="163"/>
      <c r="AAF188" s="163"/>
      <c r="AAG188" s="163"/>
      <c r="AAH188" s="163"/>
      <c r="AAI188" s="163"/>
      <c r="AAJ188" s="163"/>
      <c r="AAK188" s="163"/>
      <c r="AAL188" s="163"/>
      <c r="AAM188" s="163"/>
      <c r="AAN188" s="163"/>
      <c r="AAO188" s="163"/>
      <c r="AAP188" s="163"/>
      <c r="AAQ188" s="163"/>
      <c r="AAR188" s="163"/>
      <c r="AAS188" s="163"/>
      <c r="AAT188" s="163"/>
      <c r="AAU188" s="163"/>
      <c r="AAV188" s="163"/>
      <c r="AAW188" s="163"/>
      <c r="AAX188" s="163"/>
      <c r="AAY188" s="163"/>
      <c r="AAZ188" s="163"/>
      <c r="ABA188" s="163"/>
      <c r="ABB188" s="163"/>
      <c r="ABC188" s="163"/>
      <c r="ABD188" s="163"/>
      <c r="ABE188" s="163"/>
      <c r="ABF188" s="163"/>
      <c r="ABG188" s="163"/>
      <c r="ABH188" s="163"/>
      <c r="ABI188" s="163"/>
      <c r="ABJ188" s="163"/>
      <c r="ABK188" s="163"/>
      <c r="ABL188" s="163"/>
      <c r="ABM188" s="163"/>
      <c r="ABN188" s="163"/>
      <c r="ABO188" s="163"/>
      <c r="ABP188" s="163"/>
      <c r="ABQ188" s="163"/>
      <c r="ABR188" s="163"/>
      <c r="ABS188" s="163"/>
      <c r="ABT188" s="163"/>
      <c r="ABU188" s="163"/>
      <c r="ABV188" s="163"/>
      <c r="ABW188" s="163"/>
      <c r="ABX188" s="163"/>
      <c r="ABY188" s="163"/>
      <c r="ABZ188" s="163"/>
      <c r="ACA188" s="163"/>
      <c r="ACB188" s="163"/>
      <c r="ACC188" s="163"/>
      <c r="ACD188" s="163"/>
      <c r="ACE188" s="163"/>
      <c r="ACF188" s="163"/>
      <c r="ACG188" s="163"/>
      <c r="ACH188" s="163"/>
      <c r="ACI188" s="163"/>
      <c r="ACJ188" s="163"/>
      <c r="ACK188" s="163"/>
      <c r="ACL188" s="163"/>
      <c r="ACM188" s="163"/>
      <c r="ACN188" s="163"/>
      <c r="ACO188" s="163"/>
      <c r="ACP188" s="163"/>
      <c r="ACQ188" s="163"/>
      <c r="ACR188" s="163"/>
      <c r="ACS188" s="163"/>
      <c r="ACT188" s="163"/>
      <c r="ACU188" s="163"/>
      <c r="ACV188" s="163"/>
      <c r="ACW188" s="163"/>
      <c r="ACX188" s="163"/>
      <c r="ACY188" s="163"/>
      <c r="ACZ188" s="163"/>
      <c r="ADA188" s="163"/>
      <c r="ADB188" s="163"/>
      <c r="ADC188" s="163"/>
      <c r="ADD188" s="163"/>
      <c r="ADE188" s="163"/>
      <c r="ADF188" s="163"/>
      <c r="ADG188" s="163"/>
      <c r="ADH188" s="163"/>
      <c r="ADI188" s="163"/>
      <c r="ADJ188" s="163"/>
      <c r="ADK188" s="163"/>
      <c r="ADL188" s="163"/>
      <c r="ADM188" s="163"/>
      <c r="ADN188" s="163"/>
      <c r="ADO188" s="163"/>
      <c r="ADP188" s="163"/>
      <c r="ADQ188" s="163"/>
      <c r="ADR188" s="163"/>
      <c r="ADS188" s="163"/>
      <c r="ADT188" s="163"/>
      <c r="ADU188" s="163"/>
      <c r="ADV188" s="163"/>
      <c r="ADW188" s="163"/>
      <c r="ADX188" s="163"/>
      <c r="ADY188" s="163"/>
      <c r="ADZ188" s="163"/>
      <c r="AEA188" s="163"/>
      <c r="AEB188" s="163"/>
      <c r="AEC188" s="163"/>
      <c r="AED188" s="163"/>
      <c r="AEE188" s="163"/>
      <c r="AEF188" s="163"/>
      <c r="AEG188" s="163"/>
      <c r="AEH188" s="163"/>
      <c r="AEI188" s="163"/>
      <c r="AEJ188" s="163"/>
      <c r="AEK188" s="163"/>
      <c r="AEL188" s="163"/>
      <c r="AEM188" s="163"/>
      <c r="AEN188" s="163"/>
      <c r="AEO188" s="163"/>
      <c r="AEP188" s="163"/>
      <c r="AEQ188" s="163"/>
      <c r="AER188" s="163"/>
      <c r="AES188" s="163"/>
      <c r="AET188" s="163"/>
      <c r="AEU188" s="163"/>
      <c r="AEV188" s="163"/>
      <c r="AEW188" s="163"/>
      <c r="AEX188" s="163"/>
      <c r="AEY188" s="163"/>
      <c r="AEZ188" s="163"/>
      <c r="AFA188" s="163"/>
      <c r="AFB188" s="163"/>
      <c r="AFC188" s="163"/>
      <c r="AFD188" s="163"/>
      <c r="AFE188" s="163"/>
      <c r="AFF188" s="163"/>
      <c r="AFG188" s="163"/>
      <c r="AFH188" s="163"/>
      <c r="AFI188" s="163"/>
      <c r="AFJ188" s="163"/>
      <c r="AFK188" s="163"/>
      <c r="AFL188" s="163"/>
      <c r="AFM188" s="163"/>
      <c r="AFN188" s="163"/>
      <c r="AFO188" s="163"/>
      <c r="AFP188" s="163"/>
      <c r="AFQ188" s="163"/>
      <c r="AFR188" s="163"/>
      <c r="AFS188" s="163"/>
      <c r="AFT188" s="163"/>
      <c r="AFU188" s="163"/>
      <c r="AFV188" s="163"/>
      <c r="AFW188" s="163"/>
      <c r="AFX188" s="163"/>
      <c r="AFY188" s="163"/>
      <c r="AFZ188" s="163"/>
      <c r="AGA188" s="163"/>
      <c r="AGB188" s="163"/>
      <c r="AGC188" s="163"/>
      <c r="AGD188" s="163"/>
      <c r="AGE188" s="163"/>
      <c r="AGF188" s="163"/>
      <c r="AGG188" s="163"/>
      <c r="AGH188" s="163"/>
      <c r="AGI188" s="163"/>
      <c r="AGJ188" s="163"/>
      <c r="AGK188" s="163"/>
      <c r="AGL188" s="163"/>
      <c r="AGM188" s="163"/>
      <c r="AGN188" s="163"/>
      <c r="AGO188" s="163"/>
      <c r="AGP188" s="163"/>
      <c r="AGQ188" s="163"/>
      <c r="AGR188" s="163"/>
      <c r="AGS188" s="163"/>
      <c r="AGT188" s="163"/>
      <c r="AGU188" s="163"/>
      <c r="AGV188" s="163"/>
      <c r="AGW188" s="163"/>
      <c r="AGX188" s="163"/>
      <c r="AGY188" s="163"/>
      <c r="AGZ188" s="163"/>
      <c r="AHA188" s="163"/>
      <c r="AHB188" s="163"/>
      <c r="AHC188" s="163"/>
      <c r="AHD188" s="163"/>
      <c r="AHE188" s="163"/>
      <c r="AHF188" s="163"/>
      <c r="AHG188" s="163"/>
      <c r="AHH188" s="163"/>
      <c r="AHI188" s="163"/>
      <c r="AHJ188" s="163"/>
      <c r="AHK188" s="163"/>
      <c r="AHL188" s="163"/>
      <c r="AHM188" s="163"/>
      <c r="AHN188" s="163"/>
      <c r="AHO188" s="163"/>
      <c r="AHP188" s="163"/>
      <c r="AHQ188" s="163"/>
      <c r="AHR188" s="163"/>
      <c r="AHS188" s="163"/>
      <c r="AHT188" s="163"/>
      <c r="AHU188" s="163"/>
      <c r="AHV188" s="163"/>
      <c r="AHW188" s="163"/>
      <c r="AHX188" s="163"/>
      <c r="AHY188" s="163"/>
      <c r="AHZ188" s="163"/>
      <c r="AIA188" s="163"/>
      <c r="AIB188" s="163"/>
      <c r="AIC188" s="163"/>
      <c r="AID188" s="163"/>
      <c r="AIE188" s="163"/>
      <c r="AIF188" s="163"/>
      <c r="AIG188" s="163"/>
      <c r="AIH188" s="163"/>
      <c r="AII188" s="163"/>
      <c r="AIJ188" s="163"/>
      <c r="AIK188" s="163"/>
      <c r="AIL188" s="163"/>
      <c r="AIM188" s="163"/>
      <c r="AIN188" s="163"/>
      <c r="AIO188" s="163"/>
      <c r="AIP188" s="163"/>
      <c r="AIQ188" s="163"/>
      <c r="AIR188" s="163"/>
      <c r="AIS188" s="163"/>
      <c r="AIT188" s="163"/>
      <c r="AIU188" s="163"/>
      <c r="AIV188" s="163"/>
      <c r="AIW188" s="163"/>
      <c r="AIX188" s="163"/>
      <c r="AIY188" s="163"/>
      <c r="AIZ188" s="163"/>
      <c r="AJA188" s="163"/>
      <c r="AJB188" s="163"/>
      <c r="AJC188" s="163"/>
      <c r="AJD188" s="163"/>
      <c r="AJE188" s="163"/>
      <c r="AJF188" s="163"/>
      <c r="AJG188" s="163"/>
      <c r="AJH188" s="163"/>
      <c r="AJI188" s="163"/>
      <c r="AJJ188" s="163"/>
      <c r="AJK188" s="163"/>
      <c r="AJL188" s="163"/>
      <c r="AJM188" s="163"/>
      <c r="AJN188" s="163"/>
      <c r="AJO188" s="163"/>
      <c r="AJP188" s="163"/>
      <c r="AJQ188" s="163"/>
      <c r="AJR188" s="163"/>
      <c r="AJS188" s="163"/>
      <c r="AJT188" s="163"/>
      <c r="AJU188" s="163"/>
      <c r="AJV188" s="163"/>
      <c r="AJW188" s="163"/>
      <c r="AJX188" s="163"/>
      <c r="AJY188" s="163"/>
      <c r="AJZ188" s="163"/>
      <c r="AKA188" s="163"/>
      <c r="AKB188" s="163"/>
      <c r="AKC188" s="163"/>
      <c r="AKD188" s="163"/>
      <c r="AKE188" s="163"/>
      <c r="AKF188" s="163"/>
      <c r="AKG188" s="163"/>
      <c r="AKH188" s="163"/>
      <c r="AKI188" s="163"/>
      <c r="AKJ188" s="163"/>
      <c r="AKK188" s="163"/>
      <c r="AKL188" s="163"/>
      <c r="AKM188" s="163"/>
      <c r="AKN188" s="163"/>
      <c r="AKO188" s="163"/>
      <c r="AKP188" s="163"/>
      <c r="AKQ188" s="163"/>
      <c r="AKR188" s="163"/>
      <c r="AKS188" s="163"/>
      <c r="AKT188" s="163"/>
      <c r="AKU188" s="163"/>
      <c r="AKV188" s="163"/>
      <c r="AKW188" s="163"/>
      <c r="AKX188" s="163"/>
      <c r="AKY188" s="163"/>
      <c r="AKZ188" s="163"/>
      <c r="ALA188" s="163"/>
      <c r="ALB188" s="163"/>
      <c r="ALC188" s="163"/>
      <c r="ALD188" s="163"/>
      <c r="ALE188" s="163"/>
      <c r="ALF188" s="163"/>
      <c r="ALG188" s="163"/>
      <c r="ALH188" s="163"/>
      <c r="ALI188" s="163"/>
      <c r="ALJ188" s="163"/>
      <c r="ALK188" s="163"/>
      <c r="ALL188" s="163"/>
      <c r="ALM188" s="163"/>
      <c r="ALN188" s="163"/>
      <c r="ALO188" s="163"/>
      <c r="ALP188" s="163"/>
      <c r="ALQ188" s="163"/>
      <c r="ALR188" s="163"/>
      <c r="ALS188" s="163"/>
      <c r="ALT188" s="163"/>
      <c r="ALU188" s="163"/>
      <c r="ALV188" s="163"/>
      <c r="ALW188" s="163"/>
      <c r="ALX188" s="163"/>
      <c r="ALY188" s="163"/>
      <c r="ALZ188" s="163"/>
      <c r="AMA188" s="163"/>
      <c r="AMB188" s="163"/>
      <c r="AMC188" s="163"/>
      <c r="AMD188" s="163"/>
      <c r="AME188" s="163"/>
      <c r="AMF188" s="163"/>
      <c r="AMG188" s="163"/>
      <c r="AMH188" s="163"/>
      <c r="AMI188" s="163"/>
      <c r="AMJ188" s="163"/>
      <c r="AMK188" s="163"/>
      <c r="AML188" s="163"/>
      <c r="AMM188" s="163"/>
      <c r="AMN188" s="163"/>
      <c r="AMO188" s="163"/>
      <c r="AMP188" s="163"/>
      <c r="AMQ188" s="163"/>
      <c r="AMR188" s="163"/>
      <c r="AMS188" s="163"/>
      <c r="AMT188" s="163"/>
      <c r="AMU188" s="163"/>
      <c r="AMV188" s="163"/>
      <c r="AMW188" s="163"/>
      <c r="AMX188" s="163"/>
      <c r="AMY188" s="163"/>
      <c r="AMZ188" s="163"/>
      <c r="ANA188" s="163"/>
      <c r="ANB188" s="163"/>
      <c r="ANC188" s="163"/>
      <c r="AND188" s="163"/>
      <c r="ANE188" s="163"/>
      <c r="ANF188" s="163"/>
      <c r="ANG188" s="163"/>
      <c r="ANH188" s="163"/>
      <c r="ANI188" s="163"/>
      <c r="ANJ188" s="163"/>
      <c r="ANK188" s="163"/>
      <c r="ANL188" s="163"/>
      <c r="ANM188" s="163"/>
      <c r="ANN188" s="163"/>
      <c r="ANO188" s="163"/>
      <c r="ANP188" s="163"/>
      <c r="ANQ188" s="163"/>
      <c r="ANR188" s="163"/>
      <c r="ANS188" s="163"/>
      <c r="ANT188" s="163"/>
      <c r="ANU188" s="163"/>
      <c r="ANV188" s="163"/>
      <c r="ANW188" s="163"/>
      <c r="ANX188" s="163"/>
      <c r="ANY188" s="163"/>
      <c r="ANZ188" s="163"/>
      <c r="AOA188" s="163"/>
      <c r="AOB188" s="163"/>
      <c r="AOC188" s="163"/>
      <c r="AOD188" s="163"/>
      <c r="AOE188" s="163"/>
      <c r="AOF188" s="163"/>
      <c r="AOG188" s="163"/>
      <c r="AOH188" s="163"/>
      <c r="AOI188" s="163"/>
      <c r="AOJ188" s="163"/>
      <c r="AOK188" s="163"/>
      <c r="AOL188" s="163"/>
      <c r="AOM188" s="163"/>
      <c r="AON188" s="163"/>
      <c r="AOO188" s="163"/>
      <c r="AOP188" s="163"/>
      <c r="AOQ188" s="163"/>
      <c r="AOR188" s="163"/>
      <c r="AOS188" s="163"/>
      <c r="AOT188" s="163"/>
      <c r="AOU188" s="163"/>
      <c r="AOV188" s="163"/>
      <c r="AOW188" s="163"/>
      <c r="AOX188" s="163"/>
      <c r="AOY188" s="163"/>
      <c r="AOZ188" s="163"/>
      <c r="APA188" s="163"/>
      <c r="APB188" s="163"/>
      <c r="APC188" s="163"/>
      <c r="APD188" s="163"/>
      <c r="APE188" s="163"/>
      <c r="APF188" s="163"/>
      <c r="APG188" s="163"/>
      <c r="APH188" s="163"/>
      <c r="API188" s="163"/>
      <c r="APJ188" s="163"/>
      <c r="APK188" s="163"/>
      <c r="APL188" s="163"/>
      <c r="APM188" s="163"/>
      <c r="APN188" s="163"/>
      <c r="APO188" s="163"/>
      <c r="APP188" s="163"/>
      <c r="APQ188" s="163"/>
      <c r="APR188" s="163"/>
      <c r="APS188" s="163"/>
      <c r="APT188" s="163"/>
      <c r="APU188" s="163"/>
      <c r="APV188" s="163"/>
      <c r="APW188" s="163"/>
      <c r="APX188" s="163"/>
      <c r="APY188" s="163"/>
      <c r="APZ188" s="163"/>
      <c r="AQA188" s="163"/>
      <c r="AQB188" s="163"/>
      <c r="AQC188" s="163"/>
      <c r="AQD188" s="163"/>
      <c r="AQE188" s="163"/>
      <c r="AQF188" s="163"/>
      <c r="AQG188" s="163"/>
      <c r="AQH188" s="163"/>
      <c r="AQI188" s="163"/>
      <c r="AQJ188" s="163"/>
      <c r="AQK188" s="163"/>
      <c r="AQL188" s="163"/>
      <c r="AQM188" s="163"/>
      <c r="AQN188" s="163"/>
      <c r="AQO188" s="163"/>
      <c r="AQP188" s="163"/>
      <c r="AQQ188" s="163"/>
      <c r="AQR188" s="163"/>
      <c r="AQS188" s="163"/>
      <c r="AQT188" s="163"/>
      <c r="AQU188" s="163"/>
      <c r="AQV188" s="163"/>
      <c r="AQW188" s="163"/>
      <c r="AQX188" s="163"/>
      <c r="AQY188" s="163"/>
      <c r="AQZ188" s="163"/>
      <c r="ARA188" s="163"/>
      <c r="ARB188" s="163"/>
      <c r="ARC188" s="163"/>
      <c r="ARD188" s="163"/>
      <c r="ARE188" s="163"/>
      <c r="ARF188" s="163"/>
      <c r="ARG188" s="163"/>
      <c r="ARH188" s="163"/>
      <c r="ARI188" s="163"/>
      <c r="ARJ188" s="163"/>
      <c r="ARK188" s="163"/>
      <c r="ARL188" s="163"/>
      <c r="ARM188" s="163"/>
      <c r="ARN188" s="163"/>
      <c r="ARO188" s="163"/>
      <c r="ARP188" s="163"/>
      <c r="ARQ188" s="163"/>
      <c r="ARR188" s="163"/>
      <c r="ARS188" s="163"/>
      <c r="ART188" s="163"/>
      <c r="ARU188" s="163"/>
      <c r="ARV188" s="163"/>
      <c r="ARW188" s="163"/>
      <c r="ARX188" s="163"/>
      <c r="ARY188" s="163"/>
      <c r="ARZ188" s="163"/>
      <c r="ASA188" s="163"/>
      <c r="ASB188" s="163"/>
      <c r="ASC188" s="163"/>
      <c r="ASD188" s="163"/>
      <c r="ASE188" s="163"/>
      <c r="ASF188" s="163"/>
      <c r="ASG188" s="163"/>
      <c r="ASH188" s="163"/>
      <c r="ASI188" s="163"/>
      <c r="ASJ188" s="163"/>
      <c r="ASK188" s="163"/>
      <c r="ASL188" s="163"/>
      <c r="ASM188" s="163"/>
      <c r="ASN188" s="163"/>
      <c r="ASO188" s="163"/>
      <c r="ASP188" s="163"/>
      <c r="ASQ188" s="163"/>
      <c r="ASR188" s="163"/>
      <c r="ASS188" s="163"/>
      <c r="AST188" s="163"/>
      <c r="ASU188" s="163"/>
      <c r="ASV188" s="163"/>
      <c r="ASW188" s="163"/>
      <c r="ASX188" s="163"/>
      <c r="ASY188" s="163"/>
      <c r="ASZ188" s="163"/>
      <c r="ATA188" s="163"/>
      <c r="ATB188" s="163"/>
      <c r="ATC188" s="163"/>
      <c r="ATD188" s="163"/>
      <c r="ATE188" s="163"/>
      <c r="ATF188" s="163"/>
      <c r="ATG188" s="163"/>
      <c r="ATH188" s="163"/>
      <c r="ATI188" s="163"/>
      <c r="ATJ188" s="163"/>
      <c r="ATK188" s="163"/>
      <c r="ATL188" s="163"/>
      <c r="ATM188" s="163"/>
      <c r="ATN188" s="163"/>
      <c r="ATO188" s="163"/>
      <c r="ATP188" s="163"/>
      <c r="ATQ188" s="163"/>
      <c r="ATR188" s="163"/>
      <c r="ATS188" s="163"/>
      <c r="ATT188" s="163"/>
      <c r="ATU188" s="163"/>
      <c r="ATV188" s="163"/>
      <c r="ATW188" s="163"/>
      <c r="ATX188" s="163"/>
      <c r="ATY188" s="163"/>
      <c r="ATZ188" s="163"/>
      <c r="AUA188" s="163"/>
      <c r="AUB188" s="163"/>
      <c r="AUC188" s="163"/>
      <c r="AUD188" s="163"/>
      <c r="AUE188" s="163"/>
      <c r="AUF188" s="163"/>
      <c r="AUG188" s="163"/>
      <c r="AUH188" s="163"/>
      <c r="AUI188" s="163"/>
      <c r="AUJ188" s="163"/>
      <c r="AUK188" s="163"/>
      <c r="AUL188" s="163"/>
      <c r="AUM188" s="163"/>
      <c r="AUN188" s="163"/>
      <c r="AUO188" s="163"/>
      <c r="AUP188" s="163"/>
      <c r="AUQ188" s="163"/>
      <c r="AUR188" s="163"/>
      <c r="AUS188" s="163"/>
      <c r="AUT188" s="163"/>
      <c r="AUU188" s="163"/>
      <c r="AUV188" s="163"/>
      <c r="AUW188" s="163"/>
      <c r="AUX188" s="163"/>
      <c r="AUY188" s="163"/>
      <c r="AUZ188" s="163"/>
      <c r="AVA188" s="163"/>
      <c r="AVB188" s="163"/>
      <c r="AVC188" s="163"/>
      <c r="AVD188" s="163"/>
      <c r="AVE188" s="163"/>
      <c r="AVF188" s="163"/>
      <c r="AVG188" s="163"/>
      <c r="AVH188" s="163"/>
      <c r="AVI188" s="163"/>
      <c r="AVJ188" s="163"/>
      <c r="AVK188" s="163"/>
      <c r="AVL188" s="163"/>
      <c r="AVM188" s="163"/>
      <c r="AVN188" s="163"/>
      <c r="AVO188" s="163"/>
      <c r="AVP188" s="163"/>
      <c r="AVQ188" s="163"/>
      <c r="AVR188" s="163"/>
      <c r="AVS188" s="163"/>
      <c r="AVT188" s="163"/>
      <c r="AVU188" s="163"/>
      <c r="AVV188" s="163"/>
      <c r="AVW188" s="163"/>
      <c r="AVX188" s="163"/>
      <c r="AVY188" s="163"/>
      <c r="AVZ188" s="163"/>
      <c r="AWA188" s="163"/>
      <c r="AWB188" s="163"/>
      <c r="AWC188" s="163"/>
      <c r="AWD188" s="163"/>
      <c r="AWE188" s="163"/>
      <c r="AWF188" s="163"/>
      <c r="AWG188" s="163"/>
      <c r="AWH188" s="163"/>
      <c r="AWI188" s="163"/>
      <c r="AWJ188" s="163"/>
      <c r="AWK188" s="163"/>
      <c r="AWL188" s="163"/>
      <c r="AWM188" s="163"/>
      <c r="AWN188" s="163"/>
      <c r="AWO188" s="163"/>
      <c r="AWP188" s="163"/>
      <c r="AWQ188" s="163"/>
      <c r="AWR188" s="163"/>
      <c r="AWS188" s="163"/>
      <c r="AWT188" s="163"/>
      <c r="AWU188" s="163"/>
      <c r="AWV188" s="163"/>
      <c r="AWW188" s="163"/>
      <c r="AWX188" s="163"/>
      <c r="AWY188" s="163"/>
      <c r="AWZ188" s="163"/>
      <c r="AXA188" s="163"/>
      <c r="AXB188" s="163"/>
      <c r="AXC188" s="163"/>
      <c r="AXD188" s="163"/>
      <c r="AXE188" s="163"/>
      <c r="AXF188" s="163"/>
      <c r="AXG188" s="163"/>
      <c r="AXH188" s="163"/>
      <c r="AXI188" s="163"/>
      <c r="AXJ188" s="163"/>
      <c r="AXK188" s="163"/>
      <c r="AXL188" s="163"/>
      <c r="AXM188" s="163"/>
      <c r="AXN188" s="163"/>
      <c r="AXO188" s="163"/>
      <c r="AXP188" s="163"/>
      <c r="AXQ188" s="163"/>
      <c r="AXR188" s="163"/>
      <c r="AXS188" s="163"/>
      <c r="AXT188" s="163"/>
      <c r="AXU188" s="163"/>
      <c r="AXV188" s="163"/>
      <c r="AXW188" s="163"/>
      <c r="AXX188" s="163"/>
      <c r="AXY188" s="163"/>
      <c r="AXZ188" s="163"/>
      <c r="AYA188" s="163"/>
      <c r="AYB188" s="163"/>
      <c r="AYC188" s="163"/>
      <c r="AYD188" s="163"/>
      <c r="AYE188" s="163"/>
      <c r="AYF188" s="163"/>
      <c r="AYG188" s="163"/>
      <c r="AYH188" s="163"/>
      <c r="AYI188" s="163"/>
      <c r="AYJ188" s="163"/>
      <c r="AYK188" s="163"/>
      <c r="AYL188" s="163"/>
      <c r="AYM188" s="163"/>
      <c r="AYN188" s="163"/>
      <c r="AYO188" s="163"/>
      <c r="AYP188" s="163"/>
      <c r="AYQ188" s="163"/>
      <c r="AYR188" s="163"/>
      <c r="AYS188" s="163"/>
      <c r="AYT188" s="163"/>
      <c r="AYU188" s="163"/>
      <c r="AYV188" s="163"/>
      <c r="AYW188" s="163"/>
      <c r="AYX188" s="163"/>
      <c r="AYY188" s="163"/>
      <c r="AYZ188" s="163"/>
      <c r="AZA188" s="163"/>
      <c r="AZB188" s="163"/>
      <c r="AZC188" s="163"/>
      <c r="AZD188" s="163"/>
      <c r="AZE188" s="163"/>
      <c r="AZF188" s="163"/>
      <c r="AZG188" s="163"/>
      <c r="AZH188" s="163"/>
      <c r="AZI188" s="163"/>
      <c r="AZJ188" s="163"/>
      <c r="AZK188" s="163"/>
      <c r="AZL188" s="163"/>
      <c r="AZM188" s="163"/>
      <c r="AZN188" s="163"/>
      <c r="AZO188" s="163"/>
      <c r="AZP188" s="163"/>
      <c r="AZQ188" s="163"/>
      <c r="AZR188" s="163"/>
      <c r="AZS188" s="163"/>
      <c r="AZT188" s="163"/>
      <c r="AZU188" s="163"/>
      <c r="AZV188" s="163"/>
      <c r="AZW188" s="163"/>
      <c r="AZX188" s="163"/>
      <c r="AZY188" s="163"/>
      <c r="AZZ188" s="163"/>
      <c r="BAA188" s="163"/>
      <c r="BAB188" s="163"/>
      <c r="BAC188" s="163"/>
      <c r="BAD188" s="163"/>
      <c r="BAE188" s="163"/>
      <c r="BAF188" s="163"/>
      <c r="BAG188" s="163"/>
      <c r="BAH188" s="163"/>
      <c r="BAI188" s="163"/>
      <c r="BAJ188" s="163"/>
      <c r="BAK188" s="163"/>
      <c r="BAL188" s="163"/>
      <c r="BAM188" s="163"/>
      <c r="BAN188" s="163"/>
      <c r="BAO188" s="163"/>
      <c r="BAP188" s="163"/>
      <c r="BAQ188" s="163"/>
      <c r="BAR188" s="163"/>
      <c r="BAS188" s="163"/>
      <c r="BAT188" s="163"/>
      <c r="BAU188" s="163"/>
      <c r="BAV188" s="163"/>
      <c r="BAW188" s="163"/>
      <c r="BAX188" s="163"/>
      <c r="BAY188" s="163"/>
      <c r="BAZ188" s="163"/>
      <c r="BBA188" s="163"/>
      <c r="BBB188" s="163"/>
      <c r="BBC188" s="163"/>
      <c r="BBD188" s="163"/>
      <c r="BBE188" s="163"/>
      <c r="BBF188" s="163"/>
      <c r="BBG188" s="163"/>
      <c r="BBH188" s="163"/>
      <c r="BBI188" s="163"/>
      <c r="BBJ188" s="163"/>
      <c r="BBK188" s="163"/>
      <c r="BBL188" s="163"/>
      <c r="BBM188" s="163"/>
      <c r="BBN188" s="163"/>
      <c r="BBO188" s="163"/>
      <c r="BBP188" s="163"/>
      <c r="BBQ188" s="163"/>
      <c r="BBR188" s="163"/>
      <c r="BBS188" s="163"/>
      <c r="BBT188" s="163"/>
      <c r="BBU188" s="163"/>
      <c r="BBV188" s="163"/>
      <c r="BBW188" s="163"/>
      <c r="BBX188" s="163"/>
      <c r="BBY188" s="163"/>
      <c r="BBZ188" s="163"/>
      <c r="BCA188" s="163"/>
      <c r="BCB188" s="163"/>
      <c r="BCC188" s="163"/>
      <c r="BCD188" s="163"/>
      <c r="BCE188" s="163"/>
      <c r="BCF188" s="163"/>
      <c r="BCG188" s="163"/>
      <c r="BCH188" s="163"/>
      <c r="BCI188" s="163"/>
      <c r="BCJ188" s="163"/>
      <c r="BCK188" s="163"/>
      <c r="BCL188" s="163"/>
      <c r="BCM188" s="163"/>
      <c r="BCN188" s="163"/>
      <c r="BCO188" s="163"/>
      <c r="BCP188" s="163"/>
      <c r="BCQ188" s="163"/>
      <c r="BCR188" s="163"/>
      <c r="BCS188" s="163"/>
      <c r="BCT188" s="163"/>
      <c r="BCU188" s="163"/>
      <c r="BCV188" s="163"/>
      <c r="BCW188" s="163"/>
      <c r="BCX188" s="163"/>
      <c r="BCY188" s="163"/>
      <c r="BCZ188" s="163"/>
      <c r="BDA188" s="163"/>
      <c r="BDB188" s="163"/>
      <c r="BDC188" s="163"/>
      <c r="BDD188" s="163"/>
      <c r="BDE188" s="163"/>
      <c r="BDF188" s="163"/>
      <c r="BDG188" s="163"/>
      <c r="BDH188" s="163"/>
      <c r="BDI188" s="163"/>
      <c r="BDJ188" s="163"/>
      <c r="BDK188" s="163"/>
      <c r="BDL188" s="163"/>
      <c r="BDM188" s="163"/>
      <c r="BDN188" s="163"/>
      <c r="BDO188" s="163"/>
      <c r="BDP188" s="163"/>
      <c r="BDQ188" s="163"/>
      <c r="BDR188" s="163"/>
      <c r="BDS188" s="163"/>
      <c r="BDT188" s="163"/>
      <c r="BDU188" s="163"/>
      <c r="BDV188" s="163"/>
      <c r="BDW188" s="163"/>
      <c r="BDX188" s="163"/>
      <c r="BDY188" s="163"/>
      <c r="BDZ188" s="163"/>
      <c r="BEA188" s="163"/>
      <c r="BEB188" s="163"/>
      <c r="BEC188" s="163"/>
      <c r="BED188" s="163"/>
      <c r="BEE188" s="163"/>
      <c r="BEF188" s="163"/>
      <c r="BEG188" s="163"/>
      <c r="BEH188" s="163"/>
      <c r="BEI188" s="163"/>
      <c r="BEJ188" s="163"/>
      <c r="BEK188" s="163"/>
      <c r="BEL188" s="163"/>
      <c r="BEM188" s="163"/>
      <c r="BEN188" s="163"/>
      <c r="BEO188" s="163"/>
      <c r="BEP188" s="163"/>
      <c r="BEQ188" s="163"/>
      <c r="BER188" s="163"/>
      <c r="BES188" s="163"/>
      <c r="BET188" s="163"/>
      <c r="BEU188" s="163"/>
      <c r="BEV188" s="163"/>
      <c r="BEW188" s="163"/>
      <c r="BEX188" s="163"/>
      <c r="BEY188" s="163"/>
      <c r="BEZ188" s="163"/>
      <c r="BFA188" s="163"/>
      <c r="BFB188" s="163"/>
      <c r="BFC188" s="163"/>
      <c r="BFD188" s="163"/>
      <c r="BFE188" s="163"/>
      <c r="BFF188" s="163"/>
      <c r="BFG188" s="163"/>
      <c r="BFH188" s="163"/>
      <c r="BFI188" s="163"/>
      <c r="BFJ188" s="163"/>
      <c r="BFK188" s="163"/>
      <c r="BFL188" s="163"/>
      <c r="BFM188" s="163"/>
      <c r="BFN188" s="163"/>
      <c r="BFO188" s="163"/>
      <c r="BFP188" s="163"/>
      <c r="BFQ188" s="163"/>
      <c r="BFR188" s="163"/>
      <c r="BFS188" s="163"/>
      <c r="BFT188" s="163"/>
      <c r="BFU188" s="163"/>
      <c r="BFV188" s="163"/>
      <c r="BFW188" s="163"/>
      <c r="BFX188" s="163"/>
      <c r="BFY188" s="163"/>
      <c r="BFZ188" s="163"/>
      <c r="BGA188" s="163"/>
      <c r="BGB188" s="163"/>
      <c r="BGC188" s="163"/>
      <c r="BGD188" s="163"/>
      <c r="BGE188" s="163"/>
      <c r="BGF188" s="163"/>
      <c r="BGG188" s="163"/>
      <c r="BGH188" s="163"/>
      <c r="BGI188" s="163"/>
      <c r="BGJ188" s="163"/>
      <c r="BGK188" s="163"/>
      <c r="BGL188" s="163"/>
      <c r="BGM188" s="163"/>
      <c r="BGN188" s="163"/>
      <c r="BGO188" s="163"/>
      <c r="BGP188" s="163"/>
      <c r="BGQ188" s="163"/>
      <c r="BGR188" s="163"/>
      <c r="BGS188" s="163"/>
      <c r="BGT188" s="163"/>
      <c r="BGU188" s="163"/>
      <c r="BGV188" s="163"/>
      <c r="BGW188" s="163"/>
      <c r="BGX188" s="163"/>
      <c r="BGY188" s="163"/>
      <c r="BGZ188" s="163"/>
      <c r="BHA188" s="163"/>
      <c r="BHB188" s="163"/>
      <c r="BHC188" s="163"/>
      <c r="BHD188" s="163"/>
      <c r="BHE188" s="163"/>
      <c r="BHF188" s="163"/>
      <c r="BHG188" s="163"/>
      <c r="BHH188" s="163"/>
      <c r="BHI188" s="163"/>
      <c r="BHJ188" s="163"/>
      <c r="BHK188" s="163"/>
      <c r="BHL188" s="163"/>
      <c r="BHM188" s="163"/>
      <c r="BHN188" s="163"/>
      <c r="BHO188" s="163"/>
      <c r="BHP188" s="163"/>
      <c r="BHQ188" s="163"/>
      <c r="BHR188" s="163"/>
      <c r="BHS188" s="163"/>
      <c r="BHT188" s="163"/>
      <c r="BHU188" s="163"/>
      <c r="BHV188" s="163"/>
      <c r="BHW188" s="163"/>
      <c r="BHX188" s="163"/>
      <c r="BHY188" s="163"/>
      <c r="BHZ188" s="163"/>
      <c r="BIA188" s="163"/>
      <c r="BIB188" s="163"/>
      <c r="BIC188" s="163"/>
      <c r="BID188" s="163"/>
      <c r="BIE188" s="163"/>
      <c r="BIF188" s="163"/>
      <c r="BIG188" s="163"/>
      <c r="BIH188" s="163"/>
      <c r="BII188" s="163"/>
      <c r="BIJ188" s="163"/>
      <c r="BIK188" s="163"/>
      <c r="BIL188" s="163"/>
      <c r="BIM188" s="163"/>
      <c r="BIN188" s="163"/>
      <c r="BIO188" s="163"/>
      <c r="BIP188" s="163"/>
      <c r="BIQ188" s="163"/>
      <c r="BIR188" s="163"/>
      <c r="BIS188" s="163"/>
      <c r="BIT188" s="163"/>
      <c r="BIU188" s="163"/>
      <c r="BIV188" s="163"/>
      <c r="BIW188" s="163"/>
      <c r="BIX188" s="163"/>
      <c r="BIY188" s="163"/>
      <c r="BIZ188" s="163"/>
      <c r="BJA188" s="163"/>
      <c r="BJB188" s="163"/>
      <c r="BJC188" s="163"/>
      <c r="BJD188" s="163"/>
      <c r="BJE188" s="163"/>
      <c r="BJF188" s="163"/>
      <c r="BJG188" s="163"/>
      <c r="BJH188" s="163"/>
      <c r="BJI188" s="163"/>
      <c r="BJJ188" s="163"/>
      <c r="BJK188" s="163"/>
      <c r="BJL188" s="163"/>
      <c r="BJM188" s="163"/>
      <c r="BJN188" s="163"/>
      <c r="BJO188" s="163"/>
      <c r="BJP188" s="163"/>
      <c r="BJQ188" s="163"/>
      <c r="BJR188" s="163"/>
      <c r="BJS188" s="163"/>
      <c r="BJT188" s="163"/>
      <c r="BJU188" s="163"/>
      <c r="BJV188" s="163"/>
      <c r="BJW188" s="163"/>
      <c r="BJX188" s="163"/>
      <c r="BJY188" s="163"/>
      <c r="BJZ188" s="163"/>
      <c r="BKA188" s="163"/>
      <c r="BKB188" s="163"/>
      <c r="BKC188" s="163"/>
      <c r="BKD188" s="163"/>
      <c r="BKE188" s="163"/>
      <c r="BKF188" s="163"/>
      <c r="BKG188" s="163"/>
      <c r="BKH188" s="163"/>
      <c r="BKI188" s="163"/>
      <c r="BKJ188" s="163"/>
      <c r="BKK188" s="163"/>
      <c r="BKL188" s="163"/>
      <c r="BKM188" s="163"/>
      <c r="BKN188" s="163"/>
      <c r="BKO188" s="163"/>
      <c r="BKP188" s="163"/>
      <c r="BKQ188" s="163"/>
      <c r="BKR188" s="163"/>
      <c r="BKS188" s="163"/>
      <c r="BKT188" s="163"/>
      <c r="BKU188" s="163"/>
      <c r="BKV188" s="163"/>
      <c r="BKW188" s="163"/>
      <c r="BKX188" s="163"/>
      <c r="BKY188" s="163"/>
      <c r="BKZ188" s="163"/>
      <c r="BLA188" s="163"/>
      <c r="BLB188" s="163"/>
      <c r="BLC188" s="163"/>
      <c r="BLD188" s="163"/>
      <c r="BLE188" s="163"/>
      <c r="BLF188" s="163"/>
      <c r="BLG188" s="163"/>
      <c r="BLH188" s="163"/>
      <c r="BLI188" s="163"/>
      <c r="BLJ188" s="163"/>
      <c r="BLK188" s="163"/>
      <c r="BLL188" s="163"/>
      <c r="BLM188" s="163"/>
      <c r="BLN188" s="163"/>
      <c r="BLO188" s="163"/>
      <c r="BLP188" s="163"/>
      <c r="BLQ188" s="163"/>
      <c r="BLR188" s="163"/>
      <c r="BLS188" s="163"/>
      <c r="BLT188" s="163"/>
      <c r="BLU188" s="163"/>
      <c r="BLV188" s="163"/>
      <c r="BLW188" s="163"/>
      <c r="BLX188" s="163"/>
      <c r="BLY188" s="163"/>
      <c r="BLZ188" s="163"/>
      <c r="BMA188" s="163"/>
      <c r="BMB188" s="163"/>
      <c r="BMC188" s="163"/>
      <c r="BMD188" s="163"/>
      <c r="BME188" s="163"/>
      <c r="BMF188" s="163"/>
      <c r="BMG188" s="163"/>
      <c r="BMH188" s="163"/>
      <c r="BMI188" s="163"/>
      <c r="BMJ188" s="163"/>
      <c r="BMK188" s="163"/>
      <c r="BML188" s="163"/>
      <c r="BMM188" s="163"/>
      <c r="BMN188" s="163"/>
      <c r="BMO188" s="163"/>
      <c r="BMP188" s="163"/>
      <c r="BMQ188" s="163"/>
      <c r="BMR188" s="163"/>
      <c r="BMS188" s="163"/>
      <c r="BMT188" s="163"/>
      <c r="BMU188" s="163"/>
      <c r="BMV188" s="163"/>
      <c r="BMW188" s="163"/>
      <c r="BMX188" s="163"/>
      <c r="BMY188" s="163"/>
      <c r="BMZ188" s="163"/>
      <c r="BNA188" s="163"/>
      <c r="BNB188" s="163"/>
      <c r="BNC188" s="163"/>
      <c r="BND188" s="163"/>
      <c r="BNE188" s="163"/>
      <c r="BNF188" s="163"/>
      <c r="BNG188" s="163"/>
      <c r="BNH188" s="163"/>
      <c r="BNI188" s="163"/>
      <c r="BNJ188" s="163"/>
      <c r="BNK188" s="163"/>
      <c r="BNL188" s="163"/>
      <c r="BNM188" s="163"/>
      <c r="BNN188" s="163"/>
      <c r="BNO188" s="163"/>
      <c r="BNP188" s="163"/>
      <c r="BNQ188" s="163"/>
      <c r="BNR188" s="163"/>
      <c r="BNS188" s="163"/>
      <c r="BNT188" s="163"/>
      <c r="BNU188" s="163"/>
      <c r="BNV188" s="163"/>
      <c r="BNW188" s="163"/>
      <c r="BNX188" s="163"/>
      <c r="BNY188" s="163"/>
      <c r="BNZ188" s="163"/>
      <c r="BOA188" s="163"/>
      <c r="BOB188" s="163"/>
      <c r="BOC188" s="163"/>
      <c r="BOD188" s="163"/>
      <c r="BOE188" s="163"/>
      <c r="BOF188" s="163"/>
      <c r="BOG188" s="163"/>
      <c r="BOH188" s="163"/>
      <c r="BOI188" s="163"/>
      <c r="BOJ188" s="163"/>
      <c r="BOK188" s="163"/>
      <c r="BOL188" s="163"/>
      <c r="BOM188" s="163"/>
      <c r="BON188" s="163"/>
      <c r="BOO188" s="163"/>
      <c r="BOP188" s="163"/>
      <c r="BOQ188" s="163"/>
      <c r="BOR188" s="163"/>
      <c r="BOS188" s="163"/>
      <c r="BOT188" s="163"/>
      <c r="BOU188" s="163"/>
      <c r="BOV188" s="163"/>
      <c r="BOW188" s="163"/>
      <c r="BOX188" s="163"/>
      <c r="BOY188" s="163"/>
      <c r="BOZ188" s="163"/>
      <c r="BPA188" s="163"/>
      <c r="BPB188" s="163"/>
      <c r="BPC188" s="163"/>
      <c r="BPD188" s="163"/>
      <c r="BPE188" s="163"/>
      <c r="BPF188" s="163"/>
      <c r="BPG188" s="163"/>
      <c r="BPH188" s="163"/>
      <c r="BPI188" s="163"/>
      <c r="BPJ188" s="163"/>
      <c r="BPK188" s="163"/>
      <c r="BPL188" s="163"/>
      <c r="BPM188" s="163"/>
      <c r="BPN188" s="163"/>
      <c r="BPO188" s="163"/>
      <c r="BPP188" s="163"/>
      <c r="BPQ188" s="163"/>
      <c r="BPR188" s="163"/>
      <c r="BPS188" s="163"/>
      <c r="BPT188" s="163"/>
      <c r="BPU188" s="163"/>
      <c r="BPV188" s="163"/>
      <c r="BPW188" s="163"/>
      <c r="BPX188" s="163"/>
      <c r="BPY188" s="163"/>
      <c r="BPZ188" s="163"/>
      <c r="BQA188" s="163"/>
      <c r="BQB188" s="163"/>
      <c r="BQC188" s="163"/>
      <c r="BQD188" s="163"/>
      <c r="BQE188" s="163"/>
      <c r="BQF188" s="163"/>
      <c r="BQG188" s="163"/>
      <c r="BQH188" s="163"/>
      <c r="BQI188" s="163"/>
      <c r="BQJ188" s="163"/>
      <c r="BQK188" s="163"/>
      <c r="BQL188" s="163"/>
      <c r="BQM188" s="163"/>
      <c r="BQN188" s="163"/>
      <c r="BQO188" s="163"/>
      <c r="BQP188" s="163"/>
      <c r="BQQ188" s="163"/>
      <c r="BQR188" s="163"/>
      <c r="BQS188" s="163"/>
      <c r="BQT188" s="163"/>
      <c r="BQU188" s="163"/>
      <c r="BQV188" s="163"/>
      <c r="BQW188" s="163"/>
      <c r="BQX188" s="163"/>
      <c r="BQY188" s="163"/>
      <c r="BQZ188" s="163"/>
      <c r="BRA188" s="163"/>
      <c r="BRB188" s="163"/>
      <c r="BRC188" s="163"/>
      <c r="BRD188" s="163"/>
      <c r="BRE188" s="163"/>
      <c r="BRF188" s="163"/>
      <c r="BRG188" s="163"/>
      <c r="BRH188" s="163"/>
      <c r="BRI188" s="163"/>
      <c r="BRJ188" s="163"/>
      <c r="BRK188" s="163"/>
      <c r="BRL188" s="163"/>
      <c r="BRM188" s="163"/>
      <c r="BRN188" s="163"/>
      <c r="BRO188" s="163"/>
      <c r="BRP188" s="163"/>
      <c r="BRQ188" s="163"/>
      <c r="BRR188" s="163"/>
      <c r="BRS188" s="163"/>
      <c r="BRT188" s="163"/>
      <c r="BRU188" s="163"/>
      <c r="BRV188" s="163"/>
      <c r="BRW188" s="163"/>
      <c r="BRX188" s="163"/>
      <c r="BRY188" s="163"/>
      <c r="BRZ188" s="163"/>
      <c r="BSA188" s="163"/>
      <c r="BSB188" s="163"/>
      <c r="BSC188" s="163"/>
      <c r="BSD188" s="163"/>
      <c r="BSE188" s="163"/>
      <c r="BSF188" s="163"/>
      <c r="BSG188" s="163"/>
      <c r="BSH188" s="163"/>
      <c r="BSI188" s="163"/>
      <c r="BSJ188" s="163"/>
      <c r="BSK188" s="163"/>
      <c r="BSL188" s="163"/>
      <c r="BSM188" s="163"/>
      <c r="BSN188" s="163"/>
      <c r="BSO188" s="163"/>
      <c r="BSP188" s="163"/>
      <c r="BSQ188" s="163"/>
      <c r="BSR188" s="163"/>
      <c r="BSS188" s="163"/>
      <c r="BST188" s="163"/>
      <c r="BSU188" s="163"/>
      <c r="BSV188" s="163"/>
      <c r="BSW188" s="163"/>
      <c r="BSX188" s="163"/>
      <c r="BSY188" s="163"/>
      <c r="BSZ188" s="163"/>
      <c r="BTA188" s="163"/>
      <c r="BTB188" s="163"/>
      <c r="BTC188" s="163"/>
      <c r="BTD188" s="163"/>
      <c r="BTE188" s="163"/>
      <c r="BTF188" s="163"/>
      <c r="BTG188" s="163"/>
      <c r="BTH188" s="163"/>
      <c r="BTI188" s="163"/>
      <c r="BTJ188" s="163"/>
      <c r="BTK188" s="163"/>
      <c r="BTL188" s="163"/>
      <c r="BTM188" s="163"/>
      <c r="BTN188" s="163"/>
      <c r="BTO188" s="163"/>
      <c r="BTP188" s="163"/>
      <c r="BTQ188" s="163"/>
      <c r="BTR188" s="163"/>
      <c r="BTS188" s="163"/>
      <c r="BTT188" s="163"/>
      <c r="BTU188" s="163"/>
      <c r="BTV188" s="163"/>
      <c r="BTW188" s="163"/>
      <c r="BTX188" s="163"/>
      <c r="BTY188" s="163"/>
      <c r="BTZ188" s="163"/>
      <c r="BUA188" s="163"/>
      <c r="BUB188" s="163"/>
      <c r="BUC188" s="163"/>
      <c r="BUD188" s="163"/>
      <c r="BUE188" s="163"/>
      <c r="BUF188" s="163"/>
      <c r="BUG188" s="163"/>
      <c r="BUH188" s="163"/>
      <c r="BUI188" s="163"/>
      <c r="BUJ188" s="163"/>
      <c r="BUK188" s="163"/>
      <c r="BUL188" s="163"/>
      <c r="BUM188" s="163"/>
      <c r="BUN188" s="163"/>
      <c r="BUO188" s="163"/>
      <c r="BUP188" s="163"/>
      <c r="BUQ188" s="163"/>
      <c r="BUR188" s="163"/>
      <c r="BUS188" s="163"/>
      <c r="BUT188" s="163"/>
      <c r="BUU188" s="163"/>
      <c r="BUV188" s="163"/>
      <c r="BUW188" s="163"/>
      <c r="BUX188" s="163"/>
      <c r="BUY188" s="163"/>
      <c r="BUZ188" s="163"/>
      <c r="BVA188" s="163"/>
      <c r="BVB188" s="163"/>
      <c r="BVC188" s="163"/>
      <c r="BVD188" s="163"/>
      <c r="BVE188" s="163"/>
      <c r="BVF188" s="163"/>
      <c r="BVG188" s="163"/>
      <c r="BVH188" s="163"/>
      <c r="BVI188" s="163"/>
      <c r="BVJ188" s="163"/>
      <c r="BVK188" s="163"/>
      <c r="BVL188" s="163"/>
      <c r="BVM188" s="163"/>
      <c r="BVN188" s="163"/>
      <c r="BVO188" s="163"/>
      <c r="BVP188" s="163"/>
      <c r="BVQ188" s="163"/>
      <c r="BVR188" s="163"/>
      <c r="BVS188" s="163"/>
      <c r="BVT188" s="163"/>
      <c r="BVU188" s="163"/>
      <c r="BVV188" s="163"/>
      <c r="BVW188" s="163"/>
      <c r="BVX188" s="163"/>
      <c r="BVY188" s="163"/>
      <c r="BVZ188" s="163"/>
      <c r="BWA188" s="163"/>
      <c r="BWB188" s="163"/>
      <c r="BWC188" s="163"/>
      <c r="BWD188" s="163"/>
      <c r="BWE188" s="163"/>
      <c r="BWF188" s="163"/>
      <c r="BWG188" s="163"/>
      <c r="BWH188" s="163"/>
      <c r="BWI188" s="163"/>
      <c r="BWJ188" s="163"/>
      <c r="BWK188" s="163"/>
      <c r="BWL188" s="163"/>
      <c r="BWM188" s="163"/>
      <c r="BWN188" s="163"/>
      <c r="BWO188" s="163"/>
      <c r="BWP188" s="163"/>
      <c r="BWQ188" s="163"/>
      <c r="BWR188" s="163"/>
      <c r="BWS188" s="163"/>
      <c r="BWT188" s="163"/>
      <c r="BWU188" s="163"/>
      <c r="BWV188" s="163"/>
      <c r="BWW188" s="163"/>
      <c r="BWX188" s="163"/>
      <c r="BWY188" s="163"/>
      <c r="BWZ188" s="163"/>
      <c r="BXA188" s="163"/>
      <c r="BXB188" s="163"/>
      <c r="BXC188" s="163"/>
      <c r="BXD188" s="163"/>
      <c r="BXE188" s="163"/>
      <c r="BXF188" s="163"/>
      <c r="BXG188" s="163"/>
      <c r="BXH188" s="163"/>
      <c r="BXI188" s="163"/>
      <c r="BXJ188" s="163"/>
      <c r="BXK188" s="163"/>
      <c r="BXL188" s="163"/>
      <c r="BXM188" s="163"/>
      <c r="BXN188" s="163"/>
      <c r="BXO188" s="163"/>
      <c r="BXP188" s="163"/>
      <c r="BXQ188" s="163"/>
      <c r="BXR188" s="163"/>
      <c r="BXS188" s="163"/>
      <c r="BXT188" s="163"/>
      <c r="BXU188" s="163"/>
      <c r="BXV188" s="163"/>
      <c r="BXW188" s="163"/>
      <c r="BXX188" s="163"/>
      <c r="BXY188" s="163"/>
      <c r="BXZ188" s="163"/>
      <c r="BYA188" s="163"/>
      <c r="BYB188" s="163"/>
      <c r="BYC188" s="163"/>
      <c r="BYD188" s="163"/>
      <c r="BYE188" s="163"/>
      <c r="BYF188" s="163"/>
      <c r="BYG188" s="163"/>
      <c r="BYH188" s="163"/>
      <c r="BYI188" s="163"/>
      <c r="BYJ188" s="163"/>
      <c r="BYK188" s="163"/>
      <c r="BYL188" s="163"/>
      <c r="BYM188" s="163"/>
      <c r="BYN188" s="163"/>
      <c r="BYO188" s="163"/>
      <c r="BYP188" s="163"/>
      <c r="BYQ188" s="163"/>
      <c r="BYR188" s="163"/>
      <c r="BYS188" s="163"/>
      <c r="BYT188" s="163"/>
      <c r="BYU188" s="163"/>
      <c r="BYV188" s="163"/>
      <c r="BYW188" s="163"/>
      <c r="BYX188" s="163"/>
      <c r="BYY188" s="163"/>
      <c r="BYZ188" s="163"/>
      <c r="BZA188" s="163"/>
      <c r="BZB188" s="163"/>
      <c r="BZC188" s="163"/>
      <c r="BZD188" s="163"/>
      <c r="BZE188" s="163"/>
      <c r="BZF188" s="163"/>
      <c r="BZG188" s="163"/>
      <c r="BZH188" s="163"/>
      <c r="BZI188" s="163"/>
      <c r="BZJ188" s="163"/>
      <c r="BZK188" s="163"/>
      <c r="BZL188" s="163"/>
      <c r="BZM188" s="163"/>
      <c r="BZN188" s="163"/>
      <c r="BZO188" s="163"/>
      <c r="BZP188" s="163"/>
      <c r="BZQ188" s="163"/>
      <c r="BZR188" s="163"/>
      <c r="BZS188" s="163"/>
      <c r="BZT188" s="163"/>
      <c r="BZU188" s="163"/>
      <c r="BZV188" s="163"/>
      <c r="BZW188" s="163"/>
      <c r="BZX188" s="163"/>
      <c r="BZY188" s="163"/>
      <c r="BZZ188" s="163"/>
      <c r="CAA188" s="163"/>
      <c r="CAB188" s="163"/>
      <c r="CAC188" s="163"/>
      <c r="CAD188" s="163"/>
      <c r="CAE188" s="163"/>
      <c r="CAF188" s="163"/>
      <c r="CAG188" s="163"/>
      <c r="CAH188" s="163"/>
      <c r="CAI188" s="163"/>
      <c r="CAJ188" s="163"/>
      <c r="CAK188" s="163"/>
      <c r="CAL188" s="163"/>
      <c r="CAM188" s="163"/>
      <c r="CAN188" s="163"/>
      <c r="CAO188" s="163"/>
      <c r="CAP188" s="163"/>
      <c r="CAQ188" s="163"/>
      <c r="CAR188" s="163"/>
      <c r="CAS188" s="163"/>
      <c r="CAT188" s="163"/>
      <c r="CAU188" s="163"/>
      <c r="CAV188" s="163"/>
      <c r="CAW188" s="163"/>
      <c r="CAX188" s="163"/>
      <c r="CAY188" s="163"/>
      <c r="CAZ188" s="163"/>
      <c r="CBA188" s="163"/>
      <c r="CBB188" s="163"/>
      <c r="CBC188" s="163"/>
      <c r="CBD188" s="163"/>
      <c r="CBE188" s="163"/>
      <c r="CBF188" s="163"/>
      <c r="CBG188" s="163"/>
      <c r="CBH188" s="163"/>
      <c r="CBI188" s="163"/>
      <c r="CBJ188" s="163"/>
      <c r="CBK188" s="163"/>
      <c r="CBL188" s="163"/>
      <c r="CBM188" s="163"/>
      <c r="CBN188" s="163"/>
      <c r="CBO188" s="163"/>
      <c r="CBP188" s="163"/>
      <c r="CBQ188" s="163"/>
      <c r="CBR188" s="163"/>
      <c r="CBS188" s="163"/>
      <c r="CBT188" s="163"/>
      <c r="CBU188" s="163"/>
      <c r="CBV188" s="163"/>
      <c r="CBW188" s="163"/>
      <c r="CBX188" s="163"/>
      <c r="CBY188" s="163"/>
      <c r="CBZ188" s="163"/>
      <c r="CCA188" s="163"/>
      <c r="CCB188" s="163"/>
      <c r="CCC188" s="163"/>
      <c r="CCD188" s="163"/>
      <c r="CCE188" s="163"/>
      <c r="CCF188" s="163"/>
      <c r="CCG188" s="163"/>
      <c r="CCH188" s="163"/>
      <c r="CCI188" s="163"/>
      <c r="CCJ188" s="163"/>
      <c r="CCK188" s="163"/>
      <c r="CCL188" s="163"/>
      <c r="CCM188" s="163"/>
      <c r="CCN188" s="163"/>
      <c r="CCO188" s="163"/>
      <c r="CCP188" s="163"/>
      <c r="CCQ188" s="163"/>
      <c r="CCR188" s="163"/>
      <c r="CCS188" s="163"/>
      <c r="CCT188" s="163"/>
      <c r="CCU188" s="163"/>
      <c r="CCV188" s="163"/>
      <c r="CCW188" s="163"/>
      <c r="CCX188" s="163"/>
      <c r="CCY188" s="163"/>
      <c r="CCZ188" s="163"/>
      <c r="CDA188" s="163"/>
      <c r="CDB188" s="163"/>
      <c r="CDC188" s="163"/>
      <c r="CDD188" s="163"/>
      <c r="CDE188" s="163"/>
      <c r="CDF188" s="163"/>
      <c r="CDG188" s="163"/>
      <c r="CDH188" s="163"/>
      <c r="CDI188" s="163"/>
      <c r="CDJ188" s="163"/>
      <c r="CDK188" s="163"/>
      <c r="CDL188" s="163"/>
      <c r="CDM188" s="163"/>
      <c r="CDN188" s="163"/>
      <c r="CDO188" s="163"/>
      <c r="CDP188" s="163"/>
      <c r="CDQ188" s="163"/>
      <c r="CDR188" s="163"/>
      <c r="CDS188" s="163"/>
      <c r="CDT188" s="163"/>
      <c r="CDU188" s="163"/>
      <c r="CDV188" s="163"/>
      <c r="CDW188" s="163"/>
      <c r="CDX188" s="163"/>
      <c r="CDY188" s="163"/>
      <c r="CDZ188" s="163"/>
      <c r="CEA188" s="163"/>
      <c r="CEB188" s="163"/>
      <c r="CEC188" s="163"/>
      <c r="CED188" s="163"/>
      <c r="CEE188" s="163"/>
      <c r="CEF188" s="163"/>
      <c r="CEG188" s="163"/>
      <c r="CEH188" s="163"/>
      <c r="CEI188" s="163"/>
      <c r="CEJ188" s="163"/>
      <c r="CEK188" s="163"/>
      <c r="CEL188" s="163"/>
      <c r="CEM188" s="163"/>
      <c r="CEN188" s="163"/>
      <c r="CEO188" s="163"/>
      <c r="CEP188" s="163"/>
      <c r="CEQ188" s="163"/>
      <c r="CER188" s="163"/>
      <c r="CES188" s="163"/>
      <c r="CET188" s="163"/>
      <c r="CEU188" s="163"/>
      <c r="CEV188" s="163"/>
      <c r="CEW188" s="163"/>
      <c r="CEX188" s="163"/>
      <c r="CEY188" s="163"/>
      <c r="CEZ188" s="163"/>
      <c r="CFA188" s="163"/>
      <c r="CFB188" s="163"/>
      <c r="CFC188" s="163"/>
      <c r="CFD188" s="163"/>
      <c r="CFE188" s="163"/>
      <c r="CFF188" s="163"/>
      <c r="CFG188" s="163"/>
      <c r="CFH188" s="163"/>
      <c r="CFI188" s="163"/>
      <c r="CFJ188" s="163"/>
      <c r="CFK188" s="163"/>
      <c r="CFL188" s="163"/>
      <c r="CFM188" s="163"/>
      <c r="CFN188" s="163"/>
      <c r="CFO188" s="163"/>
      <c r="CFP188" s="163"/>
      <c r="CFQ188" s="163"/>
      <c r="CFR188" s="163"/>
      <c r="CFS188" s="163"/>
      <c r="CFT188" s="163"/>
      <c r="CFU188" s="163"/>
      <c r="CFV188" s="163"/>
      <c r="CFW188" s="163"/>
      <c r="CFX188" s="163"/>
      <c r="CFY188" s="163"/>
      <c r="CFZ188" s="163"/>
      <c r="CGA188" s="163"/>
      <c r="CGB188" s="163"/>
      <c r="CGC188" s="163"/>
      <c r="CGD188" s="163"/>
      <c r="CGE188" s="163"/>
      <c r="CGF188" s="163"/>
      <c r="CGG188" s="163"/>
      <c r="CGH188" s="163"/>
      <c r="CGI188" s="163"/>
      <c r="CGJ188" s="163"/>
      <c r="CGK188" s="163"/>
      <c r="CGL188" s="163"/>
      <c r="CGM188" s="163"/>
      <c r="CGN188" s="163"/>
      <c r="CGO188" s="163"/>
      <c r="CGP188" s="163"/>
      <c r="CGQ188" s="163"/>
      <c r="CGR188" s="163"/>
      <c r="CGS188" s="163"/>
      <c r="CGT188" s="163"/>
      <c r="CGU188" s="163"/>
      <c r="CGV188" s="163"/>
      <c r="CGW188" s="163"/>
      <c r="CGX188" s="163"/>
      <c r="CGY188" s="163"/>
      <c r="CGZ188" s="163"/>
      <c r="CHA188" s="163"/>
      <c r="CHB188" s="163"/>
      <c r="CHC188" s="163"/>
      <c r="CHD188" s="163"/>
      <c r="CHE188" s="163"/>
      <c r="CHF188" s="163"/>
      <c r="CHG188" s="163"/>
      <c r="CHH188" s="163"/>
      <c r="CHI188" s="163"/>
      <c r="CHJ188" s="163"/>
      <c r="CHK188" s="163"/>
      <c r="CHL188" s="163"/>
      <c r="CHM188" s="163"/>
      <c r="CHN188" s="163"/>
      <c r="CHO188" s="163"/>
      <c r="CHP188" s="163"/>
      <c r="CHQ188" s="163"/>
      <c r="CHR188" s="163"/>
      <c r="CHS188" s="163"/>
      <c r="CHT188" s="163"/>
      <c r="CHU188" s="163"/>
      <c r="CHV188" s="163"/>
      <c r="CHW188" s="163"/>
      <c r="CHX188" s="163"/>
      <c r="CHY188" s="163"/>
      <c r="CHZ188" s="163"/>
      <c r="CIA188" s="163"/>
      <c r="CIB188" s="163"/>
      <c r="CIC188" s="163"/>
      <c r="CID188" s="163"/>
      <c r="CIE188" s="163"/>
      <c r="CIF188" s="163"/>
      <c r="CIG188" s="163"/>
      <c r="CIH188" s="163"/>
      <c r="CII188" s="163"/>
      <c r="CIJ188" s="163"/>
      <c r="CIK188" s="163"/>
      <c r="CIL188" s="163"/>
      <c r="CIM188" s="163"/>
      <c r="CIN188" s="163"/>
      <c r="CIO188" s="163"/>
      <c r="CIP188" s="163"/>
      <c r="CIQ188" s="163"/>
      <c r="CIR188" s="163"/>
      <c r="CIS188" s="163"/>
      <c r="CIT188" s="163"/>
      <c r="CIU188" s="163"/>
      <c r="CIV188" s="163"/>
      <c r="CIW188" s="163"/>
      <c r="CIX188" s="163"/>
      <c r="CIY188" s="163"/>
      <c r="CIZ188" s="163"/>
      <c r="CJA188" s="163"/>
      <c r="CJB188" s="163"/>
      <c r="CJC188" s="163"/>
      <c r="CJD188" s="163"/>
      <c r="CJE188" s="163"/>
      <c r="CJF188" s="163"/>
      <c r="CJG188" s="163"/>
      <c r="CJH188" s="163"/>
      <c r="CJI188" s="163"/>
      <c r="CJJ188" s="163"/>
      <c r="CJK188" s="163"/>
      <c r="CJL188" s="163"/>
      <c r="CJM188" s="163"/>
      <c r="CJN188" s="163"/>
      <c r="CJO188" s="163"/>
      <c r="CJP188" s="163"/>
      <c r="CJQ188" s="163"/>
      <c r="CJR188" s="163"/>
      <c r="CJS188" s="163"/>
      <c r="CJT188" s="163"/>
      <c r="CJU188" s="163"/>
      <c r="CJV188" s="163"/>
      <c r="CJW188" s="163"/>
      <c r="CJX188" s="163"/>
      <c r="CJY188" s="163"/>
      <c r="CJZ188" s="163"/>
      <c r="CKA188" s="163"/>
      <c r="CKB188" s="163"/>
      <c r="CKC188" s="163"/>
      <c r="CKD188" s="163"/>
      <c r="CKE188" s="163"/>
      <c r="CKF188" s="163"/>
      <c r="CKG188" s="163"/>
      <c r="CKH188" s="163"/>
      <c r="CKI188" s="163"/>
      <c r="CKJ188" s="163"/>
      <c r="CKK188" s="163"/>
      <c r="CKL188" s="163"/>
      <c r="CKM188" s="163"/>
      <c r="CKN188" s="163"/>
      <c r="CKO188" s="163"/>
      <c r="CKP188" s="163"/>
      <c r="CKQ188" s="163"/>
      <c r="CKR188" s="163"/>
      <c r="CKS188" s="163"/>
      <c r="CKT188" s="163"/>
      <c r="CKU188" s="163"/>
      <c r="CKV188" s="163"/>
      <c r="CKW188" s="163"/>
      <c r="CKX188" s="163"/>
      <c r="CKY188" s="163"/>
      <c r="CKZ188" s="163"/>
      <c r="CLA188" s="163"/>
      <c r="CLB188" s="163"/>
      <c r="CLC188" s="163"/>
      <c r="CLD188" s="163"/>
      <c r="CLE188" s="163"/>
      <c r="CLF188" s="163"/>
      <c r="CLG188" s="163"/>
      <c r="CLH188" s="163"/>
      <c r="CLI188" s="163"/>
      <c r="CLJ188" s="163"/>
      <c r="CLK188" s="163"/>
      <c r="CLL188" s="163"/>
      <c r="CLM188" s="163"/>
      <c r="CLN188" s="163"/>
      <c r="CLO188" s="163"/>
      <c r="CLP188" s="163"/>
      <c r="CLQ188" s="163"/>
      <c r="CLR188" s="163"/>
      <c r="CLS188" s="163"/>
      <c r="CLT188" s="163"/>
      <c r="CLU188" s="163"/>
      <c r="CLV188" s="163"/>
      <c r="CLW188" s="163"/>
      <c r="CLX188" s="163"/>
      <c r="CLY188" s="163"/>
      <c r="CLZ188" s="163"/>
      <c r="CMA188" s="163"/>
      <c r="CMB188" s="163"/>
      <c r="CMC188" s="163"/>
      <c r="CMD188" s="163"/>
      <c r="CME188" s="163"/>
      <c r="CMF188" s="163"/>
      <c r="CMG188" s="163"/>
      <c r="CMH188" s="163"/>
      <c r="CMI188" s="163"/>
      <c r="CMJ188" s="163"/>
      <c r="CMK188" s="163"/>
      <c r="CML188" s="163"/>
      <c r="CMM188" s="163"/>
      <c r="CMN188" s="163"/>
      <c r="CMO188" s="163"/>
      <c r="CMP188" s="163"/>
      <c r="CMQ188" s="163"/>
      <c r="CMR188" s="163"/>
      <c r="CMS188" s="163"/>
      <c r="CMT188" s="163"/>
      <c r="CMU188" s="163"/>
      <c r="CMV188" s="163"/>
      <c r="CMW188" s="163"/>
      <c r="CMX188" s="163"/>
      <c r="CMY188" s="163"/>
      <c r="CMZ188" s="163"/>
      <c r="CNA188" s="163"/>
      <c r="CNB188" s="163"/>
      <c r="CNC188" s="163"/>
      <c r="CND188" s="163"/>
      <c r="CNE188" s="163"/>
      <c r="CNF188" s="163"/>
      <c r="CNG188" s="163"/>
      <c r="CNH188" s="163"/>
      <c r="CNI188" s="163"/>
      <c r="CNJ188" s="163"/>
      <c r="CNK188" s="163"/>
      <c r="CNL188" s="163"/>
      <c r="CNM188" s="163"/>
      <c r="CNN188" s="163"/>
      <c r="CNO188" s="163"/>
      <c r="CNP188" s="163"/>
      <c r="CNQ188" s="163"/>
      <c r="CNR188" s="163"/>
      <c r="CNS188" s="163"/>
      <c r="CNT188" s="163"/>
      <c r="CNU188" s="163"/>
      <c r="CNV188" s="163"/>
      <c r="CNW188" s="163"/>
      <c r="CNX188" s="163"/>
      <c r="CNY188" s="163"/>
      <c r="CNZ188" s="163"/>
      <c r="COA188" s="163"/>
      <c r="COB188" s="163"/>
      <c r="COC188" s="163"/>
      <c r="COD188" s="163"/>
      <c r="COE188" s="163"/>
      <c r="COF188" s="163"/>
      <c r="COG188" s="163"/>
      <c r="COH188" s="163"/>
      <c r="COI188" s="163"/>
      <c r="COJ188" s="163"/>
      <c r="COK188" s="163"/>
      <c r="COL188" s="163"/>
      <c r="COM188" s="163"/>
      <c r="CON188" s="163"/>
      <c r="COO188" s="163"/>
      <c r="COP188" s="163"/>
      <c r="COQ188" s="163"/>
      <c r="COR188" s="163"/>
      <c r="COS188" s="163"/>
      <c r="COT188" s="163"/>
      <c r="COU188" s="163"/>
      <c r="COV188" s="163"/>
      <c r="COW188" s="163"/>
      <c r="COX188" s="163"/>
      <c r="COY188" s="163"/>
      <c r="COZ188" s="163"/>
      <c r="CPA188" s="163"/>
      <c r="CPB188" s="163"/>
      <c r="CPC188" s="163"/>
      <c r="CPD188" s="163"/>
      <c r="CPE188" s="163"/>
      <c r="CPF188" s="163"/>
      <c r="CPG188" s="163"/>
      <c r="CPH188" s="163"/>
      <c r="CPI188" s="163"/>
      <c r="CPJ188" s="163"/>
      <c r="CPK188" s="163"/>
      <c r="CPL188" s="163"/>
      <c r="CPM188" s="163"/>
      <c r="CPN188" s="163"/>
      <c r="CPO188" s="163"/>
      <c r="CPP188" s="163"/>
      <c r="CPQ188" s="163"/>
      <c r="CPR188" s="163"/>
      <c r="CPS188" s="163"/>
      <c r="CPT188" s="163"/>
      <c r="CPU188" s="163"/>
      <c r="CPV188" s="163"/>
      <c r="CPW188" s="163"/>
      <c r="CPX188" s="163"/>
      <c r="CPY188" s="163"/>
      <c r="CPZ188" s="163"/>
      <c r="CQA188" s="163"/>
      <c r="CQB188" s="163"/>
      <c r="CQC188" s="163"/>
      <c r="CQD188" s="163"/>
      <c r="CQE188" s="163"/>
      <c r="CQF188" s="163"/>
      <c r="CQG188" s="163"/>
      <c r="CQH188" s="163"/>
      <c r="CQI188" s="163"/>
      <c r="CQJ188" s="163"/>
      <c r="CQK188" s="163"/>
      <c r="CQL188" s="163"/>
      <c r="CQM188" s="163"/>
      <c r="CQN188" s="163"/>
      <c r="CQO188" s="163"/>
      <c r="CQP188" s="163"/>
      <c r="CQQ188" s="163"/>
      <c r="CQR188" s="163"/>
      <c r="CQS188" s="163"/>
      <c r="CQT188" s="163"/>
      <c r="CQU188" s="163"/>
      <c r="CQV188" s="163"/>
      <c r="CQW188" s="163"/>
      <c r="CQX188" s="163"/>
      <c r="CQY188" s="163"/>
      <c r="CQZ188" s="163"/>
      <c r="CRA188" s="163"/>
      <c r="CRB188" s="163"/>
      <c r="CRC188" s="163"/>
      <c r="CRD188" s="163"/>
      <c r="CRE188" s="163"/>
      <c r="CRF188" s="163"/>
      <c r="CRG188" s="163"/>
      <c r="CRH188" s="163"/>
      <c r="CRI188" s="163"/>
      <c r="CRJ188" s="163"/>
      <c r="CRK188" s="163"/>
      <c r="CRL188" s="163"/>
      <c r="CRM188" s="163"/>
      <c r="CRN188" s="163"/>
      <c r="CRO188" s="163"/>
      <c r="CRP188" s="163"/>
      <c r="CRQ188" s="163"/>
      <c r="CRR188" s="163"/>
      <c r="CRS188" s="163"/>
      <c r="CRT188" s="163"/>
      <c r="CRU188" s="163"/>
      <c r="CRV188" s="163"/>
      <c r="CRW188" s="163"/>
      <c r="CRX188" s="163"/>
      <c r="CRY188" s="163"/>
      <c r="CRZ188" s="163"/>
      <c r="CSA188" s="163"/>
      <c r="CSB188" s="163"/>
      <c r="CSC188" s="163"/>
      <c r="CSD188" s="163"/>
      <c r="CSE188" s="163"/>
      <c r="CSF188" s="163"/>
      <c r="CSG188" s="163"/>
      <c r="CSH188" s="163"/>
      <c r="CSI188" s="163"/>
      <c r="CSJ188" s="163"/>
      <c r="CSK188" s="163"/>
      <c r="CSL188" s="163"/>
      <c r="CSM188" s="163"/>
      <c r="CSN188" s="163"/>
      <c r="CSO188" s="163"/>
      <c r="CSP188" s="163"/>
      <c r="CSQ188" s="163"/>
      <c r="CSR188" s="163"/>
      <c r="CSS188" s="163"/>
      <c r="CST188" s="163"/>
      <c r="CSU188" s="163"/>
      <c r="CSV188" s="163"/>
      <c r="CSW188" s="163"/>
      <c r="CSX188" s="163"/>
      <c r="CSY188" s="163"/>
      <c r="CSZ188" s="163"/>
      <c r="CTA188" s="163"/>
      <c r="CTB188" s="163"/>
      <c r="CTC188" s="163"/>
      <c r="CTD188" s="163"/>
      <c r="CTE188" s="163"/>
      <c r="CTF188" s="163"/>
      <c r="CTG188" s="163"/>
      <c r="CTH188" s="163"/>
      <c r="CTI188" s="163"/>
      <c r="CTJ188" s="163"/>
      <c r="CTK188" s="163"/>
      <c r="CTL188" s="163"/>
      <c r="CTM188" s="163"/>
      <c r="CTN188" s="163"/>
      <c r="CTO188" s="163"/>
      <c r="CTP188" s="163"/>
      <c r="CTQ188" s="163"/>
      <c r="CTR188" s="163"/>
      <c r="CTS188" s="163"/>
      <c r="CTT188" s="163"/>
      <c r="CTU188" s="163"/>
      <c r="CTV188" s="163"/>
      <c r="CTW188" s="163"/>
      <c r="CTX188" s="163"/>
      <c r="CTY188" s="163"/>
      <c r="CTZ188" s="163"/>
      <c r="CUA188" s="163"/>
      <c r="CUB188" s="163"/>
      <c r="CUC188" s="163"/>
      <c r="CUD188" s="163"/>
      <c r="CUE188" s="163"/>
      <c r="CUF188" s="163"/>
      <c r="CUG188" s="163"/>
      <c r="CUH188" s="163"/>
      <c r="CUI188" s="163"/>
      <c r="CUJ188" s="163"/>
      <c r="CUK188" s="163"/>
      <c r="CUL188" s="163"/>
      <c r="CUM188" s="163"/>
      <c r="CUN188" s="163"/>
      <c r="CUO188" s="163"/>
      <c r="CUP188" s="163"/>
      <c r="CUQ188" s="163"/>
      <c r="CUR188" s="163"/>
      <c r="CUS188" s="163"/>
      <c r="CUT188" s="163"/>
      <c r="CUU188" s="163"/>
      <c r="CUV188" s="163"/>
      <c r="CUW188" s="163"/>
      <c r="CUX188" s="163"/>
      <c r="CUY188" s="163"/>
      <c r="CUZ188" s="163"/>
      <c r="CVA188" s="163"/>
      <c r="CVB188" s="163"/>
      <c r="CVC188" s="163"/>
      <c r="CVD188" s="163"/>
      <c r="CVE188" s="163"/>
      <c r="CVF188" s="163"/>
      <c r="CVG188" s="163"/>
      <c r="CVH188" s="163"/>
      <c r="CVI188" s="163"/>
      <c r="CVJ188" s="163"/>
      <c r="CVK188" s="163"/>
      <c r="CVL188" s="163"/>
      <c r="CVM188" s="163"/>
      <c r="CVN188" s="163"/>
      <c r="CVO188" s="163"/>
      <c r="CVP188" s="163"/>
      <c r="CVQ188" s="163"/>
      <c r="CVR188" s="163"/>
      <c r="CVS188" s="163"/>
      <c r="CVT188" s="163"/>
      <c r="CVU188" s="163"/>
      <c r="CVV188" s="163"/>
      <c r="CVW188" s="163"/>
      <c r="CVX188" s="163"/>
      <c r="CVY188" s="163"/>
      <c r="CVZ188" s="163"/>
      <c r="CWA188" s="163"/>
      <c r="CWB188" s="163"/>
      <c r="CWC188" s="163"/>
      <c r="CWD188" s="163"/>
      <c r="CWE188" s="163"/>
      <c r="CWF188" s="163"/>
      <c r="CWG188" s="163"/>
      <c r="CWH188" s="163"/>
      <c r="CWI188" s="163"/>
      <c r="CWJ188" s="163"/>
      <c r="CWK188" s="163"/>
      <c r="CWL188" s="163"/>
      <c r="CWM188" s="163"/>
      <c r="CWN188" s="163"/>
      <c r="CWO188" s="163"/>
      <c r="CWP188" s="163"/>
      <c r="CWQ188" s="163"/>
      <c r="CWR188" s="163"/>
      <c r="CWS188" s="163"/>
      <c r="CWT188" s="163"/>
      <c r="CWU188" s="163"/>
      <c r="CWV188" s="163"/>
      <c r="CWW188" s="163"/>
      <c r="CWX188" s="163"/>
      <c r="CWY188" s="163"/>
      <c r="CWZ188" s="163"/>
      <c r="CXA188" s="163"/>
      <c r="CXB188" s="163"/>
      <c r="CXC188" s="163"/>
      <c r="CXD188" s="163"/>
      <c r="CXE188" s="163"/>
      <c r="CXF188" s="163"/>
      <c r="CXG188" s="163"/>
      <c r="CXH188" s="163"/>
      <c r="CXI188" s="163"/>
      <c r="CXJ188" s="163"/>
      <c r="CXK188" s="163"/>
      <c r="CXL188" s="163"/>
      <c r="CXM188" s="163"/>
      <c r="CXN188" s="163"/>
      <c r="CXO188" s="163"/>
      <c r="CXP188" s="163"/>
      <c r="CXQ188" s="163"/>
      <c r="CXR188" s="163"/>
      <c r="CXS188" s="163"/>
      <c r="CXT188" s="163"/>
      <c r="CXU188" s="163"/>
      <c r="CXV188" s="163"/>
      <c r="CXW188" s="163"/>
      <c r="CXX188" s="163"/>
      <c r="CXY188" s="163"/>
      <c r="CXZ188" s="163"/>
      <c r="CYA188" s="163"/>
      <c r="CYB188" s="163"/>
      <c r="CYC188" s="163"/>
      <c r="CYD188" s="163"/>
      <c r="CYE188" s="163"/>
      <c r="CYF188" s="163"/>
      <c r="CYG188" s="163"/>
      <c r="CYH188" s="163"/>
      <c r="CYI188" s="163"/>
      <c r="CYJ188" s="163"/>
      <c r="CYK188" s="163"/>
      <c r="CYL188" s="163"/>
      <c r="CYM188" s="163"/>
      <c r="CYN188" s="163"/>
      <c r="CYO188" s="163"/>
      <c r="CYP188" s="163"/>
      <c r="CYQ188" s="163"/>
      <c r="CYR188" s="163"/>
      <c r="CYS188" s="163"/>
      <c r="CYT188" s="163"/>
      <c r="CYU188" s="163"/>
      <c r="CYV188" s="163"/>
      <c r="CYW188" s="163"/>
      <c r="CYX188" s="163"/>
      <c r="CYY188" s="163"/>
      <c r="CYZ188" s="163"/>
      <c r="CZA188" s="163"/>
      <c r="CZB188" s="163"/>
      <c r="CZC188" s="163"/>
      <c r="CZD188" s="163"/>
      <c r="CZE188" s="163"/>
      <c r="CZF188" s="163"/>
      <c r="CZG188" s="163"/>
      <c r="CZH188" s="163"/>
      <c r="CZI188" s="163"/>
      <c r="CZJ188" s="163"/>
      <c r="CZK188" s="163"/>
      <c r="CZL188" s="163"/>
      <c r="CZM188" s="163"/>
      <c r="CZN188" s="163"/>
      <c r="CZO188" s="163"/>
      <c r="CZP188" s="163"/>
      <c r="CZQ188" s="163"/>
      <c r="CZR188" s="163"/>
      <c r="CZS188" s="163"/>
      <c r="CZT188" s="163"/>
      <c r="CZU188" s="163"/>
      <c r="CZV188" s="163"/>
      <c r="CZW188" s="163"/>
      <c r="CZX188" s="163"/>
      <c r="CZY188" s="163"/>
      <c r="CZZ188" s="163"/>
      <c r="DAA188" s="163"/>
      <c r="DAB188" s="163"/>
      <c r="DAC188" s="163"/>
      <c r="DAD188" s="163"/>
      <c r="DAE188" s="163"/>
      <c r="DAF188" s="163"/>
      <c r="DAG188" s="163"/>
      <c r="DAH188" s="163"/>
      <c r="DAI188" s="163"/>
      <c r="DAJ188" s="163"/>
      <c r="DAK188" s="163"/>
      <c r="DAL188" s="163"/>
      <c r="DAM188" s="163"/>
      <c r="DAN188" s="163"/>
      <c r="DAO188" s="163"/>
      <c r="DAP188" s="163"/>
      <c r="DAQ188" s="163"/>
      <c r="DAR188" s="163"/>
      <c r="DAS188" s="163"/>
      <c r="DAT188" s="163"/>
      <c r="DAU188" s="163"/>
      <c r="DAV188" s="163"/>
      <c r="DAW188" s="163"/>
      <c r="DAX188" s="163"/>
      <c r="DAY188" s="163"/>
      <c r="DAZ188" s="163"/>
      <c r="DBA188" s="163"/>
      <c r="DBB188" s="163"/>
      <c r="DBC188" s="163"/>
      <c r="DBD188" s="163"/>
      <c r="DBE188" s="163"/>
      <c r="DBF188" s="163"/>
      <c r="DBG188" s="163"/>
      <c r="DBH188" s="163"/>
      <c r="DBI188" s="163"/>
      <c r="DBJ188" s="163"/>
      <c r="DBK188" s="163"/>
      <c r="DBL188" s="163"/>
      <c r="DBM188" s="163"/>
      <c r="DBN188" s="163"/>
      <c r="DBO188" s="163"/>
      <c r="DBP188" s="163"/>
      <c r="DBQ188" s="163"/>
      <c r="DBR188" s="163"/>
      <c r="DBS188" s="163"/>
      <c r="DBT188" s="163"/>
      <c r="DBU188" s="163"/>
      <c r="DBV188" s="163"/>
      <c r="DBW188" s="163"/>
      <c r="DBX188" s="163"/>
      <c r="DBY188" s="163"/>
      <c r="DBZ188" s="163"/>
      <c r="DCA188" s="163"/>
      <c r="DCB188" s="163"/>
      <c r="DCC188" s="163"/>
      <c r="DCD188" s="163"/>
      <c r="DCE188" s="163"/>
      <c r="DCF188" s="163"/>
      <c r="DCG188" s="163"/>
      <c r="DCH188" s="163"/>
      <c r="DCI188" s="163"/>
      <c r="DCJ188" s="163"/>
      <c r="DCK188" s="163"/>
      <c r="DCL188" s="163"/>
      <c r="DCM188" s="163"/>
      <c r="DCN188" s="163"/>
      <c r="DCO188" s="163"/>
      <c r="DCP188" s="163"/>
      <c r="DCQ188" s="163"/>
      <c r="DCR188" s="163"/>
      <c r="DCS188" s="163"/>
      <c r="DCT188" s="163"/>
      <c r="DCU188" s="163"/>
      <c r="DCV188" s="163"/>
      <c r="DCW188" s="163"/>
      <c r="DCX188" s="163"/>
      <c r="DCY188" s="163"/>
      <c r="DCZ188" s="163"/>
      <c r="DDA188" s="163"/>
      <c r="DDB188" s="163"/>
      <c r="DDC188" s="163"/>
      <c r="DDD188" s="163"/>
      <c r="DDE188" s="163"/>
      <c r="DDF188" s="163"/>
      <c r="DDG188" s="163"/>
      <c r="DDH188" s="163"/>
      <c r="DDI188" s="163"/>
      <c r="DDJ188" s="163"/>
      <c r="DDK188" s="163"/>
      <c r="DDL188" s="163"/>
      <c r="DDM188" s="163"/>
      <c r="DDN188" s="163"/>
      <c r="DDO188" s="163"/>
      <c r="DDP188" s="163"/>
      <c r="DDQ188" s="163"/>
      <c r="DDR188" s="163"/>
      <c r="DDS188" s="163"/>
      <c r="DDT188" s="163"/>
      <c r="DDU188" s="163"/>
      <c r="DDV188" s="163"/>
      <c r="DDW188" s="163"/>
      <c r="DDX188" s="163"/>
      <c r="DDY188" s="163"/>
      <c r="DDZ188" s="163"/>
      <c r="DEA188" s="163"/>
      <c r="DEB188" s="163"/>
      <c r="DEC188" s="163"/>
      <c r="DED188" s="163"/>
      <c r="DEE188" s="163"/>
      <c r="DEF188" s="163"/>
      <c r="DEG188" s="163"/>
      <c r="DEH188" s="163"/>
      <c r="DEI188" s="163"/>
      <c r="DEJ188" s="163"/>
      <c r="DEK188" s="163"/>
      <c r="DEL188" s="163"/>
      <c r="DEM188" s="163"/>
      <c r="DEN188" s="163"/>
      <c r="DEO188" s="163"/>
      <c r="DEP188" s="163"/>
      <c r="DEQ188" s="163"/>
      <c r="DER188" s="163"/>
      <c r="DES188" s="163"/>
      <c r="DET188" s="163"/>
      <c r="DEU188" s="163"/>
      <c r="DEV188" s="163"/>
      <c r="DEW188" s="163"/>
      <c r="DEX188" s="163"/>
      <c r="DEY188" s="163"/>
      <c r="DEZ188" s="163"/>
      <c r="DFA188" s="163"/>
      <c r="DFB188" s="163"/>
      <c r="DFC188" s="163"/>
      <c r="DFD188" s="163"/>
      <c r="DFE188" s="163"/>
      <c r="DFF188" s="163"/>
      <c r="DFG188" s="163"/>
      <c r="DFH188" s="163"/>
      <c r="DFI188" s="163"/>
      <c r="DFJ188" s="163"/>
      <c r="DFK188" s="163"/>
      <c r="DFL188" s="163"/>
      <c r="DFM188" s="163"/>
      <c r="DFN188" s="163"/>
      <c r="DFO188" s="163"/>
      <c r="DFP188" s="163"/>
      <c r="DFQ188" s="163"/>
      <c r="DFR188" s="163"/>
      <c r="DFS188" s="163"/>
      <c r="DFT188" s="163"/>
      <c r="DFU188" s="163"/>
      <c r="DFV188" s="163"/>
      <c r="DFW188" s="163"/>
      <c r="DFX188" s="163"/>
      <c r="DFY188" s="163"/>
      <c r="DFZ188" s="163"/>
      <c r="DGA188" s="163"/>
      <c r="DGB188" s="163"/>
      <c r="DGC188" s="163"/>
      <c r="DGD188" s="163"/>
      <c r="DGE188" s="163"/>
      <c r="DGF188" s="163"/>
      <c r="DGG188" s="163"/>
      <c r="DGH188" s="163"/>
      <c r="DGI188" s="163"/>
      <c r="DGJ188" s="163"/>
      <c r="DGK188" s="163"/>
      <c r="DGL188" s="163"/>
      <c r="DGM188" s="163"/>
      <c r="DGN188" s="163"/>
      <c r="DGO188" s="163"/>
      <c r="DGP188" s="163"/>
      <c r="DGQ188" s="163"/>
      <c r="DGR188" s="163"/>
      <c r="DGS188" s="163"/>
      <c r="DGT188" s="163"/>
      <c r="DGU188" s="163"/>
      <c r="DGV188" s="163"/>
      <c r="DGW188" s="163"/>
      <c r="DGX188" s="163"/>
      <c r="DGY188" s="163"/>
      <c r="DGZ188" s="163"/>
      <c r="DHA188" s="163"/>
      <c r="DHB188" s="163"/>
      <c r="DHC188" s="163"/>
      <c r="DHD188" s="163"/>
      <c r="DHE188" s="163"/>
      <c r="DHF188" s="163"/>
      <c r="DHG188" s="163"/>
      <c r="DHH188" s="163"/>
      <c r="DHI188" s="163"/>
      <c r="DHJ188" s="163"/>
      <c r="DHK188" s="163"/>
      <c r="DHL188" s="163"/>
      <c r="DHM188" s="163"/>
      <c r="DHN188" s="163"/>
      <c r="DHO188" s="163"/>
      <c r="DHP188" s="163"/>
      <c r="DHQ188" s="163"/>
      <c r="DHR188" s="163"/>
      <c r="DHS188" s="163"/>
      <c r="DHT188" s="163"/>
      <c r="DHU188" s="163"/>
      <c r="DHV188" s="163"/>
      <c r="DHW188" s="163"/>
      <c r="DHX188" s="163"/>
      <c r="DHY188" s="163"/>
      <c r="DHZ188" s="163"/>
      <c r="DIA188" s="163"/>
      <c r="DIB188" s="163"/>
      <c r="DIC188" s="163"/>
      <c r="DID188" s="163"/>
      <c r="DIE188" s="163"/>
      <c r="DIF188" s="163"/>
      <c r="DIG188" s="163"/>
      <c r="DIH188" s="163"/>
      <c r="DII188" s="163"/>
      <c r="DIJ188" s="163"/>
      <c r="DIK188" s="163"/>
      <c r="DIL188" s="163"/>
      <c r="DIM188" s="163"/>
      <c r="DIN188" s="163"/>
      <c r="DIO188" s="163"/>
      <c r="DIP188" s="163"/>
      <c r="DIQ188" s="163"/>
      <c r="DIR188" s="163"/>
      <c r="DIS188" s="163"/>
      <c r="DIT188" s="163"/>
      <c r="DIU188" s="163"/>
      <c r="DIV188" s="163"/>
      <c r="DIW188" s="163"/>
      <c r="DIX188" s="163"/>
      <c r="DIY188" s="163"/>
      <c r="DIZ188" s="163"/>
      <c r="DJA188" s="163"/>
      <c r="DJB188" s="163"/>
      <c r="DJC188" s="163"/>
      <c r="DJD188" s="163"/>
      <c r="DJE188" s="163"/>
      <c r="DJF188" s="163"/>
      <c r="DJG188" s="163"/>
      <c r="DJH188" s="163"/>
      <c r="DJI188" s="163"/>
      <c r="DJJ188" s="163"/>
      <c r="DJK188" s="163"/>
      <c r="DJL188" s="163"/>
      <c r="DJM188" s="163"/>
      <c r="DJN188" s="163"/>
      <c r="DJO188" s="163"/>
      <c r="DJP188" s="163"/>
      <c r="DJQ188" s="163"/>
      <c r="DJR188" s="163"/>
      <c r="DJS188" s="163"/>
      <c r="DJT188" s="163"/>
      <c r="DJU188" s="163"/>
      <c r="DJV188" s="163"/>
      <c r="DJW188" s="163"/>
      <c r="DJX188" s="163"/>
      <c r="DJY188" s="163"/>
      <c r="DJZ188" s="163"/>
      <c r="DKA188" s="163"/>
      <c r="DKB188" s="163"/>
      <c r="DKC188" s="163"/>
      <c r="DKD188" s="163"/>
      <c r="DKE188" s="163"/>
      <c r="DKF188" s="163"/>
      <c r="DKG188" s="163"/>
      <c r="DKH188" s="163"/>
      <c r="DKI188" s="163"/>
      <c r="DKJ188" s="163"/>
      <c r="DKK188" s="163"/>
      <c r="DKL188" s="163"/>
      <c r="DKM188" s="163"/>
      <c r="DKN188" s="163"/>
      <c r="DKO188" s="163"/>
      <c r="DKP188" s="163"/>
      <c r="DKQ188" s="163"/>
      <c r="DKR188" s="163"/>
      <c r="DKS188" s="163"/>
      <c r="DKT188" s="163"/>
      <c r="DKU188" s="163"/>
      <c r="DKV188" s="163"/>
      <c r="DKW188" s="163"/>
      <c r="DKX188" s="163"/>
      <c r="DKY188" s="163"/>
      <c r="DKZ188" s="163"/>
      <c r="DLA188" s="163"/>
      <c r="DLB188" s="163"/>
      <c r="DLC188" s="163"/>
      <c r="DLD188" s="163"/>
      <c r="DLE188" s="163"/>
      <c r="DLF188" s="163"/>
      <c r="DLG188" s="163"/>
      <c r="DLH188" s="163"/>
      <c r="DLI188" s="163"/>
      <c r="DLJ188" s="163"/>
      <c r="DLK188" s="163"/>
      <c r="DLL188" s="163"/>
      <c r="DLM188" s="163"/>
      <c r="DLN188" s="163"/>
      <c r="DLO188" s="163"/>
      <c r="DLP188" s="163"/>
      <c r="DLQ188" s="163"/>
      <c r="DLR188" s="163"/>
      <c r="DLS188" s="163"/>
      <c r="DLT188" s="163"/>
      <c r="DLU188" s="163"/>
      <c r="DLV188" s="163"/>
      <c r="DLW188" s="163"/>
      <c r="DLX188" s="163"/>
      <c r="DLY188" s="163"/>
      <c r="DLZ188" s="163"/>
      <c r="DMA188" s="163"/>
      <c r="DMB188" s="163"/>
      <c r="DMC188" s="163"/>
      <c r="DMD188" s="163"/>
      <c r="DME188" s="163"/>
      <c r="DMF188" s="163"/>
      <c r="DMG188" s="163"/>
      <c r="DMH188" s="163"/>
      <c r="DMI188" s="163"/>
      <c r="DMJ188" s="163"/>
      <c r="DMK188" s="163"/>
      <c r="DML188" s="163"/>
      <c r="DMM188" s="163"/>
      <c r="DMN188" s="163"/>
      <c r="DMO188" s="163"/>
      <c r="DMP188" s="163"/>
      <c r="DMQ188" s="163"/>
      <c r="DMR188" s="163"/>
      <c r="DMS188" s="163"/>
      <c r="DMT188" s="163"/>
      <c r="DMU188" s="163"/>
      <c r="DMV188" s="163"/>
      <c r="DMW188" s="163"/>
      <c r="DMX188" s="163"/>
      <c r="DMY188" s="163"/>
      <c r="DMZ188" s="163"/>
      <c r="DNA188" s="163"/>
      <c r="DNB188" s="163"/>
      <c r="DNC188" s="163"/>
      <c r="DND188" s="163"/>
      <c r="DNE188" s="163"/>
      <c r="DNF188" s="163"/>
      <c r="DNG188" s="163"/>
      <c r="DNH188" s="163"/>
      <c r="DNI188" s="163"/>
      <c r="DNJ188" s="163"/>
      <c r="DNK188" s="163"/>
      <c r="DNL188" s="163"/>
      <c r="DNM188" s="163"/>
      <c r="DNN188" s="163"/>
      <c r="DNO188" s="163"/>
      <c r="DNP188" s="163"/>
      <c r="DNQ188" s="163"/>
      <c r="DNR188" s="163"/>
      <c r="DNS188" s="163"/>
      <c r="DNT188" s="163"/>
      <c r="DNU188" s="163"/>
      <c r="DNV188" s="163"/>
      <c r="DNW188" s="163"/>
      <c r="DNX188" s="163"/>
      <c r="DNY188" s="163"/>
      <c r="DNZ188" s="163"/>
      <c r="DOA188" s="163"/>
      <c r="DOB188" s="163"/>
      <c r="DOC188" s="163"/>
      <c r="DOD188" s="163"/>
      <c r="DOE188" s="163"/>
      <c r="DOF188" s="163"/>
      <c r="DOG188" s="163"/>
      <c r="DOH188" s="163"/>
      <c r="DOI188" s="163"/>
      <c r="DOJ188" s="163"/>
      <c r="DOK188" s="163"/>
      <c r="DOL188" s="163"/>
      <c r="DOM188" s="163"/>
      <c r="DON188" s="163"/>
      <c r="DOO188" s="163"/>
      <c r="DOP188" s="163"/>
      <c r="DOQ188" s="163"/>
      <c r="DOR188" s="163"/>
      <c r="DOS188" s="163"/>
      <c r="DOT188" s="163"/>
      <c r="DOU188" s="163"/>
      <c r="DOV188" s="163"/>
      <c r="DOW188" s="163"/>
      <c r="DOX188" s="163"/>
      <c r="DOY188" s="163"/>
      <c r="DOZ188" s="163"/>
      <c r="DPA188" s="163"/>
      <c r="DPB188" s="163"/>
      <c r="DPC188" s="163"/>
      <c r="DPD188" s="163"/>
      <c r="DPE188" s="163"/>
      <c r="DPF188" s="163"/>
      <c r="DPG188" s="163"/>
      <c r="DPH188" s="163"/>
      <c r="DPI188" s="163"/>
      <c r="DPJ188" s="163"/>
      <c r="DPK188" s="163"/>
      <c r="DPL188" s="163"/>
      <c r="DPM188" s="163"/>
      <c r="DPN188" s="163"/>
      <c r="DPO188" s="163"/>
      <c r="DPP188" s="163"/>
      <c r="DPQ188" s="163"/>
      <c r="DPR188" s="163"/>
      <c r="DPS188" s="163"/>
      <c r="DPT188" s="163"/>
      <c r="DPU188" s="163"/>
      <c r="DPV188" s="163"/>
      <c r="DPW188" s="163"/>
      <c r="DPX188" s="163"/>
      <c r="DPY188" s="163"/>
      <c r="DPZ188" s="163"/>
      <c r="DQA188" s="163"/>
      <c r="DQB188" s="163"/>
      <c r="DQC188" s="163"/>
      <c r="DQD188" s="163"/>
      <c r="DQE188" s="163"/>
      <c r="DQF188" s="163"/>
      <c r="DQG188" s="163"/>
      <c r="DQH188" s="163"/>
      <c r="DQI188" s="163"/>
      <c r="DQJ188" s="163"/>
      <c r="DQK188" s="163"/>
      <c r="DQL188" s="163"/>
      <c r="DQM188" s="163"/>
      <c r="DQN188" s="163"/>
      <c r="DQO188" s="163"/>
      <c r="DQP188" s="163"/>
      <c r="DQQ188" s="163"/>
      <c r="DQR188" s="163"/>
      <c r="DQS188" s="163"/>
      <c r="DQT188" s="163"/>
      <c r="DQU188" s="163"/>
      <c r="DQV188" s="163"/>
      <c r="DQW188" s="163"/>
      <c r="DQX188" s="163"/>
      <c r="DQY188" s="163"/>
      <c r="DQZ188" s="163"/>
      <c r="DRA188" s="163"/>
      <c r="DRB188" s="163"/>
      <c r="DRC188" s="163"/>
      <c r="DRD188" s="163"/>
      <c r="DRE188" s="163"/>
      <c r="DRF188" s="163"/>
      <c r="DRG188" s="163"/>
      <c r="DRH188" s="163"/>
      <c r="DRI188" s="163"/>
      <c r="DRJ188" s="163"/>
      <c r="DRK188" s="163"/>
      <c r="DRL188" s="163"/>
      <c r="DRM188" s="163"/>
      <c r="DRN188" s="163"/>
      <c r="DRO188" s="163"/>
      <c r="DRP188" s="163"/>
      <c r="DRQ188" s="163"/>
      <c r="DRR188" s="163"/>
      <c r="DRS188" s="163"/>
      <c r="DRT188" s="163"/>
      <c r="DRU188" s="163"/>
      <c r="DRV188" s="163"/>
      <c r="DRW188" s="163"/>
      <c r="DRX188" s="163"/>
      <c r="DRY188" s="163"/>
      <c r="DRZ188" s="163"/>
      <c r="DSA188" s="163"/>
      <c r="DSB188" s="163"/>
      <c r="DSC188" s="163"/>
      <c r="DSD188" s="163"/>
      <c r="DSE188" s="163"/>
      <c r="DSF188" s="163"/>
      <c r="DSG188" s="163"/>
      <c r="DSH188" s="163"/>
      <c r="DSI188" s="163"/>
      <c r="DSJ188" s="163"/>
      <c r="DSK188" s="163"/>
      <c r="DSL188" s="163"/>
      <c r="DSM188" s="163"/>
      <c r="DSN188" s="163"/>
      <c r="DSO188" s="163"/>
      <c r="DSP188" s="163"/>
      <c r="DSQ188" s="163"/>
      <c r="DSR188" s="163"/>
      <c r="DSS188" s="163"/>
      <c r="DST188" s="163"/>
      <c r="DSU188" s="163"/>
      <c r="DSV188" s="163"/>
      <c r="DSW188" s="163"/>
      <c r="DSX188" s="163"/>
      <c r="DSY188" s="163"/>
      <c r="DSZ188" s="163"/>
      <c r="DTA188" s="163"/>
      <c r="DTB188" s="163"/>
      <c r="DTC188" s="163"/>
      <c r="DTD188" s="163"/>
      <c r="DTE188" s="163"/>
      <c r="DTF188" s="163"/>
      <c r="DTG188" s="163"/>
      <c r="DTH188" s="163"/>
      <c r="DTI188" s="163"/>
      <c r="DTJ188" s="163"/>
      <c r="DTK188" s="163"/>
      <c r="DTL188" s="163"/>
      <c r="DTM188" s="163"/>
      <c r="DTN188" s="163"/>
      <c r="DTO188" s="163"/>
      <c r="DTP188" s="163"/>
      <c r="DTQ188" s="163"/>
      <c r="DTR188" s="163"/>
      <c r="DTS188" s="163"/>
      <c r="DTT188" s="163"/>
      <c r="DTU188" s="163"/>
      <c r="DTV188" s="163"/>
      <c r="DTW188" s="163"/>
      <c r="DTX188" s="163"/>
      <c r="DTY188" s="163"/>
      <c r="DTZ188" s="163"/>
      <c r="DUA188" s="163"/>
      <c r="DUB188" s="163"/>
      <c r="DUC188" s="163"/>
      <c r="DUD188" s="163"/>
      <c r="DUE188" s="163"/>
      <c r="DUF188" s="163"/>
      <c r="DUG188" s="163"/>
      <c r="DUH188" s="163"/>
      <c r="DUI188" s="163"/>
      <c r="DUJ188" s="163"/>
      <c r="DUK188" s="163"/>
      <c r="DUL188" s="163"/>
      <c r="DUM188" s="163"/>
      <c r="DUN188" s="163"/>
      <c r="DUO188" s="163"/>
      <c r="DUP188" s="163"/>
      <c r="DUQ188" s="163"/>
      <c r="DUR188" s="163"/>
      <c r="DUS188" s="163"/>
      <c r="DUT188" s="163"/>
      <c r="DUU188" s="163"/>
      <c r="DUV188" s="163"/>
      <c r="DUW188" s="163"/>
      <c r="DUX188" s="163"/>
      <c r="DUY188" s="163"/>
      <c r="DUZ188" s="163"/>
      <c r="DVA188" s="163"/>
      <c r="DVB188" s="163"/>
      <c r="DVC188" s="163"/>
      <c r="DVD188" s="163"/>
      <c r="DVE188" s="163"/>
      <c r="DVF188" s="163"/>
      <c r="DVG188" s="163"/>
      <c r="DVH188" s="163"/>
      <c r="DVI188" s="163"/>
      <c r="DVJ188" s="163"/>
      <c r="DVK188" s="163"/>
      <c r="DVL188" s="163"/>
      <c r="DVM188" s="163"/>
      <c r="DVN188" s="163"/>
      <c r="DVO188" s="163"/>
      <c r="DVP188" s="163"/>
      <c r="DVQ188" s="163"/>
      <c r="DVR188" s="163"/>
      <c r="DVS188" s="163"/>
      <c r="DVT188" s="163"/>
      <c r="DVU188" s="163"/>
      <c r="DVV188" s="163"/>
      <c r="DVW188" s="163"/>
      <c r="DVX188" s="163"/>
      <c r="DVY188" s="163"/>
      <c r="DVZ188" s="163"/>
      <c r="DWA188" s="163"/>
      <c r="DWB188" s="163"/>
      <c r="DWC188" s="163"/>
      <c r="DWD188" s="163"/>
      <c r="DWE188" s="163"/>
      <c r="DWF188" s="163"/>
      <c r="DWG188" s="163"/>
      <c r="DWH188" s="163"/>
      <c r="DWI188" s="163"/>
      <c r="DWJ188" s="163"/>
      <c r="DWK188" s="163"/>
      <c r="DWL188" s="163"/>
      <c r="DWM188" s="163"/>
      <c r="DWN188" s="163"/>
      <c r="DWO188" s="163"/>
      <c r="DWP188" s="163"/>
      <c r="DWQ188" s="163"/>
      <c r="DWR188" s="163"/>
      <c r="DWS188" s="163"/>
      <c r="DWT188" s="163"/>
      <c r="DWU188" s="163"/>
      <c r="DWV188" s="163"/>
      <c r="DWW188" s="163"/>
      <c r="DWX188" s="163"/>
      <c r="DWY188" s="163"/>
      <c r="DWZ188" s="163"/>
      <c r="DXA188" s="163"/>
      <c r="DXB188" s="163"/>
      <c r="DXC188" s="163"/>
      <c r="DXD188" s="163"/>
      <c r="DXE188" s="163"/>
      <c r="DXF188" s="163"/>
      <c r="DXG188" s="163"/>
      <c r="DXH188" s="163"/>
      <c r="DXI188" s="163"/>
      <c r="DXJ188" s="163"/>
      <c r="DXK188" s="163"/>
      <c r="DXL188" s="163"/>
      <c r="DXM188" s="163"/>
      <c r="DXN188" s="163"/>
      <c r="DXO188" s="163"/>
      <c r="DXP188" s="163"/>
      <c r="DXQ188" s="163"/>
      <c r="DXR188" s="163"/>
      <c r="DXS188" s="163"/>
      <c r="DXT188" s="163"/>
      <c r="DXU188" s="163"/>
      <c r="DXV188" s="163"/>
      <c r="DXW188" s="163"/>
      <c r="DXX188" s="163"/>
      <c r="DXY188" s="163"/>
      <c r="DXZ188" s="163"/>
      <c r="DYA188" s="163"/>
      <c r="DYB188" s="163"/>
      <c r="DYC188" s="163"/>
      <c r="DYD188" s="163"/>
      <c r="DYE188" s="163"/>
      <c r="DYF188" s="163"/>
      <c r="DYG188" s="163"/>
      <c r="DYH188" s="163"/>
      <c r="DYI188" s="163"/>
      <c r="DYJ188" s="163"/>
      <c r="DYK188" s="163"/>
      <c r="DYL188" s="163"/>
      <c r="DYM188" s="163"/>
      <c r="DYN188" s="163"/>
      <c r="DYO188" s="163"/>
      <c r="DYP188" s="163"/>
      <c r="DYQ188" s="163"/>
      <c r="DYR188" s="163"/>
      <c r="DYS188" s="163"/>
      <c r="DYT188" s="163"/>
      <c r="DYU188" s="163"/>
      <c r="DYV188" s="163"/>
      <c r="DYW188" s="163"/>
      <c r="DYX188" s="163"/>
      <c r="DYY188" s="163"/>
      <c r="DYZ188" s="163"/>
      <c r="DZA188" s="163"/>
      <c r="DZB188" s="163"/>
      <c r="DZC188" s="163"/>
      <c r="DZD188" s="163"/>
      <c r="DZE188" s="163"/>
      <c r="DZF188" s="163"/>
      <c r="DZG188" s="163"/>
      <c r="DZH188" s="163"/>
      <c r="DZI188" s="163"/>
      <c r="DZJ188" s="163"/>
      <c r="DZK188" s="163"/>
      <c r="DZL188" s="163"/>
      <c r="DZM188" s="163"/>
      <c r="DZN188" s="163"/>
      <c r="DZO188" s="163"/>
      <c r="DZP188" s="163"/>
      <c r="DZQ188" s="163"/>
      <c r="DZR188" s="163"/>
      <c r="DZS188" s="163"/>
      <c r="DZT188" s="163"/>
      <c r="DZU188" s="163"/>
      <c r="DZV188" s="163"/>
      <c r="DZW188" s="163"/>
      <c r="DZX188" s="163"/>
      <c r="DZY188" s="163"/>
      <c r="DZZ188" s="163"/>
      <c r="EAA188" s="163"/>
      <c r="EAB188" s="163"/>
      <c r="EAC188" s="163"/>
      <c r="EAD188" s="163"/>
      <c r="EAE188" s="163"/>
      <c r="EAF188" s="163"/>
      <c r="EAG188" s="163"/>
      <c r="EAH188" s="163"/>
      <c r="EAI188" s="163"/>
      <c r="EAJ188" s="163"/>
      <c r="EAK188" s="163"/>
      <c r="EAL188" s="163"/>
      <c r="EAM188" s="163"/>
      <c r="EAN188" s="163"/>
      <c r="EAO188" s="163"/>
      <c r="EAP188" s="163"/>
      <c r="EAQ188" s="163"/>
      <c r="EAR188" s="163"/>
      <c r="EAS188" s="163"/>
      <c r="EAT188" s="163"/>
      <c r="EAU188" s="163"/>
      <c r="EAV188" s="163"/>
      <c r="EAW188" s="163"/>
      <c r="EAX188" s="163"/>
      <c r="EAY188" s="163"/>
      <c r="EAZ188" s="163"/>
      <c r="EBA188" s="163"/>
      <c r="EBB188" s="163"/>
      <c r="EBC188" s="163"/>
      <c r="EBD188" s="163"/>
      <c r="EBE188" s="163"/>
      <c r="EBF188" s="163"/>
      <c r="EBG188" s="163"/>
      <c r="EBH188" s="163"/>
      <c r="EBI188" s="163"/>
      <c r="EBJ188" s="163"/>
      <c r="EBK188" s="163"/>
      <c r="EBL188" s="163"/>
      <c r="EBM188" s="163"/>
      <c r="EBN188" s="163"/>
      <c r="EBO188" s="163"/>
      <c r="EBP188" s="163"/>
      <c r="EBQ188" s="163"/>
      <c r="EBR188" s="163"/>
      <c r="EBS188" s="163"/>
      <c r="EBT188" s="163"/>
      <c r="EBU188" s="163"/>
      <c r="EBV188" s="163"/>
      <c r="EBW188" s="163"/>
      <c r="EBX188" s="163"/>
      <c r="EBY188" s="163"/>
      <c r="EBZ188" s="163"/>
      <c r="ECA188" s="163"/>
      <c r="ECB188" s="163"/>
      <c r="ECC188" s="163"/>
      <c r="ECD188" s="163"/>
      <c r="ECE188" s="163"/>
      <c r="ECF188" s="163"/>
      <c r="ECG188" s="163"/>
      <c r="ECH188" s="163"/>
      <c r="ECI188" s="163"/>
      <c r="ECJ188" s="163"/>
      <c r="ECK188" s="163"/>
      <c r="ECL188" s="163"/>
      <c r="ECM188" s="163"/>
      <c r="ECN188" s="163"/>
      <c r="ECO188" s="163"/>
      <c r="ECP188" s="163"/>
      <c r="ECQ188" s="163"/>
      <c r="ECR188" s="163"/>
      <c r="ECS188" s="163"/>
      <c r="ECT188" s="163"/>
      <c r="ECU188" s="163"/>
      <c r="ECV188" s="163"/>
      <c r="ECW188" s="163"/>
      <c r="ECX188" s="163"/>
      <c r="ECY188" s="163"/>
      <c r="ECZ188" s="163"/>
      <c r="EDA188" s="163"/>
      <c r="EDB188" s="163"/>
      <c r="EDC188" s="163"/>
      <c r="EDD188" s="163"/>
      <c r="EDE188" s="163"/>
      <c r="EDF188" s="163"/>
      <c r="EDG188" s="163"/>
      <c r="EDH188" s="163"/>
      <c r="EDI188" s="163"/>
      <c r="EDJ188" s="163"/>
      <c r="EDK188" s="163"/>
      <c r="EDL188" s="163"/>
      <c r="EDM188" s="163"/>
      <c r="EDN188" s="163"/>
      <c r="EDO188" s="163"/>
      <c r="EDP188" s="163"/>
      <c r="EDQ188" s="163"/>
      <c r="EDR188" s="163"/>
      <c r="EDS188" s="163"/>
      <c r="EDT188" s="163"/>
      <c r="EDU188" s="163"/>
      <c r="EDV188" s="163"/>
      <c r="EDW188" s="163"/>
      <c r="EDX188" s="163"/>
      <c r="EDY188" s="163"/>
      <c r="EDZ188" s="163"/>
      <c r="EEA188" s="163"/>
      <c r="EEB188" s="163"/>
      <c r="EEC188" s="163"/>
      <c r="EED188" s="163"/>
      <c r="EEE188" s="163"/>
      <c r="EEF188" s="163"/>
      <c r="EEG188" s="163"/>
      <c r="EEH188" s="163"/>
      <c r="EEI188" s="163"/>
      <c r="EEJ188" s="163"/>
      <c r="EEK188" s="163"/>
      <c r="EEL188" s="163"/>
      <c r="EEM188" s="163"/>
      <c r="EEN188" s="163"/>
      <c r="EEO188" s="163"/>
      <c r="EEP188" s="163"/>
      <c r="EEQ188" s="163"/>
      <c r="EER188" s="163"/>
      <c r="EES188" s="163"/>
      <c r="EET188" s="163"/>
      <c r="EEU188" s="163"/>
      <c r="EEV188" s="163"/>
      <c r="EEW188" s="163"/>
      <c r="EEX188" s="163"/>
      <c r="EEY188" s="163"/>
      <c r="EEZ188" s="163"/>
      <c r="EFA188" s="163"/>
      <c r="EFB188" s="163"/>
      <c r="EFC188" s="163"/>
      <c r="EFD188" s="163"/>
      <c r="EFE188" s="163"/>
      <c r="EFF188" s="163"/>
      <c r="EFG188" s="163"/>
      <c r="EFH188" s="163"/>
      <c r="EFI188" s="163"/>
      <c r="EFJ188" s="163"/>
      <c r="EFK188" s="163"/>
      <c r="EFL188" s="163"/>
      <c r="EFM188" s="163"/>
      <c r="EFN188" s="163"/>
      <c r="EFO188" s="163"/>
      <c r="EFP188" s="163"/>
      <c r="EFQ188" s="163"/>
      <c r="EFR188" s="163"/>
      <c r="EFS188" s="163"/>
      <c r="EFT188" s="163"/>
      <c r="EFU188" s="163"/>
      <c r="EFV188" s="163"/>
      <c r="EFW188" s="163"/>
      <c r="EFX188" s="163"/>
      <c r="EFY188" s="163"/>
      <c r="EFZ188" s="163"/>
      <c r="EGA188" s="163"/>
      <c r="EGB188" s="163"/>
      <c r="EGC188" s="163"/>
      <c r="EGD188" s="163"/>
      <c r="EGE188" s="163"/>
      <c r="EGF188" s="163"/>
      <c r="EGG188" s="163"/>
      <c r="EGH188" s="163"/>
      <c r="EGI188" s="163"/>
      <c r="EGJ188" s="163"/>
      <c r="EGK188" s="163"/>
      <c r="EGL188" s="163"/>
      <c r="EGM188" s="163"/>
      <c r="EGN188" s="163"/>
      <c r="EGO188" s="163"/>
      <c r="EGP188" s="163"/>
      <c r="EGQ188" s="163"/>
      <c r="EGR188" s="163"/>
      <c r="EGS188" s="163"/>
      <c r="EGT188" s="163"/>
      <c r="EGU188" s="163"/>
      <c r="EGV188" s="163"/>
      <c r="EGW188" s="163"/>
      <c r="EGX188" s="163"/>
      <c r="EGY188" s="163"/>
      <c r="EGZ188" s="163"/>
      <c r="EHA188" s="163"/>
      <c r="EHB188" s="163"/>
      <c r="EHC188" s="163"/>
      <c r="EHD188" s="163"/>
      <c r="EHE188" s="163"/>
      <c r="EHF188" s="163"/>
      <c r="EHG188" s="163"/>
      <c r="EHH188" s="163"/>
      <c r="EHI188" s="163"/>
      <c r="EHJ188" s="163"/>
      <c r="EHK188" s="163"/>
      <c r="EHL188" s="163"/>
      <c r="EHM188" s="163"/>
      <c r="EHN188" s="163"/>
      <c r="EHO188" s="163"/>
      <c r="EHP188" s="163"/>
      <c r="EHQ188" s="163"/>
      <c r="EHR188" s="163"/>
      <c r="EHS188" s="163"/>
      <c r="EHT188" s="163"/>
      <c r="EHU188" s="163"/>
      <c r="EHV188" s="163"/>
      <c r="EHW188" s="163"/>
      <c r="EHX188" s="163"/>
      <c r="EHY188" s="163"/>
      <c r="EHZ188" s="163"/>
      <c r="EIA188" s="163"/>
      <c r="EIB188" s="163"/>
      <c r="EIC188" s="163"/>
      <c r="EID188" s="163"/>
      <c r="EIE188" s="163"/>
      <c r="EIF188" s="163"/>
      <c r="EIG188" s="163"/>
      <c r="EIH188" s="163"/>
      <c r="EII188" s="163"/>
      <c r="EIJ188" s="163"/>
      <c r="EIK188" s="163"/>
      <c r="EIL188" s="163"/>
      <c r="EIM188" s="163"/>
      <c r="EIN188" s="163"/>
      <c r="EIO188" s="163"/>
      <c r="EIP188" s="163"/>
      <c r="EIQ188" s="163"/>
      <c r="EIR188" s="163"/>
      <c r="EIS188" s="163"/>
      <c r="EIT188" s="163"/>
      <c r="EIU188" s="163"/>
      <c r="EIV188" s="163"/>
      <c r="EIW188" s="163"/>
      <c r="EIX188" s="163"/>
      <c r="EIY188" s="163"/>
      <c r="EIZ188" s="163"/>
      <c r="EJA188" s="163"/>
      <c r="EJB188" s="163"/>
      <c r="EJC188" s="163"/>
      <c r="EJD188" s="163"/>
      <c r="EJE188" s="163"/>
      <c r="EJF188" s="163"/>
      <c r="EJG188" s="163"/>
      <c r="EJH188" s="163"/>
      <c r="EJI188" s="163"/>
      <c r="EJJ188" s="163"/>
      <c r="EJK188" s="163"/>
      <c r="EJL188" s="163"/>
      <c r="EJM188" s="163"/>
      <c r="EJN188" s="163"/>
      <c r="EJO188" s="163"/>
      <c r="EJP188" s="163"/>
      <c r="EJQ188" s="163"/>
      <c r="EJR188" s="163"/>
      <c r="EJS188" s="163"/>
      <c r="EJT188" s="163"/>
      <c r="EJU188" s="163"/>
      <c r="EJV188" s="163"/>
      <c r="EJW188" s="163"/>
      <c r="EJX188" s="163"/>
      <c r="EJY188" s="163"/>
      <c r="EJZ188" s="163"/>
      <c r="EKA188" s="163"/>
      <c r="EKB188" s="163"/>
      <c r="EKC188" s="163"/>
      <c r="EKD188" s="163"/>
      <c r="EKE188" s="163"/>
      <c r="EKF188" s="163"/>
      <c r="EKG188" s="163"/>
      <c r="EKH188" s="163"/>
      <c r="EKI188" s="163"/>
      <c r="EKJ188" s="163"/>
      <c r="EKK188" s="163"/>
      <c r="EKL188" s="163"/>
      <c r="EKM188" s="163"/>
      <c r="EKN188" s="163"/>
      <c r="EKO188" s="163"/>
      <c r="EKP188" s="163"/>
      <c r="EKQ188" s="163"/>
      <c r="EKR188" s="163"/>
      <c r="EKS188" s="163"/>
      <c r="EKT188" s="163"/>
      <c r="EKU188" s="163"/>
      <c r="EKV188" s="163"/>
      <c r="EKW188" s="163"/>
      <c r="EKX188" s="163"/>
      <c r="EKY188" s="163"/>
      <c r="EKZ188" s="163"/>
      <c r="ELA188" s="163"/>
      <c r="ELB188" s="163"/>
      <c r="ELC188" s="163"/>
      <c r="ELD188" s="163"/>
      <c r="ELE188" s="163"/>
      <c r="ELF188" s="163"/>
      <c r="ELG188" s="163"/>
      <c r="ELH188" s="163"/>
      <c r="ELI188" s="163"/>
      <c r="ELJ188" s="163"/>
      <c r="ELK188" s="163"/>
      <c r="ELL188" s="163"/>
      <c r="ELM188" s="163"/>
      <c r="ELN188" s="163"/>
      <c r="ELO188" s="163"/>
      <c r="ELP188" s="163"/>
      <c r="ELQ188" s="163"/>
      <c r="ELR188" s="163"/>
      <c r="ELS188" s="163"/>
      <c r="ELT188" s="163"/>
      <c r="ELU188" s="163"/>
      <c r="ELV188" s="163"/>
      <c r="ELW188" s="163"/>
      <c r="ELX188" s="163"/>
      <c r="ELY188" s="163"/>
      <c r="ELZ188" s="163"/>
      <c r="EMA188" s="163"/>
      <c r="EMB188" s="163"/>
      <c r="EMC188" s="163"/>
      <c r="EMD188" s="163"/>
      <c r="EME188" s="163"/>
      <c r="EMF188" s="163"/>
      <c r="EMG188" s="163"/>
      <c r="EMH188" s="163"/>
      <c r="EMI188" s="163"/>
      <c r="EMJ188" s="163"/>
      <c r="EMK188" s="163"/>
      <c r="EML188" s="163"/>
      <c r="EMM188" s="163"/>
      <c r="EMN188" s="163"/>
      <c r="EMO188" s="163"/>
      <c r="EMP188" s="163"/>
      <c r="EMQ188" s="163"/>
      <c r="EMR188" s="163"/>
      <c r="EMS188" s="163"/>
      <c r="EMT188" s="163"/>
      <c r="EMU188" s="163"/>
      <c r="EMV188" s="163"/>
      <c r="EMW188" s="163"/>
      <c r="EMX188" s="163"/>
      <c r="EMY188" s="163"/>
      <c r="EMZ188" s="163"/>
      <c r="ENA188" s="163"/>
      <c r="ENB188" s="163"/>
      <c r="ENC188" s="163"/>
      <c r="END188" s="163"/>
      <c r="ENE188" s="163"/>
      <c r="ENF188" s="163"/>
      <c r="ENG188" s="163"/>
      <c r="ENH188" s="163"/>
      <c r="ENI188" s="163"/>
      <c r="ENJ188" s="163"/>
      <c r="ENK188" s="163"/>
      <c r="ENL188" s="163"/>
      <c r="ENM188" s="163"/>
      <c r="ENN188" s="163"/>
      <c r="ENO188" s="163"/>
      <c r="ENP188" s="163"/>
      <c r="ENQ188" s="163"/>
      <c r="ENR188" s="163"/>
      <c r="ENS188" s="163"/>
      <c r="ENT188" s="163"/>
      <c r="ENU188" s="163"/>
      <c r="ENV188" s="163"/>
      <c r="ENW188" s="163"/>
      <c r="ENX188" s="163"/>
      <c r="ENY188" s="163"/>
      <c r="ENZ188" s="163"/>
      <c r="EOA188" s="163"/>
      <c r="EOB188" s="163"/>
      <c r="EOC188" s="163"/>
      <c r="EOD188" s="163"/>
      <c r="EOE188" s="163"/>
      <c r="EOF188" s="163"/>
      <c r="EOG188" s="163"/>
      <c r="EOH188" s="163"/>
      <c r="EOI188" s="163"/>
      <c r="EOJ188" s="163"/>
      <c r="EOK188" s="163"/>
      <c r="EOL188" s="163"/>
      <c r="EOM188" s="163"/>
      <c r="EON188" s="163"/>
      <c r="EOO188" s="163"/>
      <c r="EOP188" s="163"/>
      <c r="EOQ188" s="163"/>
      <c r="EOR188" s="163"/>
      <c r="EOS188" s="163"/>
      <c r="EOT188" s="163"/>
      <c r="EOU188" s="163"/>
      <c r="EOV188" s="163"/>
      <c r="EOW188" s="163"/>
      <c r="EOX188" s="163"/>
      <c r="EOY188" s="163"/>
      <c r="EOZ188" s="163"/>
      <c r="EPA188" s="163"/>
      <c r="EPB188" s="163"/>
      <c r="EPC188" s="163"/>
      <c r="EPD188" s="163"/>
      <c r="EPE188" s="163"/>
      <c r="EPF188" s="163"/>
      <c r="EPG188" s="163"/>
      <c r="EPH188" s="163"/>
      <c r="EPI188" s="163"/>
      <c r="EPJ188" s="163"/>
      <c r="EPK188" s="163"/>
      <c r="EPL188" s="163"/>
      <c r="EPM188" s="163"/>
      <c r="EPN188" s="163"/>
      <c r="EPO188" s="163"/>
      <c r="EPP188" s="163"/>
      <c r="EPQ188" s="163"/>
      <c r="EPR188" s="163"/>
      <c r="EPS188" s="163"/>
      <c r="EPT188" s="163"/>
      <c r="EPU188" s="163"/>
      <c r="EPV188" s="163"/>
      <c r="EPW188" s="163"/>
      <c r="EPX188" s="163"/>
      <c r="EPY188" s="163"/>
      <c r="EPZ188" s="163"/>
      <c r="EQA188" s="163"/>
      <c r="EQB188" s="163"/>
      <c r="EQC188" s="163"/>
      <c r="EQD188" s="163"/>
      <c r="EQE188" s="163"/>
      <c r="EQF188" s="163"/>
      <c r="EQG188" s="163"/>
      <c r="EQH188" s="163"/>
      <c r="EQI188" s="163"/>
      <c r="EQJ188" s="163"/>
      <c r="EQK188" s="163"/>
      <c r="EQL188" s="163"/>
      <c r="EQM188" s="163"/>
      <c r="EQN188" s="163"/>
      <c r="EQO188" s="163"/>
      <c r="EQP188" s="163"/>
      <c r="EQQ188" s="163"/>
      <c r="EQR188" s="163"/>
      <c r="EQS188" s="163"/>
      <c r="EQT188" s="163"/>
      <c r="EQU188" s="163"/>
      <c r="EQV188" s="163"/>
      <c r="EQW188" s="163"/>
      <c r="EQX188" s="163"/>
      <c r="EQY188" s="163"/>
      <c r="EQZ188" s="163"/>
      <c r="ERA188" s="163"/>
      <c r="ERB188" s="163"/>
      <c r="ERC188" s="163"/>
      <c r="ERD188" s="163"/>
      <c r="ERE188" s="163"/>
      <c r="ERF188" s="163"/>
      <c r="ERG188" s="163"/>
      <c r="ERH188" s="163"/>
      <c r="ERI188" s="163"/>
      <c r="ERJ188" s="163"/>
      <c r="ERK188" s="163"/>
      <c r="ERL188" s="163"/>
      <c r="ERM188" s="163"/>
      <c r="ERN188" s="163"/>
      <c r="ERO188" s="163"/>
      <c r="ERP188" s="163"/>
      <c r="ERQ188" s="163"/>
      <c r="ERR188" s="163"/>
      <c r="ERS188" s="163"/>
      <c r="ERT188" s="163"/>
      <c r="ERU188" s="163"/>
      <c r="ERV188" s="163"/>
      <c r="ERW188" s="163"/>
      <c r="ERX188" s="163"/>
      <c r="ERY188" s="163"/>
      <c r="ERZ188" s="163"/>
      <c r="ESA188" s="163"/>
      <c r="ESB188" s="163"/>
      <c r="ESC188" s="163"/>
      <c r="ESD188" s="163"/>
      <c r="ESE188" s="163"/>
      <c r="ESF188" s="163"/>
      <c r="ESG188" s="163"/>
      <c r="ESH188" s="163"/>
      <c r="ESI188" s="163"/>
      <c r="ESJ188" s="163"/>
      <c r="ESK188" s="163"/>
      <c r="ESL188" s="163"/>
      <c r="ESM188" s="163"/>
      <c r="ESN188" s="163"/>
      <c r="ESO188" s="163"/>
      <c r="ESP188" s="163"/>
      <c r="ESQ188" s="163"/>
      <c r="ESR188" s="163"/>
      <c r="ESS188" s="163"/>
      <c r="EST188" s="163"/>
      <c r="ESU188" s="163"/>
      <c r="ESV188" s="163"/>
      <c r="ESW188" s="163"/>
      <c r="ESX188" s="163"/>
      <c r="ESY188" s="163"/>
      <c r="ESZ188" s="163"/>
      <c r="ETA188" s="163"/>
      <c r="ETB188" s="163"/>
      <c r="ETC188" s="163"/>
      <c r="ETD188" s="163"/>
      <c r="ETE188" s="163"/>
      <c r="ETF188" s="163"/>
      <c r="ETG188" s="163"/>
      <c r="ETH188" s="163"/>
      <c r="ETI188" s="163"/>
      <c r="ETJ188" s="163"/>
      <c r="ETK188" s="163"/>
      <c r="ETL188" s="163"/>
      <c r="ETM188" s="163"/>
      <c r="ETN188" s="163"/>
      <c r="ETO188" s="163"/>
      <c r="ETP188" s="163"/>
      <c r="ETQ188" s="163"/>
      <c r="ETR188" s="163"/>
      <c r="ETS188" s="163"/>
      <c r="ETT188" s="163"/>
      <c r="ETU188" s="163"/>
      <c r="ETV188" s="163"/>
      <c r="ETW188" s="163"/>
      <c r="ETX188" s="163"/>
      <c r="ETY188" s="163"/>
      <c r="ETZ188" s="163"/>
      <c r="EUA188" s="163"/>
      <c r="EUB188" s="163"/>
      <c r="EUC188" s="163"/>
      <c r="EUD188" s="163"/>
      <c r="EUE188" s="163"/>
      <c r="EUF188" s="163"/>
      <c r="EUG188" s="163"/>
      <c r="EUH188" s="163"/>
      <c r="EUI188" s="163"/>
      <c r="EUJ188" s="163"/>
      <c r="EUK188" s="163"/>
      <c r="EUL188" s="163"/>
      <c r="EUM188" s="163"/>
      <c r="EUN188" s="163"/>
      <c r="EUO188" s="163"/>
      <c r="EUP188" s="163"/>
      <c r="EUQ188" s="163"/>
      <c r="EUR188" s="163"/>
      <c r="EUS188" s="163"/>
      <c r="EUT188" s="163"/>
      <c r="EUU188" s="163"/>
      <c r="EUV188" s="163"/>
      <c r="EUW188" s="163"/>
      <c r="EUX188" s="163"/>
      <c r="EUY188" s="163"/>
      <c r="EUZ188" s="163"/>
      <c r="EVA188" s="163"/>
      <c r="EVB188" s="163"/>
      <c r="EVC188" s="163"/>
      <c r="EVD188" s="163"/>
      <c r="EVE188" s="163"/>
      <c r="EVF188" s="163"/>
      <c r="EVG188" s="163"/>
      <c r="EVH188" s="163"/>
      <c r="EVI188" s="163"/>
      <c r="EVJ188" s="163"/>
      <c r="EVK188" s="163"/>
      <c r="EVL188" s="163"/>
      <c r="EVM188" s="163"/>
      <c r="EVN188" s="163"/>
      <c r="EVO188" s="163"/>
      <c r="EVP188" s="163"/>
      <c r="EVQ188" s="163"/>
      <c r="EVR188" s="163"/>
      <c r="EVS188" s="163"/>
      <c r="EVT188" s="163"/>
      <c r="EVU188" s="163"/>
      <c r="EVV188" s="163"/>
      <c r="EVW188" s="163"/>
      <c r="EVX188" s="163"/>
      <c r="EVY188" s="163"/>
      <c r="EVZ188" s="163"/>
      <c r="EWA188" s="163"/>
      <c r="EWB188" s="163"/>
      <c r="EWC188" s="163"/>
      <c r="EWD188" s="163"/>
      <c r="EWE188" s="163"/>
      <c r="EWF188" s="163"/>
      <c r="EWG188" s="163"/>
      <c r="EWH188" s="163"/>
      <c r="EWI188" s="163"/>
      <c r="EWJ188" s="163"/>
      <c r="EWK188" s="163"/>
      <c r="EWL188" s="163"/>
      <c r="EWM188" s="163"/>
      <c r="EWN188" s="163"/>
      <c r="EWO188" s="163"/>
      <c r="EWP188" s="163"/>
      <c r="EWQ188" s="163"/>
      <c r="EWR188" s="163"/>
      <c r="EWS188" s="163"/>
      <c r="EWT188" s="163"/>
      <c r="EWU188" s="163"/>
      <c r="EWV188" s="163"/>
      <c r="EWW188" s="163"/>
      <c r="EWX188" s="163"/>
      <c r="EWY188" s="163"/>
      <c r="EWZ188" s="163"/>
      <c r="EXA188" s="163"/>
      <c r="EXB188" s="163"/>
      <c r="EXC188" s="163"/>
      <c r="EXD188" s="163"/>
      <c r="EXE188" s="163"/>
      <c r="EXF188" s="163"/>
      <c r="EXG188" s="163"/>
      <c r="EXH188" s="163"/>
      <c r="EXI188" s="163"/>
      <c r="EXJ188" s="163"/>
      <c r="EXK188" s="163"/>
      <c r="EXL188" s="163"/>
      <c r="EXM188" s="163"/>
      <c r="EXN188" s="163"/>
      <c r="EXO188" s="163"/>
      <c r="EXP188" s="163"/>
      <c r="EXQ188" s="163"/>
      <c r="EXR188" s="163"/>
      <c r="EXS188" s="163"/>
      <c r="EXT188" s="163"/>
      <c r="EXU188" s="163"/>
      <c r="EXV188" s="163"/>
      <c r="EXW188" s="163"/>
      <c r="EXX188" s="163"/>
      <c r="EXY188" s="163"/>
      <c r="EXZ188" s="163"/>
      <c r="EYA188" s="163"/>
      <c r="EYB188" s="163"/>
      <c r="EYC188" s="163"/>
      <c r="EYD188" s="163"/>
      <c r="EYE188" s="163"/>
      <c r="EYF188" s="163"/>
      <c r="EYG188" s="163"/>
      <c r="EYH188" s="163"/>
      <c r="EYI188" s="163"/>
      <c r="EYJ188" s="163"/>
      <c r="EYK188" s="163"/>
      <c r="EYL188" s="163"/>
      <c r="EYM188" s="163"/>
      <c r="EYN188" s="163"/>
      <c r="EYO188" s="163"/>
      <c r="EYP188" s="163"/>
      <c r="EYQ188" s="163"/>
      <c r="EYR188" s="163"/>
      <c r="EYS188" s="163"/>
      <c r="EYT188" s="163"/>
      <c r="EYU188" s="163"/>
      <c r="EYV188" s="163"/>
      <c r="EYW188" s="163"/>
      <c r="EYX188" s="163"/>
      <c r="EYY188" s="163"/>
      <c r="EYZ188" s="163"/>
      <c r="EZA188" s="163"/>
      <c r="EZB188" s="163"/>
      <c r="EZC188" s="163"/>
      <c r="EZD188" s="163"/>
      <c r="EZE188" s="163"/>
      <c r="EZF188" s="163"/>
      <c r="EZG188" s="163"/>
      <c r="EZH188" s="163"/>
      <c r="EZI188" s="163"/>
      <c r="EZJ188" s="163"/>
      <c r="EZK188" s="163"/>
      <c r="EZL188" s="163"/>
      <c r="EZM188" s="163"/>
      <c r="EZN188" s="163"/>
      <c r="EZO188" s="163"/>
      <c r="EZP188" s="163"/>
      <c r="EZQ188" s="163"/>
      <c r="EZR188" s="163"/>
      <c r="EZS188" s="163"/>
      <c r="EZT188" s="163"/>
      <c r="EZU188" s="163"/>
      <c r="EZV188" s="163"/>
      <c r="EZW188" s="163"/>
      <c r="EZX188" s="163"/>
      <c r="EZY188" s="163"/>
      <c r="EZZ188" s="163"/>
      <c r="FAA188" s="163"/>
      <c r="FAB188" s="163"/>
      <c r="FAC188" s="163"/>
      <c r="FAD188" s="163"/>
      <c r="FAE188" s="163"/>
      <c r="FAF188" s="163"/>
      <c r="FAG188" s="163"/>
      <c r="FAH188" s="163"/>
      <c r="FAI188" s="163"/>
      <c r="FAJ188" s="163"/>
      <c r="FAK188" s="163"/>
      <c r="FAL188" s="163"/>
      <c r="FAM188" s="163"/>
      <c r="FAN188" s="163"/>
      <c r="FAO188" s="163"/>
      <c r="FAP188" s="163"/>
      <c r="FAQ188" s="163"/>
      <c r="FAR188" s="163"/>
      <c r="FAS188" s="163"/>
      <c r="FAT188" s="163"/>
      <c r="FAU188" s="163"/>
      <c r="FAV188" s="163"/>
      <c r="FAW188" s="163"/>
      <c r="FAX188" s="163"/>
      <c r="FAY188" s="163"/>
      <c r="FAZ188" s="163"/>
      <c r="FBA188" s="163"/>
      <c r="FBB188" s="163"/>
      <c r="FBC188" s="163"/>
      <c r="FBD188" s="163"/>
      <c r="FBE188" s="163"/>
      <c r="FBF188" s="163"/>
      <c r="FBG188" s="163"/>
      <c r="FBH188" s="163"/>
      <c r="FBI188" s="163"/>
      <c r="FBJ188" s="163"/>
      <c r="FBK188" s="163"/>
      <c r="FBL188" s="163"/>
      <c r="FBM188" s="163"/>
      <c r="FBN188" s="163"/>
      <c r="FBO188" s="163"/>
      <c r="FBP188" s="163"/>
      <c r="FBQ188" s="163"/>
      <c r="FBR188" s="163"/>
      <c r="FBS188" s="163"/>
      <c r="FBT188" s="163"/>
      <c r="FBU188" s="163"/>
      <c r="FBV188" s="163"/>
      <c r="FBW188" s="163"/>
      <c r="FBX188" s="163"/>
      <c r="FBY188" s="163"/>
      <c r="FBZ188" s="163"/>
      <c r="FCA188" s="163"/>
      <c r="FCB188" s="163"/>
      <c r="FCC188" s="163"/>
      <c r="FCD188" s="163"/>
      <c r="FCE188" s="163"/>
      <c r="FCF188" s="163"/>
      <c r="FCG188" s="163"/>
      <c r="FCH188" s="163"/>
      <c r="FCI188" s="163"/>
      <c r="FCJ188" s="163"/>
      <c r="FCK188" s="163"/>
      <c r="FCL188" s="163"/>
      <c r="FCM188" s="163"/>
      <c r="FCN188" s="163"/>
      <c r="FCO188" s="163"/>
      <c r="FCP188" s="163"/>
      <c r="FCQ188" s="163"/>
      <c r="FCR188" s="163"/>
      <c r="FCS188" s="163"/>
      <c r="FCT188" s="163"/>
      <c r="FCU188" s="163"/>
      <c r="FCV188" s="163"/>
      <c r="FCW188" s="163"/>
      <c r="FCX188" s="163"/>
      <c r="FCY188" s="163"/>
      <c r="FCZ188" s="163"/>
      <c r="FDA188" s="163"/>
      <c r="FDB188" s="163"/>
      <c r="FDC188" s="163"/>
      <c r="FDD188" s="163"/>
      <c r="FDE188" s="163"/>
      <c r="FDF188" s="163"/>
      <c r="FDG188" s="163"/>
      <c r="FDH188" s="163"/>
      <c r="FDI188" s="163"/>
      <c r="FDJ188" s="163"/>
      <c r="FDK188" s="163"/>
      <c r="FDL188" s="163"/>
      <c r="FDM188" s="163"/>
      <c r="FDN188" s="163"/>
      <c r="FDO188" s="163"/>
      <c r="FDP188" s="163"/>
      <c r="FDQ188" s="163"/>
      <c r="FDR188" s="163"/>
      <c r="FDS188" s="163"/>
      <c r="FDT188" s="163"/>
      <c r="FDU188" s="163"/>
      <c r="FDV188" s="163"/>
      <c r="FDW188" s="163"/>
      <c r="FDX188" s="163"/>
      <c r="FDY188" s="163"/>
      <c r="FDZ188" s="163"/>
      <c r="FEA188" s="163"/>
      <c r="FEB188" s="163"/>
      <c r="FEC188" s="163"/>
      <c r="FED188" s="163"/>
      <c r="FEE188" s="163"/>
      <c r="FEF188" s="163"/>
      <c r="FEG188" s="163"/>
      <c r="FEH188" s="163"/>
      <c r="FEI188" s="163"/>
      <c r="FEJ188" s="163"/>
      <c r="FEK188" s="163"/>
      <c r="FEL188" s="163"/>
      <c r="FEM188" s="163"/>
      <c r="FEN188" s="163"/>
      <c r="FEO188" s="163"/>
      <c r="FEP188" s="163"/>
      <c r="FEQ188" s="163"/>
      <c r="FER188" s="163"/>
      <c r="FES188" s="163"/>
      <c r="FET188" s="163"/>
      <c r="FEU188" s="163"/>
      <c r="FEV188" s="163"/>
      <c r="FEW188" s="163"/>
      <c r="FEX188" s="163"/>
      <c r="FEY188" s="163"/>
      <c r="FEZ188" s="163"/>
      <c r="FFA188" s="163"/>
      <c r="FFB188" s="163"/>
      <c r="FFC188" s="163"/>
      <c r="FFD188" s="163"/>
      <c r="FFE188" s="163"/>
      <c r="FFF188" s="163"/>
      <c r="FFG188" s="163"/>
      <c r="FFH188" s="163"/>
      <c r="FFI188" s="163"/>
      <c r="FFJ188" s="163"/>
      <c r="FFK188" s="163"/>
      <c r="FFL188" s="163"/>
      <c r="FFM188" s="163"/>
      <c r="FFN188" s="163"/>
      <c r="FFO188" s="163"/>
      <c r="FFP188" s="163"/>
      <c r="FFQ188" s="163"/>
      <c r="FFR188" s="163"/>
      <c r="FFS188" s="163"/>
      <c r="FFT188" s="163"/>
      <c r="FFU188" s="163"/>
      <c r="FFV188" s="163"/>
      <c r="FFW188" s="163"/>
      <c r="FFX188" s="163"/>
      <c r="FFY188" s="163"/>
      <c r="FFZ188" s="163"/>
      <c r="FGA188" s="163"/>
      <c r="FGB188" s="163"/>
      <c r="FGC188" s="163"/>
      <c r="FGD188" s="163"/>
      <c r="FGE188" s="163"/>
      <c r="FGF188" s="163"/>
      <c r="FGG188" s="163"/>
      <c r="FGH188" s="163"/>
      <c r="FGI188" s="163"/>
      <c r="FGJ188" s="163"/>
      <c r="FGK188" s="163"/>
      <c r="FGL188" s="163"/>
      <c r="FGM188" s="163"/>
      <c r="FGN188" s="163"/>
      <c r="FGO188" s="163"/>
      <c r="FGP188" s="163"/>
      <c r="FGQ188" s="163"/>
      <c r="FGR188" s="163"/>
      <c r="FGS188" s="163"/>
      <c r="FGT188" s="163"/>
      <c r="FGU188" s="163"/>
      <c r="FGV188" s="163"/>
      <c r="FGW188" s="163"/>
      <c r="FGX188" s="163"/>
      <c r="FGY188" s="163"/>
      <c r="FGZ188" s="163"/>
      <c r="FHA188" s="163"/>
      <c r="FHB188" s="163"/>
      <c r="FHC188" s="163"/>
      <c r="FHD188" s="163"/>
      <c r="FHE188" s="163"/>
      <c r="FHF188" s="163"/>
      <c r="FHG188" s="163"/>
      <c r="FHH188" s="163"/>
      <c r="FHI188" s="163"/>
      <c r="FHJ188" s="163"/>
      <c r="FHK188" s="163"/>
      <c r="FHL188" s="163"/>
      <c r="FHM188" s="163"/>
      <c r="FHN188" s="163"/>
      <c r="FHO188" s="163"/>
      <c r="FHP188" s="163"/>
      <c r="FHQ188" s="163"/>
      <c r="FHR188" s="163"/>
      <c r="FHS188" s="163"/>
      <c r="FHT188" s="163"/>
      <c r="FHU188" s="163"/>
      <c r="FHV188" s="163"/>
      <c r="FHW188" s="163"/>
      <c r="FHX188" s="163"/>
      <c r="FHY188" s="163"/>
      <c r="FHZ188" s="163"/>
      <c r="FIA188" s="163"/>
      <c r="FIB188" s="163"/>
      <c r="FIC188" s="163"/>
      <c r="FID188" s="163"/>
      <c r="FIE188" s="163"/>
      <c r="FIF188" s="163"/>
      <c r="FIG188" s="163"/>
      <c r="FIH188" s="163"/>
      <c r="FII188" s="163"/>
      <c r="FIJ188" s="163"/>
      <c r="FIK188" s="163"/>
      <c r="FIL188" s="163"/>
      <c r="FIM188" s="163"/>
      <c r="FIN188" s="163"/>
      <c r="FIO188" s="163"/>
      <c r="FIP188" s="163"/>
      <c r="FIQ188" s="163"/>
      <c r="FIR188" s="163"/>
      <c r="FIS188" s="163"/>
      <c r="FIT188" s="163"/>
      <c r="FIU188" s="163"/>
      <c r="FIV188" s="163"/>
      <c r="FIW188" s="163"/>
      <c r="FIX188" s="163"/>
      <c r="FIY188" s="163"/>
      <c r="FIZ188" s="163"/>
      <c r="FJA188" s="163"/>
      <c r="FJB188" s="163"/>
      <c r="FJC188" s="163"/>
      <c r="FJD188" s="163"/>
      <c r="FJE188" s="163"/>
      <c r="FJF188" s="163"/>
      <c r="FJG188" s="163"/>
      <c r="FJH188" s="163"/>
      <c r="FJI188" s="163"/>
      <c r="FJJ188" s="163"/>
      <c r="FJK188" s="163"/>
      <c r="FJL188" s="163"/>
      <c r="FJM188" s="163"/>
      <c r="FJN188" s="163"/>
      <c r="FJO188" s="163"/>
      <c r="FJP188" s="163"/>
      <c r="FJQ188" s="163"/>
      <c r="FJR188" s="163"/>
      <c r="FJS188" s="163"/>
      <c r="FJT188" s="163"/>
      <c r="FJU188" s="163"/>
      <c r="FJV188" s="163"/>
      <c r="FJW188" s="163"/>
      <c r="FJX188" s="163"/>
      <c r="FJY188" s="163"/>
      <c r="FJZ188" s="163"/>
      <c r="FKA188" s="163"/>
      <c r="FKB188" s="163"/>
      <c r="FKC188" s="163"/>
      <c r="FKD188" s="163"/>
      <c r="FKE188" s="163"/>
      <c r="FKF188" s="163"/>
      <c r="FKG188" s="163"/>
      <c r="FKH188" s="163"/>
      <c r="FKI188" s="163"/>
      <c r="FKJ188" s="163"/>
      <c r="FKK188" s="163"/>
      <c r="FKL188" s="163"/>
      <c r="FKM188" s="163"/>
      <c r="FKN188" s="163"/>
      <c r="FKO188" s="163"/>
      <c r="FKP188" s="163"/>
      <c r="FKQ188" s="163"/>
      <c r="FKR188" s="163"/>
      <c r="FKS188" s="163"/>
      <c r="FKT188" s="163"/>
      <c r="FKU188" s="163"/>
      <c r="FKV188" s="163"/>
      <c r="FKW188" s="163"/>
      <c r="FKX188" s="163"/>
      <c r="FKY188" s="163"/>
      <c r="FKZ188" s="163"/>
      <c r="FLA188" s="163"/>
      <c r="FLB188" s="163"/>
      <c r="FLC188" s="163"/>
      <c r="FLD188" s="163"/>
      <c r="FLE188" s="163"/>
      <c r="FLF188" s="163"/>
      <c r="FLG188" s="163"/>
      <c r="FLH188" s="163"/>
      <c r="FLI188" s="163"/>
      <c r="FLJ188" s="163"/>
      <c r="FLK188" s="163"/>
      <c r="FLL188" s="163"/>
      <c r="FLM188" s="163"/>
      <c r="FLN188" s="163"/>
      <c r="FLO188" s="163"/>
      <c r="FLP188" s="163"/>
      <c r="FLQ188" s="163"/>
      <c r="FLR188" s="163"/>
      <c r="FLS188" s="163"/>
      <c r="FLT188" s="163"/>
      <c r="FLU188" s="163"/>
      <c r="FLV188" s="163"/>
      <c r="FLW188" s="163"/>
      <c r="FLX188" s="163"/>
      <c r="FLY188" s="163"/>
      <c r="FLZ188" s="163"/>
      <c r="FMA188" s="163"/>
      <c r="FMB188" s="163"/>
      <c r="FMC188" s="163"/>
      <c r="FMD188" s="163"/>
      <c r="FME188" s="163"/>
      <c r="FMF188" s="163"/>
      <c r="FMG188" s="163"/>
      <c r="FMH188" s="163"/>
      <c r="FMI188" s="163"/>
      <c r="FMJ188" s="163"/>
      <c r="FMK188" s="163"/>
      <c r="FML188" s="163"/>
      <c r="FMM188" s="163"/>
      <c r="FMN188" s="163"/>
      <c r="FMO188" s="163"/>
      <c r="FMP188" s="163"/>
      <c r="FMQ188" s="163"/>
      <c r="FMR188" s="163"/>
      <c r="FMS188" s="163"/>
      <c r="FMT188" s="163"/>
      <c r="FMU188" s="163"/>
      <c r="FMV188" s="163"/>
      <c r="FMW188" s="163"/>
      <c r="FMX188" s="163"/>
      <c r="FMY188" s="163"/>
      <c r="FMZ188" s="163"/>
      <c r="FNA188" s="163"/>
      <c r="FNB188" s="163"/>
      <c r="FNC188" s="163"/>
      <c r="FND188" s="163"/>
      <c r="FNE188" s="163"/>
      <c r="FNF188" s="163"/>
      <c r="FNG188" s="163"/>
      <c r="FNH188" s="163"/>
      <c r="FNI188" s="163"/>
      <c r="FNJ188" s="163"/>
      <c r="FNK188" s="163"/>
      <c r="FNL188" s="163"/>
      <c r="FNM188" s="163"/>
      <c r="FNN188" s="163"/>
      <c r="FNO188" s="163"/>
      <c r="FNP188" s="163"/>
      <c r="FNQ188" s="163"/>
      <c r="FNR188" s="163"/>
      <c r="FNS188" s="163"/>
      <c r="FNT188" s="163"/>
      <c r="FNU188" s="163"/>
      <c r="FNV188" s="163"/>
      <c r="FNW188" s="163"/>
      <c r="FNX188" s="163"/>
      <c r="FNY188" s="163"/>
      <c r="FNZ188" s="163"/>
      <c r="FOA188" s="163"/>
      <c r="FOB188" s="163"/>
      <c r="FOC188" s="163"/>
      <c r="FOD188" s="163"/>
      <c r="FOE188" s="163"/>
      <c r="FOF188" s="163"/>
      <c r="FOG188" s="163"/>
      <c r="FOH188" s="163"/>
      <c r="FOI188" s="163"/>
      <c r="FOJ188" s="163"/>
      <c r="FOK188" s="163"/>
      <c r="FOL188" s="163"/>
      <c r="FOM188" s="163"/>
      <c r="FON188" s="163"/>
      <c r="FOO188" s="163"/>
      <c r="FOP188" s="163"/>
      <c r="FOQ188" s="163"/>
      <c r="FOR188" s="163"/>
      <c r="FOS188" s="163"/>
      <c r="FOT188" s="163"/>
      <c r="FOU188" s="163"/>
      <c r="FOV188" s="163"/>
      <c r="FOW188" s="163"/>
      <c r="FOX188" s="163"/>
      <c r="FOY188" s="163"/>
      <c r="FOZ188" s="163"/>
      <c r="FPA188" s="163"/>
      <c r="FPB188" s="163"/>
      <c r="FPC188" s="163"/>
      <c r="FPD188" s="163"/>
      <c r="FPE188" s="163"/>
      <c r="FPF188" s="163"/>
      <c r="FPG188" s="163"/>
      <c r="FPH188" s="163"/>
      <c r="FPI188" s="163"/>
      <c r="FPJ188" s="163"/>
      <c r="FPK188" s="163"/>
      <c r="FPL188" s="163"/>
      <c r="FPM188" s="163"/>
      <c r="FPN188" s="163"/>
      <c r="FPO188" s="163"/>
      <c r="FPP188" s="163"/>
      <c r="FPQ188" s="163"/>
      <c r="FPR188" s="163"/>
      <c r="FPS188" s="163"/>
      <c r="FPT188" s="163"/>
      <c r="FPU188" s="163"/>
      <c r="FPV188" s="163"/>
      <c r="FPW188" s="163"/>
      <c r="FPX188" s="163"/>
      <c r="FPY188" s="163"/>
      <c r="FPZ188" s="163"/>
      <c r="FQA188" s="163"/>
      <c r="FQB188" s="163"/>
      <c r="FQC188" s="163"/>
      <c r="FQD188" s="163"/>
      <c r="FQE188" s="163"/>
      <c r="FQF188" s="163"/>
      <c r="FQG188" s="163"/>
      <c r="FQH188" s="163"/>
      <c r="FQI188" s="163"/>
      <c r="FQJ188" s="163"/>
      <c r="FQK188" s="163"/>
      <c r="FQL188" s="163"/>
      <c r="FQM188" s="163"/>
      <c r="FQN188" s="163"/>
      <c r="FQO188" s="163"/>
      <c r="FQP188" s="163"/>
      <c r="FQQ188" s="163"/>
      <c r="FQR188" s="163"/>
      <c r="FQS188" s="163"/>
      <c r="FQT188" s="163"/>
      <c r="FQU188" s="163"/>
      <c r="FQV188" s="163"/>
      <c r="FQW188" s="163"/>
      <c r="FQX188" s="163"/>
      <c r="FQY188" s="163"/>
      <c r="FQZ188" s="163"/>
      <c r="FRA188" s="163"/>
      <c r="FRB188" s="163"/>
      <c r="FRC188" s="163"/>
      <c r="FRD188" s="163"/>
      <c r="FRE188" s="163"/>
      <c r="FRF188" s="163"/>
      <c r="FRG188" s="163"/>
      <c r="FRH188" s="163"/>
      <c r="FRI188" s="163"/>
      <c r="FRJ188" s="163"/>
      <c r="FRK188" s="163"/>
      <c r="FRL188" s="163"/>
      <c r="FRM188" s="163"/>
      <c r="FRN188" s="163"/>
      <c r="FRO188" s="163"/>
      <c r="FRP188" s="163"/>
      <c r="FRQ188" s="163"/>
      <c r="FRR188" s="163"/>
      <c r="FRS188" s="163"/>
      <c r="FRT188" s="163"/>
      <c r="FRU188" s="163"/>
      <c r="FRV188" s="163"/>
      <c r="FRW188" s="163"/>
      <c r="FRX188" s="163"/>
      <c r="FRY188" s="163"/>
      <c r="FRZ188" s="163"/>
      <c r="FSA188" s="163"/>
      <c r="FSB188" s="163"/>
      <c r="FSC188" s="163"/>
      <c r="FSD188" s="163"/>
      <c r="FSE188" s="163"/>
      <c r="FSF188" s="163"/>
      <c r="FSG188" s="163"/>
      <c r="FSH188" s="163"/>
      <c r="FSI188" s="163"/>
      <c r="FSJ188" s="163"/>
      <c r="FSK188" s="163"/>
      <c r="FSL188" s="163"/>
      <c r="FSM188" s="163"/>
      <c r="FSN188" s="163"/>
      <c r="FSO188" s="163"/>
      <c r="FSP188" s="163"/>
      <c r="FSQ188" s="163"/>
      <c r="FSR188" s="163"/>
      <c r="FSS188" s="163"/>
      <c r="FST188" s="163"/>
      <c r="FSU188" s="163"/>
      <c r="FSV188" s="163"/>
      <c r="FSW188" s="163"/>
      <c r="FSX188" s="163"/>
      <c r="FSY188" s="163"/>
      <c r="FSZ188" s="163"/>
      <c r="FTA188" s="163"/>
      <c r="FTB188" s="163"/>
      <c r="FTC188" s="163"/>
      <c r="FTD188" s="163"/>
      <c r="FTE188" s="163"/>
      <c r="FTF188" s="163"/>
      <c r="FTG188" s="163"/>
      <c r="FTH188" s="163"/>
      <c r="FTI188" s="163"/>
      <c r="FTJ188" s="163"/>
      <c r="FTK188" s="163"/>
      <c r="FTL188" s="163"/>
      <c r="FTM188" s="163"/>
      <c r="FTN188" s="163"/>
      <c r="FTO188" s="163"/>
      <c r="FTP188" s="163"/>
      <c r="FTQ188" s="163"/>
      <c r="FTR188" s="163"/>
      <c r="FTS188" s="163"/>
      <c r="FTT188" s="163"/>
      <c r="FTU188" s="163"/>
      <c r="FTV188" s="163"/>
      <c r="FTW188" s="163"/>
      <c r="FTX188" s="163"/>
      <c r="FTY188" s="163"/>
      <c r="FTZ188" s="163"/>
      <c r="FUA188" s="163"/>
      <c r="FUB188" s="163"/>
      <c r="FUC188" s="163"/>
      <c r="FUD188" s="163"/>
      <c r="FUE188" s="163"/>
      <c r="FUF188" s="163"/>
      <c r="FUG188" s="163"/>
      <c r="FUH188" s="163"/>
      <c r="FUI188" s="163"/>
      <c r="FUJ188" s="163"/>
      <c r="FUK188" s="163"/>
      <c r="FUL188" s="163"/>
      <c r="FUM188" s="163"/>
      <c r="FUN188" s="163"/>
      <c r="FUO188" s="163"/>
      <c r="FUP188" s="163"/>
      <c r="FUQ188" s="163"/>
      <c r="FUR188" s="163"/>
      <c r="FUS188" s="163"/>
      <c r="FUT188" s="163"/>
      <c r="FUU188" s="163"/>
      <c r="FUV188" s="163"/>
      <c r="FUW188" s="163"/>
      <c r="FUX188" s="163"/>
      <c r="FUY188" s="163"/>
      <c r="FUZ188" s="163"/>
      <c r="FVA188" s="163"/>
      <c r="FVB188" s="163"/>
      <c r="FVC188" s="163"/>
      <c r="FVD188" s="163"/>
      <c r="FVE188" s="163"/>
      <c r="FVF188" s="163"/>
      <c r="FVG188" s="163"/>
      <c r="FVH188" s="163"/>
      <c r="FVI188" s="163"/>
      <c r="FVJ188" s="163"/>
      <c r="FVK188" s="163"/>
      <c r="FVL188" s="163"/>
      <c r="FVM188" s="163"/>
      <c r="FVN188" s="163"/>
      <c r="FVO188" s="163"/>
      <c r="FVP188" s="163"/>
      <c r="FVQ188" s="163"/>
      <c r="FVR188" s="163"/>
      <c r="FVS188" s="163"/>
      <c r="FVT188" s="163"/>
      <c r="FVU188" s="163"/>
      <c r="FVV188" s="163"/>
      <c r="FVW188" s="163"/>
      <c r="FVX188" s="163"/>
      <c r="FVY188" s="163"/>
      <c r="FVZ188" s="163"/>
      <c r="FWA188" s="163"/>
      <c r="FWB188" s="163"/>
      <c r="FWC188" s="163"/>
      <c r="FWD188" s="163"/>
      <c r="FWE188" s="163"/>
      <c r="FWF188" s="163"/>
      <c r="FWG188" s="163"/>
      <c r="FWH188" s="163"/>
      <c r="FWI188" s="163"/>
      <c r="FWJ188" s="163"/>
      <c r="FWK188" s="163"/>
      <c r="FWL188" s="163"/>
      <c r="FWM188" s="163"/>
      <c r="FWN188" s="163"/>
      <c r="FWO188" s="163"/>
      <c r="FWP188" s="163"/>
      <c r="FWQ188" s="163"/>
      <c r="FWR188" s="163"/>
      <c r="FWS188" s="163"/>
      <c r="FWT188" s="163"/>
      <c r="FWU188" s="163"/>
      <c r="FWV188" s="163"/>
      <c r="FWW188" s="163"/>
      <c r="FWX188" s="163"/>
      <c r="FWY188" s="163"/>
      <c r="FWZ188" s="163"/>
      <c r="FXA188" s="163"/>
      <c r="FXB188" s="163"/>
      <c r="FXC188" s="163"/>
      <c r="FXD188" s="163"/>
      <c r="FXE188" s="163"/>
      <c r="FXF188" s="163"/>
      <c r="FXG188" s="163"/>
      <c r="FXH188" s="163"/>
      <c r="FXI188" s="163"/>
      <c r="FXJ188" s="163"/>
      <c r="FXK188" s="163"/>
      <c r="FXL188" s="163"/>
      <c r="FXM188" s="163"/>
      <c r="FXN188" s="163"/>
      <c r="FXO188" s="163"/>
      <c r="FXP188" s="163"/>
      <c r="FXQ188" s="163"/>
      <c r="FXR188" s="163"/>
      <c r="FXS188" s="163"/>
      <c r="FXT188" s="163"/>
      <c r="FXU188" s="163"/>
      <c r="FXV188" s="163"/>
      <c r="FXW188" s="163"/>
      <c r="FXX188" s="163"/>
      <c r="FXY188" s="163"/>
      <c r="FXZ188" s="163"/>
      <c r="FYA188" s="163"/>
      <c r="FYB188" s="163"/>
      <c r="FYC188" s="163"/>
      <c r="FYD188" s="163"/>
      <c r="FYE188" s="163"/>
      <c r="FYF188" s="163"/>
      <c r="FYG188" s="163"/>
      <c r="FYH188" s="163"/>
      <c r="FYI188" s="163"/>
      <c r="FYJ188" s="163"/>
      <c r="FYK188" s="163"/>
      <c r="FYL188" s="163"/>
      <c r="FYM188" s="163"/>
      <c r="FYN188" s="163"/>
      <c r="FYO188" s="163"/>
      <c r="FYP188" s="163"/>
      <c r="FYQ188" s="163"/>
      <c r="FYR188" s="163"/>
      <c r="FYS188" s="163"/>
      <c r="FYT188" s="163"/>
      <c r="FYU188" s="163"/>
      <c r="FYV188" s="163"/>
      <c r="FYW188" s="163"/>
      <c r="FYX188" s="163"/>
      <c r="FYY188" s="163"/>
      <c r="FYZ188" s="163"/>
      <c r="FZA188" s="163"/>
      <c r="FZB188" s="163"/>
      <c r="FZC188" s="163"/>
      <c r="FZD188" s="163"/>
      <c r="FZE188" s="163"/>
      <c r="FZF188" s="163"/>
      <c r="FZG188" s="163"/>
      <c r="FZH188" s="163"/>
      <c r="FZI188" s="163"/>
      <c r="FZJ188" s="163"/>
      <c r="FZK188" s="163"/>
      <c r="FZL188" s="163"/>
      <c r="FZM188" s="163"/>
      <c r="FZN188" s="163"/>
      <c r="FZO188" s="163"/>
      <c r="FZP188" s="163"/>
      <c r="FZQ188" s="163"/>
      <c r="FZR188" s="163"/>
      <c r="FZS188" s="163"/>
      <c r="FZT188" s="163"/>
      <c r="FZU188" s="163"/>
      <c r="FZV188" s="163"/>
      <c r="FZW188" s="163"/>
      <c r="FZX188" s="163"/>
      <c r="FZY188" s="163"/>
      <c r="FZZ188" s="163"/>
      <c r="GAA188" s="163"/>
      <c r="GAB188" s="163"/>
      <c r="GAC188" s="163"/>
      <c r="GAD188" s="163"/>
      <c r="GAE188" s="163"/>
      <c r="GAF188" s="163"/>
      <c r="GAG188" s="163"/>
      <c r="GAH188" s="163"/>
      <c r="GAI188" s="163"/>
      <c r="GAJ188" s="163"/>
      <c r="GAK188" s="163"/>
      <c r="GAL188" s="163"/>
      <c r="GAM188" s="163"/>
      <c r="GAN188" s="163"/>
      <c r="GAO188" s="163"/>
      <c r="GAP188" s="163"/>
      <c r="GAQ188" s="163"/>
      <c r="GAR188" s="163"/>
      <c r="GAS188" s="163"/>
      <c r="GAT188" s="163"/>
      <c r="GAU188" s="163"/>
      <c r="GAV188" s="163"/>
      <c r="GAW188" s="163"/>
      <c r="GAX188" s="163"/>
      <c r="GAY188" s="163"/>
      <c r="GAZ188" s="163"/>
      <c r="GBA188" s="163"/>
      <c r="GBB188" s="163"/>
      <c r="GBC188" s="163"/>
      <c r="GBD188" s="163"/>
      <c r="GBE188" s="163"/>
      <c r="GBF188" s="163"/>
      <c r="GBG188" s="163"/>
      <c r="GBH188" s="163"/>
      <c r="GBI188" s="163"/>
      <c r="GBJ188" s="163"/>
      <c r="GBK188" s="163"/>
      <c r="GBL188" s="163"/>
      <c r="GBM188" s="163"/>
      <c r="GBN188" s="163"/>
      <c r="GBO188" s="163"/>
      <c r="GBP188" s="163"/>
      <c r="GBQ188" s="163"/>
      <c r="GBR188" s="163"/>
      <c r="GBS188" s="163"/>
      <c r="GBT188" s="163"/>
      <c r="GBU188" s="163"/>
      <c r="GBV188" s="163"/>
      <c r="GBW188" s="163"/>
      <c r="GBX188" s="163"/>
      <c r="GBY188" s="163"/>
      <c r="GBZ188" s="163"/>
      <c r="GCA188" s="163"/>
      <c r="GCB188" s="163"/>
      <c r="GCC188" s="163"/>
      <c r="GCD188" s="163"/>
      <c r="GCE188" s="163"/>
      <c r="GCF188" s="163"/>
      <c r="GCG188" s="163"/>
      <c r="GCH188" s="163"/>
      <c r="GCI188" s="163"/>
      <c r="GCJ188" s="163"/>
      <c r="GCK188" s="163"/>
      <c r="GCL188" s="163"/>
      <c r="GCM188" s="163"/>
      <c r="GCN188" s="163"/>
      <c r="GCO188" s="163"/>
      <c r="GCP188" s="163"/>
      <c r="GCQ188" s="163"/>
      <c r="GCR188" s="163"/>
      <c r="GCS188" s="163"/>
      <c r="GCT188" s="163"/>
      <c r="GCU188" s="163"/>
      <c r="GCV188" s="163"/>
      <c r="GCW188" s="163"/>
      <c r="GCX188" s="163"/>
      <c r="GCY188" s="163"/>
      <c r="GCZ188" s="163"/>
      <c r="GDA188" s="163"/>
      <c r="GDB188" s="163"/>
      <c r="GDC188" s="163"/>
      <c r="GDD188" s="163"/>
      <c r="GDE188" s="163"/>
      <c r="GDF188" s="163"/>
      <c r="GDG188" s="163"/>
      <c r="GDH188" s="163"/>
      <c r="GDI188" s="163"/>
      <c r="GDJ188" s="163"/>
      <c r="GDK188" s="163"/>
      <c r="GDL188" s="163"/>
      <c r="GDM188" s="163"/>
      <c r="GDN188" s="163"/>
      <c r="GDO188" s="163"/>
      <c r="GDP188" s="163"/>
      <c r="GDQ188" s="163"/>
      <c r="GDR188" s="163"/>
      <c r="GDS188" s="163"/>
      <c r="GDT188" s="163"/>
      <c r="GDU188" s="163"/>
      <c r="GDV188" s="163"/>
      <c r="GDW188" s="163"/>
      <c r="GDX188" s="163"/>
      <c r="GDY188" s="163"/>
      <c r="GDZ188" s="163"/>
      <c r="GEA188" s="163"/>
      <c r="GEB188" s="163"/>
      <c r="GEC188" s="163"/>
      <c r="GED188" s="163"/>
      <c r="GEE188" s="163"/>
      <c r="GEF188" s="163"/>
      <c r="GEG188" s="163"/>
      <c r="GEH188" s="163"/>
      <c r="GEI188" s="163"/>
      <c r="GEJ188" s="163"/>
      <c r="GEK188" s="163"/>
      <c r="GEL188" s="163"/>
      <c r="GEM188" s="163"/>
      <c r="GEN188" s="163"/>
      <c r="GEO188" s="163"/>
      <c r="GEP188" s="163"/>
      <c r="GEQ188" s="163"/>
      <c r="GER188" s="163"/>
      <c r="GES188" s="163"/>
      <c r="GET188" s="163"/>
      <c r="GEU188" s="163"/>
      <c r="GEV188" s="163"/>
      <c r="GEW188" s="163"/>
      <c r="GEX188" s="163"/>
      <c r="GEY188" s="163"/>
      <c r="GEZ188" s="163"/>
      <c r="GFA188" s="163"/>
      <c r="GFB188" s="163"/>
      <c r="GFC188" s="163"/>
      <c r="GFD188" s="163"/>
      <c r="GFE188" s="163"/>
      <c r="GFF188" s="163"/>
      <c r="GFG188" s="163"/>
      <c r="GFH188" s="163"/>
      <c r="GFI188" s="163"/>
      <c r="GFJ188" s="163"/>
      <c r="GFK188" s="163"/>
      <c r="GFL188" s="163"/>
      <c r="GFM188" s="163"/>
      <c r="GFN188" s="163"/>
      <c r="GFO188" s="163"/>
      <c r="GFP188" s="163"/>
      <c r="GFQ188" s="163"/>
      <c r="GFR188" s="163"/>
      <c r="GFS188" s="163"/>
      <c r="GFT188" s="163"/>
      <c r="GFU188" s="163"/>
      <c r="GFV188" s="163"/>
      <c r="GFW188" s="163"/>
      <c r="GFX188" s="163"/>
      <c r="GFY188" s="163"/>
      <c r="GFZ188" s="163"/>
      <c r="GGA188" s="163"/>
      <c r="GGB188" s="163"/>
      <c r="GGC188" s="163"/>
      <c r="GGD188" s="163"/>
      <c r="GGE188" s="163"/>
      <c r="GGF188" s="163"/>
      <c r="GGG188" s="163"/>
      <c r="GGH188" s="163"/>
      <c r="GGI188" s="163"/>
      <c r="GGJ188" s="163"/>
      <c r="GGK188" s="163"/>
      <c r="GGL188" s="163"/>
      <c r="GGM188" s="163"/>
      <c r="GGN188" s="163"/>
      <c r="GGO188" s="163"/>
      <c r="GGP188" s="163"/>
      <c r="GGQ188" s="163"/>
      <c r="GGR188" s="163"/>
      <c r="GGS188" s="163"/>
      <c r="GGT188" s="163"/>
      <c r="GGU188" s="163"/>
      <c r="GGV188" s="163"/>
      <c r="GGW188" s="163"/>
      <c r="GGX188" s="163"/>
      <c r="GGY188" s="163"/>
      <c r="GGZ188" s="163"/>
      <c r="GHA188" s="163"/>
      <c r="GHB188" s="163"/>
      <c r="GHC188" s="163"/>
      <c r="GHD188" s="163"/>
      <c r="GHE188" s="163"/>
      <c r="GHF188" s="163"/>
      <c r="GHG188" s="163"/>
      <c r="GHH188" s="163"/>
      <c r="GHI188" s="163"/>
      <c r="GHJ188" s="163"/>
      <c r="GHK188" s="163"/>
      <c r="GHL188" s="163"/>
      <c r="GHM188" s="163"/>
      <c r="GHN188" s="163"/>
      <c r="GHO188" s="163"/>
      <c r="GHP188" s="163"/>
      <c r="GHQ188" s="163"/>
      <c r="GHR188" s="163"/>
      <c r="GHS188" s="163"/>
      <c r="GHT188" s="163"/>
      <c r="GHU188" s="163"/>
      <c r="GHV188" s="163"/>
      <c r="GHW188" s="163"/>
      <c r="GHX188" s="163"/>
      <c r="GHY188" s="163"/>
      <c r="GHZ188" s="163"/>
      <c r="GIA188" s="163"/>
      <c r="GIB188" s="163"/>
      <c r="GIC188" s="163"/>
      <c r="GID188" s="163"/>
      <c r="GIE188" s="163"/>
      <c r="GIF188" s="163"/>
      <c r="GIG188" s="163"/>
      <c r="GIH188" s="163"/>
      <c r="GII188" s="163"/>
      <c r="GIJ188" s="163"/>
      <c r="GIK188" s="163"/>
      <c r="GIL188" s="163"/>
      <c r="GIM188" s="163"/>
      <c r="GIN188" s="163"/>
      <c r="GIO188" s="163"/>
      <c r="GIP188" s="163"/>
      <c r="GIQ188" s="163"/>
      <c r="GIR188" s="163"/>
      <c r="GIS188" s="163"/>
      <c r="GIT188" s="163"/>
      <c r="GIU188" s="163"/>
      <c r="GIV188" s="163"/>
      <c r="GIW188" s="163"/>
      <c r="GIX188" s="163"/>
      <c r="GIY188" s="163"/>
      <c r="GIZ188" s="163"/>
      <c r="GJA188" s="163"/>
      <c r="GJB188" s="163"/>
      <c r="GJC188" s="163"/>
      <c r="GJD188" s="163"/>
      <c r="GJE188" s="163"/>
      <c r="GJF188" s="163"/>
      <c r="GJG188" s="163"/>
      <c r="GJH188" s="163"/>
      <c r="GJI188" s="163"/>
      <c r="GJJ188" s="163"/>
      <c r="GJK188" s="163"/>
      <c r="GJL188" s="163"/>
      <c r="GJM188" s="163"/>
      <c r="GJN188" s="163"/>
      <c r="GJO188" s="163"/>
      <c r="GJP188" s="163"/>
      <c r="GJQ188" s="163"/>
      <c r="GJR188" s="163"/>
      <c r="GJS188" s="163"/>
      <c r="GJT188" s="163"/>
      <c r="GJU188" s="163"/>
      <c r="GJV188" s="163"/>
      <c r="GJW188" s="163"/>
      <c r="GJX188" s="163"/>
      <c r="GJY188" s="163"/>
      <c r="GJZ188" s="163"/>
      <c r="GKA188" s="163"/>
      <c r="GKB188" s="163"/>
      <c r="GKC188" s="163"/>
      <c r="GKD188" s="163"/>
      <c r="GKE188" s="163"/>
      <c r="GKF188" s="163"/>
      <c r="GKG188" s="163"/>
      <c r="GKH188" s="163"/>
      <c r="GKI188" s="163"/>
      <c r="GKJ188" s="163"/>
      <c r="GKK188" s="163"/>
      <c r="GKL188" s="163"/>
      <c r="GKM188" s="163"/>
      <c r="GKN188" s="163"/>
      <c r="GKO188" s="163"/>
      <c r="GKP188" s="163"/>
      <c r="GKQ188" s="163"/>
      <c r="GKR188" s="163"/>
      <c r="GKS188" s="163"/>
      <c r="GKT188" s="163"/>
      <c r="GKU188" s="163"/>
      <c r="GKV188" s="163"/>
      <c r="GKW188" s="163"/>
      <c r="GKX188" s="163"/>
      <c r="GKY188" s="163"/>
      <c r="GKZ188" s="163"/>
      <c r="GLA188" s="163"/>
      <c r="GLB188" s="163"/>
      <c r="GLC188" s="163"/>
      <c r="GLD188" s="163"/>
      <c r="GLE188" s="163"/>
      <c r="GLF188" s="163"/>
      <c r="GLG188" s="163"/>
      <c r="GLH188" s="163"/>
      <c r="GLI188" s="163"/>
      <c r="GLJ188" s="163"/>
      <c r="GLK188" s="163"/>
      <c r="GLL188" s="163"/>
      <c r="GLM188" s="163"/>
      <c r="GLN188" s="163"/>
      <c r="GLO188" s="163"/>
      <c r="GLP188" s="163"/>
      <c r="GLQ188" s="163"/>
      <c r="GLR188" s="163"/>
      <c r="GLS188" s="163"/>
      <c r="GLT188" s="163"/>
      <c r="GLU188" s="163"/>
      <c r="GLV188" s="163"/>
      <c r="GLW188" s="163"/>
      <c r="GLX188" s="163"/>
      <c r="GLY188" s="163"/>
      <c r="GLZ188" s="163"/>
      <c r="GMA188" s="163"/>
      <c r="GMB188" s="163"/>
      <c r="GMC188" s="163"/>
      <c r="GMD188" s="163"/>
      <c r="GME188" s="163"/>
      <c r="GMF188" s="163"/>
      <c r="GMG188" s="163"/>
      <c r="GMH188" s="163"/>
      <c r="GMI188" s="163"/>
      <c r="GMJ188" s="163"/>
      <c r="GMK188" s="163"/>
      <c r="GML188" s="163"/>
      <c r="GMM188" s="163"/>
      <c r="GMN188" s="163"/>
      <c r="GMO188" s="163"/>
      <c r="GMP188" s="163"/>
      <c r="GMQ188" s="163"/>
      <c r="GMR188" s="163"/>
      <c r="GMS188" s="163"/>
      <c r="GMT188" s="163"/>
      <c r="GMU188" s="163"/>
      <c r="GMV188" s="163"/>
      <c r="GMW188" s="163"/>
      <c r="GMX188" s="163"/>
      <c r="GMY188" s="163"/>
      <c r="GMZ188" s="163"/>
      <c r="GNA188" s="163"/>
      <c r="GNB188" s="163"/>
      <c r="GNC188" s="163"/>
      <c r="GND188" s="163"/>
      <c r="GNE188" s="163"/>
      <c r="GNF188" s="163"/>
      <c r="GNG188" s="163"/>
      <c r="GNH188" s="163"/>
      <c r="GNI188" s="163"/>
      <c r="GNJ188" s="163"/>
      <c r="GNK188" s="163"/>
      <c r="GNL188" s="163"/>
      <c r="GNM188" s="163"/>
      <c r="GNN188" s="163"/>
      <c r="GNO188" s="163"/>
      <c r="GNP188" s="163"/>
      <c r="GNQ188" s="163"/>
      <c r="GNR188" s="163"/>
      <c r="GNS188" s="163"/>
      <c r="GNT188" s="163"/>
      <c r="GNU188" s="163"/>
      <c r="GNV188" s="163"/>
      <c r="GNW188" s="163"/>
      <c r="GNX188" s="163"/>
      <c r="GNY188" s="163"/>
      <c r="GNZ188" s="163"/>
      <c r="GOA188" s="163"/>
      <c r="GOB188" s="163"/>
      <c r="GOC188" s="163"/>
      <c r="GOD188" s="163"/>
      <c r="GOE188" s="163"/>
      <c r="GOF188" s="163"/>
      <c r="GOG188" s="163"/>
      <c r="GOH188" s="163"/>
      <c r="GOI188" s="163"/>
      <c r="GOJ188" s="163"/>
      <c r="GOK188" s="163"/>
      <c r="GOL188" s="163"/>
      <c r="GOM188" s="163"/>
      <c r="GON188" s="163"/>
      <c r="GOO188" s="163"/>
      <c r="GOP188" s="163"/>
      <c r="GOQ188" s="163"/>
      <c r="GOR188" s="163"/>
      <c r="GOS188" s="163"/>
      <c r="GOT188" s="163"/>
      <c r="GOU188" s="163"/>
      <c r="GOV188" s="163"/>
      <c r="GOW188" s="163"/>
      <c r="GOX188" s="163"/>
      <c r="GOY188" s="163"/>
      <c r="GOZ188" s="163"/>
      <c r="GPA188" s="163"/>
      <c r="GPB188" s="163"/>
      <c r="GPC188" s="163"/>
      <c r="GPD188" s="163"/>
      <c r="GPE188" s="163"/>
      <c r="GPF188" s="163"/>
      <c r="GPG188" s="163"/>
      <c r="GPH188" s="163"/>
      <c r="GPI188" s="163"/>
      <c r="GPJ188" s="163"/>
      <c r="GPK188" s="163"/>
      <c r="GPL188" s="163"/>
      <c r="GPM188" s="163"/>
      <c r="GPN188" s="163"/>
      <c r="GPO188" s="163"/>
      <c r="GPP188" s="163"/>
      <c r="GPQ188" s="163"/>
      <c r="GPR188" s="163"/>
      <c r="GPS188" s="163"/>
      <c r="GPT188" s="163"/>
      <c r="GPU188" s="163"/>
      <c r="GPV188" s="163"/>
      <c r="GPW188" s="163"/>
      <c r="GPX188" s="163"/>
      <c r="GPY188" s="163"/>
      <c r="GPZ188" s="163"/>
      <c r="GQA188" s="163"/>
      <c r="GQB188" s="163"/>
      <c r="GQC188" s="163"/>
      <c r="GQD188" s="163"/>
      <c r="GQE188" s="163"/>
      <c r="GQF188" s="163"/>
      <c r="GQG188" s="163"/>
      <c r="GQH188" s="163"/>
      <c r="GQI188" s="163"/>
      <c r="GQJ188" s="163"/>
      <c r="GQK188" s="163"/>
      <c r="GQL188" s="163"/>
      <c r="GQM188" s="163"/>
      <c r="GQN188" s="163"/>
      <c r="GQO188" s="163"/>
      <c r="GQP188" s="163"/>
      <c r="GQQ188" s="163"/>
      <c r="GQR188" s="163"/>
      <c r="GQS188" s="163"/>
      <c r="GQT188" s="163"/>
      <c r="GQU188" s="163"/>
      <c r="GQV188" s="163"/>
      <c r="GQW188" s="163"/>
      <c r="GQX188" s="163"/>
      <c r="GQY188" s="163"/>
      <c r="GQZ188" s="163"/>
      <c r="GRA188" s="163"/>
      <c r="GRB188" s="163"/>
      <c r="GRC188" s="163"/>
      <c r="GRD188" s="163"/>
      <c r="GRE188" s="163"/>
      <c r="GRF188" s="163"/>
      <c r="GRG188" s="163"/>
      <c r="GRH188" s="163"/>
      <c r="GRI188" s="163"/>
      <c r="GRJ188" s="163"/>
      <c r="GRK188" s="163"/>
      <c r="GRL188" s="163"/>
      <c r="GRM188" s="163"/>
      <c r="GRN188" s="163"/>
      <c r="GRO188" s="163"/>
      <c r="GRP188" s="163"/>
      <c r="GRQ188" s="163"/>
      <c r="GRR188" s="163"/>
      <c r="GRS188" s="163"/>
      <c r="GRT188" s="163"/>
      <c r="GRU188" s="163"/>
      <c r="GRV188" s="163"/>
      <c r="GRW188" s="163"/>
      <c r="GRX188" s="163"/>
      <c r="GRY188" s="163"/>
      <c r="GRZ188" s="163"/>
      <c r="GSA188" s="163"/>
      <c r="GSB188" s="163"/>
      <c r="GSC188" s="163"/>
      <c r="GSD188" s="163"/>
      <c r="GSE188" s="163"/>
      <c r="GSF188" s="163"/>
      <c r="GSG188" s="163"/>
      <c r="GSH188" s="163"/>
      <c r="GSI188" s="163"/>
      <c r="GSJ188" s="163"/>
      <c r="GSK188" s="163"/>
      <c r="GSL188" s="163"/>
      <c r="GSM188" s="163"/>
      <c r="GSN188" s="163"/>
      <c r="GSO188" s="163"/>
      <c r="GSP188" s="163"/>
      <c r="GSQ188" s="163"/>
      <c r="GSR188" s="163"/>
      <c r="GSS188" s="163"/>
      <c r="GST188" s="163"/>
      <c r="GSU188" s="163"/>
      <c r="GSV188" s="163"/>
      <c r="GSW188" s="163"/>
      <c r="GSX188" s="163"/>
      <c r="GSY188" s="163"/>
      <c r="GSZ188" s="163"/>
      <c r="GTA188" s="163"/>
      <c r="GTB188" s="163"/>
      <c r="GTC188" s="163"/>
      <c r="GTD188" s="163"/>
      <c r="GTE188" s="163"/>
      <c r="GTF188" s="163"/>
      <c r="GTG188" s="163"/>
      <c r="GTH188" s="163"/>
      <c r="GTI188" s="163"/>
      <c r="GTJ188" s="163"/>
      <c r="GTK188" s="163"/>
      <c r="GTL188" s="163"/>
      <c r="GTM188" s="163"/>
      <c r="GTN188" s="163"/>
      <c r="GTO188" s="163"/>
      <c r="GTP188" s="163"/>
      <c r="GTQ188" s="163"/>
      <c r="GTR188" s="163"/>
      <c r="GTS188" s="163"/>
      <c r="GTT188" s="163"/>
      <c r="GTU188" s="163"/>
      <c r="GTV188" s="163"/>
      <c r="GTW188" s="163"/>
      <c r="GTX188" s="163"/>
      <c r="GTY188" s="163"/>
      <c r="GTZ188" s="163"/>
      <c r="GUA188" s="163"/>
      <c r="GUB188" s="163"/>
      <c r="GUC188" s="163"/>
      <c r="GUD188" s="163"/>
      <c r="GUE188" s="163"/>
      <c r="GUF188" s="163"/>
      <c r="GUG188" s="163"/>
      <c r="GUH188" s="163"/>
      <c r="GUI188" s="163"/>
      <c r="GUJ188" s="163"/>
      <c r="GUK188" s="163"/>
      <c r="GUL188" s="163"/>
      <c r="GUM188" s="163"/>
      <c r="GUN188" s="163"/>
      <c r="GUO188" s="163"/>
      <c r="GUP188" s="163"/>
      <c r="GUQ188" s="163"/>
      <c r="GUR188" s="163"/>
      <c r="GUS188" s="163"/>
      <c r="GUT188" s="163"/>
      <c r="GUU188" s="163"/>
      <c r="GUV188" s="163"/>
      <c r="GUW188" s="163"/>
      <c r="GUX188" s="163"/>
      <c r="GUY188" s="163"/>
      <c r="GUZ188" s="163"/>
      <c r="GVA188" s="163"/>
      <c r="GVB188" s="163"/>
      <c r="GVC188" s="163"/>
      <c r="GVD188" s="163"/>
      <c r="GVE188" s="163"/>
      <c r="GVF188" s="163"/>
      <c r="GVG188" s="163"/>
      <c r="GVH188" s="163"/>
      <c r="GVI188" s="163"/>
      <c r="GVJ188" s="163"/>
      <c r="GVK188" s="163"/>
      <c r="GVL188" s="163"/>
      <c r="GVM188" s="163"/>
      <c r="GVN188" s="163"/>
      <c r="GVO188" s="163"/>
      <c r="GVP188" s="163"/>
      <c r="GVQ188" s="163"/>
      <c r="GVR188" s="163"/>
      <c r="GVS188" s="163"/>
      <c r="GVT188" s="163"/>
      <c r="GVU188" s="163"/>
      <c r="GVV188" s="163"/>
      <c r="GVW188" s="163"/>
      <c r="GVX188" s="163"/>
      <c r="GVY188" s="163"/>
      <c r="GVZ188" s="163"/>
      <c r="GWA188" s="163"/>
      <c r="GWB188" s="163"/>
      <c r="GWC188" s="163"/>
      <c r="GWD188" s="163"/>
      <c r="GWE188" s="163"/>
      <c r="GWF188" s="163"/>
      <c r="GWG188" s="163"/>
      <c r="GWH188" s="163"/>
      <c r="GWI188" s="163"/>
      <c r="GWJ188" s="163"/>
      <c r="GWK188" s="163"/>
      <c r="GWL188" s="163"/>
      <c r="GWM188" s="163"/>
      <c r="GWN188" s="163"/>
      <c r="GWO188" s="163"/>
      <c r="GWP188" s="163"/>
      <c r="GWQ188" s="163"/>
      <c r="GWR188" s="163"/>
      <c r="GWS188" s="163"/>
      <c r="GWT188" s="163"/>
      <c r="GWU188" s="163"/>
      <c r="GWV188" s="163"/>
      <c r="GWW188" s="163"/>
      <c r="GWX188" s="163"/>
      <c r="GWY188" s="163"/>
      <c r="GWZ188" s="163"/>
      <c r="GXA188" s="163"/>
      <c r="GXB188" s="163"/>
      <c r="GXC188" s="163"/>
      <c r="GXD188" s="163"/>
      <c r="GXE188" s="163"/>
      <c r="GXF188" s="163"/>
      <c r="GXG188" s="163"/>
      <c r="GXH188" s="163"/>
      <c r="GXI188" s="163"/>
      <c r="GXJ188" s="163"/>
      <c r="GXK188" s="163"/>
      <c r="GXL188" s="163"/>
      <c r="GXM188" s="163"/>
      <c r="GXN188" s="163"/>
      <c r="GXO188" s="163"/>
      <c r="GXP188" s="163"/>
      <c r="GXQ188" s="163"/>
      <c r="GXR188" s="163"/>
      <c r="GXS188" s="163"/>
      <c r="GXT188" s="163"/>
      <c r="GXU188" s="163"/>
      <c r="GXV188" s="163"/>
      <c r="GXW188" s="163"/>
      <c r="GXX188" s="163"/>
      <c r="GXY188" s="163"/>
      <c r="GXZ188" s="163"/>
      <c r="GYA188" s="163"/>
      <c r="GYB188" s="163"/>
      <c r="GYC188" s="163"/>
      <c r="GYD188" s="163"/>
      <c r="GYE188" s="163"/>
      <c r="GYF188" s="163"/>
      <c r="GYG188" s="163"/>
      <c r="GYH188" s="163"/>
      <c r="GYI188" s="163"/>
      <c r="GYJ188" s="163"/>
      <c r="GYK188" s="163"/>
      <c r="GYL188" s="163"/>
      <c r="GYM188" s="163"/>
      <c r="GYN188" s="163"/>
      <c r="GYO188" s="163"/>
      <c r="GYP188" s="163"/>
      <c r="GYQ188" s="163"/>
      <c r="GYR188" s="163"/>
      <c r="GYS188" s="163"/>
      <c r="GYT188" s="163"/>
      <c r="GYU188" s="163"/>
      <c r="GYV188" s="163"/>
      <c r="GYW188" s="163"/>
      <c r="GYX188" s="163"/>
      <c r="GYY188" s="163"/>
      <c r="GYZ188" s="163"/>
      <c r="GZA188" s="163"/>
      <c r="GZB188" s="163"/>
      <c r="GZC188" s="163"/>
      <c r="GZD188" s="163"/>
      <c r="GZE188" s="163"/>
      <c r="GZF188" s="163"/>
      <c r="GZG188" s="163"/>
      <c r="GZH188" s="163"/>
      <c r="GZI188" s="163"/>
      <c r="GZJ188" s="163"/>
      <c r="GZK188" s="163"/>
      <c r="GZL188" s="163"/>
      <c r="GZM188" s="163"/>
      <c r="GZN188" s="163"/>
      <c r="GZO188" s="163"/>
      <c r="GZP188" s="163"/>
      <c r="GZQ188" s="163"/>
      <c r="GZR188" s="163"/>
      <c r="GZS188" s="163"/>
      <c r="GZT188" s="163"/>
      <c r="GZU188" s="163"/>
      <c r="GZV188" s="163"/>
      <c r="GZW188" s="163"/>
      <c r="GZX188" s="163"/>
      <c r="GZY188" s="163"/>
      <c r="GZZ188" s="163"/>
      <c r="HAA188" s="163"/>
      <c r="HAB188" s="163"/>
      <c r="HAC188" s="163"/>
      <c r="HAD188" s="163"/>
      <c r="HAE188" s="163"/>
      <c r="HAF188" s="163"/>
      <c r="HAG188" s="163"/>
      <c r="HAH188" s="163"/>
      <c r="HAI188" s="163"/>
      <c r="HAJ188" s="163"/>
      <c r="HAK188" s="163"/>
      <c r="HAL188" s="163"/>
      <c r="HAM188" s="163"/>
      <c r="HAN188" s="163"/>
      <c r="HAO188" s="163"/>
      <c r="HAP188" s="163"/>
      <c r="HAQ188" s="163"/>
      <c r="HAR188" s="163"/>
      <c r="HAS188" s="163"/>
      <c r="HAT188" s="163"/>
      <c r="HAU188" s="163"/>
      <c r="HAV188" s="163"/>
      <c r="HAW188" s="163"/>
      <c r="HAX188" s="163"/>
      <c r="HAY188" s="163"/>
      <c r="HAZ188" s="163"/>
      <c r="HBA188" s="163"/>
      <c r="HBB188" s="163"/>
      <c r="HBC188" s="163"/>
      <c r="HBD188" s="163"/>
      <c r="HBE188" s="163"/>
      <c r="HBF188" s="163"/>
      <c r="HBG188" s="163"/>
      <c r="HBH188" s="163"/>
      <c r="HBI188" s="163"/>
      <c r="HBJ188" s="163"/>
      <c r="HBK188" s="163"/>
      <c r="HBL188" s="163"/>
      <c r="HBM188" s="163"/>
      <c r="HBN188" s="163"/>
      <c r="HBO188" s="163"/>
      <c r="HBP188" s="163"/>
      <c r="HBQ188" s="163"/>
      <c r="HBR188" s="163"/>
      <c r="HBS188" s="163"/>
      <c r="HBT188" s="163"/>
      <c r="HBU188" s="163"/>
      <c r="HBV188" s="163"/>
      <c r="HBW188" s="163"/>
      <c r="HBX188" s="163"/>
      <c r="HBY188" s="163"/>
      <c r="HBZ188" s="163"/>
      <c r="HCA188" s="163"/>
      <c r="HCB188" s="163"/>
      <c r="HCC188" s="163"/>
      <c r="HCD188" s="163"/>
      <c r="HCE188" s="163"/>
      <c r="HCF188" s="163"/>
      <c r="HCG188" s="163"/>
      <c r="HCH188" s="163"/>
      <c r="HCI188" s="163"/>
      <c r="HCJ188" s="163"/>
      <c r="HCK188" s="163"/>
      <c r="HCL188" s="163"/>
      <c r="HCM188" s="163"/>
      <c r="HCN188" s="163"/>
      <c r="HCO188" s="163"/>
      <c r="HCP188" s="163"/>
      <c r="HCQ188" s="163"/>
      <c r="HCR188" s="163"/>
      <c r="HCS188" s="163"/>
      <c r="HCT188" s="163"/>
      <c r="HCU188" s="163"/>
      <c r="HCV188" s="163"/>
      <c r="HCW188" s="163"/>
      <c r="HCX188" s="163"/>
      <c r="HCY188" s="163"/>
      <c r="HCZ188" s="163"/>
      <c r="HDA188" s="163"/>
      <c r="HDB188" s="163"/>
      <c r="HDC188" s="163"/>
      <c r="HDD188" s="163"/>
      <c r="HDE188" s="163"/>
      <c r="HDF188" s="163"/>
      <c r="HDG188" s="163"/>
      <c r="HDH188" s="163"/>
      <c r="HDI188" s="163"/>
      <c r="HDJ188" s="163"/>
      <c r="HDK188" s="163"/>
      <c r="HDL188" s="163"/>
      <c r="HDM188" s="163"/>
      <c r="HDN188" s="163"/>
      <c r="HDO188" s="163"/>
      <c r="HDP188" s="163"/>
      <c r="HDQ188" s="163"/>
      <c r="HDR188" s="163"/>
      <c r="HDS188" s="163"/>
      <c r="HDT188" s="163"/>
      <c r="HDU188" s="163"/>
      <c r="HDV188" s="163"/>
      <c r="HDW188" s="163"/>
      <c r="HDX188" s="163"/>
      <c r="HDY188" s="163"/>
      <c r="HDZ188" s="163"/>
      <c r="HEA188" s="163"/>
      <c r="HEB188" s="163"/>
      <c r="HEC188" s="163"/>
      <c r="HED188" s="163"/>
      <c r="HEE188" s="163"/>
      <c r="HEF188" s="163"/>
      <c r="HEG188" s="163"/>
      <c r="HEH188" s="163"/>
      <c r="HEI188" s="163"/>
      <c r="HEJ188" s="163"/>
      <c r="HEK188" s="163"/>
      <c r="HEL188" s="163"/>
      <c r="HEM188" s="163"/>
      <c r="HEN188" s="163"/>
      <c r="HEO188" s="163"/>
      <c r="HEP188" s="163"/>
      <c r="HEQ188" s="163"/>
      <c r="HER188" s="163"/>
      <c r="HES188" s="163"/>
      <c r="HET188" s="163"/>
      <c r="HEU188" s="163"/>
      <c r="HEV188" s="163"/>
      <c r="HEW188" s="163"/>
      <c r="HEX188" s="163"/>
      <c r="HEY188" s="163"/>
      <c r="HEZ188" s="163"/>
      <c r="HFA188" s="163"/>
      <c r="HFB188" s="163"/>
      <c r="HFC188" s="163"/>
      <c r="HFD188" s="163"/>
      <c r="HFE188" s="163"/>
      <c r="HFF188" s="163"/>
      <c r="HFG188" s="163"/>
      <c r="HFH188" s="163"/>
      <c r="HFI188" s="163"/>
      <c r="HFJ188" s="163"/>
      <c r="HFK188" s="163"/>
      <c r="HFL188" s="163"/>
      <c r="HFM188" s="163"/>
      <c r="HFN188" s="163"/>
      <c r="HFO188" s="163"/>
      <c r="HFP188" s="163"/>
      <c r="HFQ188" s="163"/>
      <c r="HFR188" s="163"/>
      <c r="HFS188" s="163"/>
      <c r="HFT188" s="163"/>
      <c r="HFU188" s="163"/>
      <c r="HFV188" s="163"/>
      <c r="HFW188" s="163"/>
      <c r="HFX188" s="163"/>
      <c r="HFY188" s="163"/>
      <c r="HFZ188" s="163"/>
      <c r="HGA188" s="163"/>
      <c r="HGB188" s="163"/>
      <c r="HGC188" s="163"/>
      <c r="HGD188" s="163"/>
      <c r="HGE188" s="163"/>
      <c r="HGF188" s="163"/>
      <c r="HGG188" s="163"/>
      <c r="HGH188" s="163"/>
      <c r="HGI188" s="163"/>
      <c r="HGJ188" s="163"/>
      <c r="HGK188" s="163"/>
      <c r="HGL188" s="163"/>
      <c r="HGM188" s="163"/>
      <c r="HGN188" s="163"/>
      <c r="HGO188" s="163"/>
      <c r="HGP188" s="163"/>
      <c r="HGQ188" s="163"/>
      <c r="HGR188" s="163"/>
      <c r="HGS188" s="163"/>
      <c r="HGT188" s="163"/>
      <c r="HGU188" s="163"/>
      <c r="HGV188" s="163"/>
      <c r="HGW188" s="163"/>
      <c r="HGX188" s="163"/>
      <c r="HGY188" s="163"/>
      <c r="HGZ188" s="163"/>
      <c r="HHA188" s="163"/>
      <c r="HHB188" s="163"/>
      <c r="HHC188" s="163"/>
      <c r="HHD188" s="163"/>
      <c r="HHE188" s="163"/>
      <c r="HHF188" s="163"/>
      <c r="HHG188" s="163"/>
      <c r="HHH188" s="163"/>
      <c r="HHI188" s="163"/>
      <c r="HHJ188" s="163"/>
      <c r="HHK188" s="163"/>
      <c r="HHL188" s="163"/>
      <c r="HHM188" s="163"/>
      <c r="HHN188" s="163"/>
      <c r="HHO188" s="163"/>
      <c r="HHP188" s="163"/>
      <c r="HHQ188" s="163"/>
      <c r="HHR188" s="163"/>
      <c r="HHS188" s="163"/>
      <c r="HHT188" s="163"/>
      <c r="HHU188" s="163"/>
      <c r="HHV188" s="163"/>
      <c r="HHW188" s="163"/>
      <c r="HHX188" s="163"/>
      <c r="HHY188" s="163"/>
      <c r="HHZ188" s="163"/>
      <c r="HIA188" s="163"/>
      <c r="HIB188" s="163"/>
      <c r="HIC188" s="163"/>
      <c r="HID188" s="163"/>
      <c r="HIE188" s="163"/>
      <c r="HIF188" s="163"/>
      <c r="HIG188" s="163"/>
      <c r="HIH188" s="163"/>
      <c r="HII188" s="163"/>
      <c r="HIJ188" s="163"/>
      <c r="HIK188" s="163"/>
      <c r="HIL188" s="163"/>
      <c r="HIM188" s="163"/>
      <c r="HIN188" s="163"/>
      <c r="HIO188" s="163"/>
      <c r="HIP188" s="163"/>
      <c r="HIQ188" s="163"/>
      <c r="HIR188" s="163"/>
      <c r="HIS188" s="163"/>
      <c r="HIT188" s="163"/>
      <c r="HIU188" s="163"/>
      <c r="HIV188" s="163"/>
      <c r="HIW188" s="163"/>
      <c r="HIX188" s="163"/>
      <c r="HIY188" s="163"/>
      <c r="HIZ188" s="163"/>
      <c r="HJA188" s="163"/>
      <c r="HJB188" s="163"/>
      <c r="HJC188" s="163"/>
      <c r="HJD188" s="163"/>
      <c r="HJE188" s="163"/>
      <c r="HJF188" s="163"/>
      <c r="HJG188" s="163"/>
      <c r="HJH188" s="163"/>
      <c r="HJI188" s="163"/>
      <c r="HJJ188" s="163"/>
      <c r="HJK188" s="163"/>
      <c r="HJL188" s="163"/>
      <c r="HJM188" s="163"/>
      <c r="HJN188" s="163"/>
      <c r="HJO188" s="163"/>
      <c r="HJP188" s="163"/>
      <c r="HJQ188" s="163"/>
      <c r="HJR188" s="163"/>
      <c r="HJS188" s="163"/>
      <c r="HJT188" s="163"/>
      <c r="HJU188" s="163"/>
      <c r="HJV188" s="163"/>
      <c r="HJW188" s="163"/>
      <c r="HJX188" s="163"/>
      <c r="HJY188" s="163"/>
      <c r="HJZ188" s="163"/>
      <c r="HKA188" s="163"/>
      <c r="HKB188" s="163"/>
      <c r="HKC188" s="163"/>
      <c r="HKD188" s="163"/>
      <c r="HKE188" s="163"/>
      <c r="HKF188" s="163"/>
      <c r="HKG188" s="163"/>
      <c r="HKH188" s="163"/>
      <c r="HKI188" s="163"/>
      <c r="HKJ188" s="163"/>
      <c r="HKK188" s="163"/>
      <c r="HKL188" s="163"/>
      <c r="HKM188" s="163"/>
      <c r="HKN188" s="163"/>
      <c r="HKO188" s="163"/>
      <c r="HKP188" s="163"/>
      <c r="HKQ188" s="163"/>
      <c r="HKR188" s="163"/>
      <c r="HKS188" s="163"/>
      <c r="HKT188" s="163"/>
      <c r="HKU188" s="163"/>
      <c r="HKV188" s="163"/>
      <c r="HKW188" s="163"/>
      <c r="HKX188" s="163"/>
      <c r="HKY188" s="163"/>
      <c r="HKZ188" s="163"/>
      <c r="HLA188" s="163"/>
      <c r="HLB188" s="163"/>
      <c r="HLC188" s="163"/>
      <c r="HLD188" s="163"/>
      <c r="HLE188" s="163"/>
      <c r="HLF188" s="163"/>
      <c r="HLG188" s="163"/>
      <c r="HLH188" s="163"/>
      <c r="HLI188" s="163"/>
      <c r="HLJ188" s="163"/>
      <c r="HLK188" s="163"/>
      <c r="HLL188" s="163"/>
      <c r="HLM188" s="163"/>
      <c r="HLN188" s="163"/>
      <c r="HLO188" s="163"/>
      <c r="HLP188" s="163"/>
      <c r="HLQ188" s="163"/>
      <c r="HLR188" s="163"/>
      <c r="HLS188" s="163"/>
      <c r="HLT188" s="163"/>
      <c r="HLU188" s="163"/>
      <c r="HLV188" s="163"/>
      <c r="HLW188" s="163"/>
      <c r="HLX188" s="163"/>
      <c r="HLY188" s="163"/>
      <c r="HLZ188" s="163"/>
      <c r="HMA188" s="163"/>
      <c r="HMB188" s="163"/>
      <c r="HMC188" s="163"/>
      <c r="HMD188" s="163"/>
      <c r="HME188" s="163"/>
      <c r="HMF188" s="163"/>
      <c r="HMG188" s="163"/>
      <c r="HMH188" s="163"/>
      <c r="HMI188" s="163"/>
      <c r="HMJ188" s="163"/>
      <c r="HMK188" s="163"/>
      <c r="HML188" s="163"/>
      <c r="HMM188" s="163"/>
      <c r="HMN188" s="163"/>
      <c r="HMO188" s="163"/>
      <c r="HMP188" s="163"/>
      <c r="HMQ188" s="163"/>
      <c r="HMR188" s="163"/>
      <c r="HMS188" s="163"/>
      <c r="HMT188" s="163"/>
      <c r="HMU188" s="163"/>
      <c r="HMV188" s="163"/>
      <c r="HMW188" s="163"/>
      <c r="HMX188" s="163"/>
      <c r="HMY188" s="163"/>
      <c r="HMZ188" s="163"/>
      <c r="HNA188" s="163"/>
      <c r="HNB188" s="163"/>
      <c r="HNC188" s="163"/>
      <c r="HND188" s="163"/>
      <c r="HNE188" s="163"/>
      <c r="HNF188" s="163"/>
      <c r="HNG188" s="163"/>
      <c r="HNH188" s="163"/>
      <c r="HNI188" s="163"/>
      <c r="HNJ188" s="163"/>
      <c r="HNK188" s="163"/>
      <c r="HNL188" s="163"/>
      <c r="HNM188" s="163"/>
      <c r="HNN188" s="163"/>
      <c r="HNO188" s="163"/>
      <c r="HNP188" s="163"/>
      <c r="HNQ188" s="163"/>
      <c r="HNR188" s="163"/>
      <c r="HNS188" s="163"/>
      <c r="HNT188" s="163"/>
      <c r="HNU188" s="163"/>
      <c r="HNV188" s="163"/>
      <c r="HNW188" s="163"/>
      <c r="HNX188" s="163"/>
      <c r="HNY188" s="163"/>
      <c r="HNZ188" s="163"/>
      <c r="HOA188" s="163"/>
      <c r="HOB188" s="163"/>
      <c r="HOC188" s="163"/>
      <c r="HOD188" s="163"/>
      <c r="HOE188" s="163"/>
      <c r="HOF188" s="163"/>
      <c r="HOG188" s="163"/>
      <c r="HOH188" s="163"/>
      <c r="HOI188" s="163"/>
      <c r="HOJ188" s="163"/>
      <c r="HOK188" s="163"/>
      <c r="HOL188" s="163"/>
      <c r="HOM188" s="163"/>
      <c r="HON188" s="163"/>
      <c r="HOO188" s="163"/>
      <c r="HOP188" s="163"/>
      <c r="HOQ188" s="163"/>
      <c r="HOR188" s="163"/>
      <c r="HOS188" s="163"/>
      <c r="HOT188" s="163"/>
      <c r="HOU188" s="163"/>
      <c r="HOV188" s="163"/>
      <c r="HOW188" s="163"/>
      <c r="HOX188" s="163"/>
      <c r="HOY188" s="163"/>
      <c r="HOZ188" s="163"/>
      <c r="HPA188" s="163"/>
      <c r="HPB188" s="163"/>
      <c r="HPC188" s="163"/>
      <c r="HPD188" s="163"/>
      <c r="HPE188" s="163"/>
      <c r="HPF188" s="163"/>
      <c r="HPG188" s="163"/>
      <c r="HPH188" s="163"/>
      <c r="HPI188" s="163"/>
      <c r="HPJ188" s="163"/>
      <c r="HPK188" s="163"/>
      <c r="HPL188" s="163"/>
      <c r="HPM188" s="163"/>
      <c r="HPN188" s="163"/>
      <c r="HPO188" s="163"/>
      <c r="HPP188" s="163"/>
      <c r="HPQ188" s="163"/>
      <c r="HPR188" s="163"/>
      <c r="HPS188" s="163"/>
      <c r="HPT188" s="163"/>
      <c r="HPU188" s="163"/>
      <c r="HPV188" s="163"/>
      <c r="HPW188" s="163"/>
      <c r="HPX188" s="163"/>
      <c r="HPY188" s="163"/>
      <c r="HPZ188" s="163"/>
      <c r="HQA188" s="163"/>
      <c r="HQB188" s="163"/>
      <c r="HQC188" s="163"/>
      <c r="HQD188" s="163"/>
      <c r="HQE188" s="163"/>
      <c r="HQF188" s="163"/>
      <c r="HQG188" s="163"/>
      <c r="HQH188" s="163"/>
      <c r="HQI188" s="163"/>
      <c r="HQJ188" s="163"/>
      <c r="HQK188" s="163"/>
      <c r="HQL188" s="163"/>
      <c r="HQM188" s="163"/>
      <c r="HQN188" s="163"/>
      <c r="HQO188" s="163"/>
      <c r="HQP188" s="163"/>
      <c r="HQQ188" s="163"/>
      <c r="HQR188" s="163"/>
      <c r="HQS188" s="163"/>
      <c r="HQT188" s="163"/>
      <c r="HQU188" s="163"/>
      <c r="HQV188" s="163"/>
      <c r="HQW188" s="163"/>
      <c r="HQX188" s="163"/>
      <c r="HQY188" s="163"/>
      <c r="HQZ188" s="163"/>
      <c r="HRA188" s="163"/>
      <c r="HRB188" s="163"/>
      <c r="HRC188" s="163"/>
      <c r="HRD188" s="163"/>
      <c r="HRE188" s="163"/>
      <c r="HRF188" s="163"/>
      <c r="HRG188" s="163"/>
      <c r="HRH188" s="163"/>
      <c r="HRI188" s="163"/>
      <c r="HRJ188" s="163"/>
      <c r="HRK188" s="163"/>
      <c r="HRL188" s="163"/>
      <c r="HRM188" s="163"/>
      <c r="HRN188" s="163"/>
      <c r="HRO188" s="163"/>
      <c r="HRP188" s="163"/>
      <c r="HRQ188" s="163"/>
      <c r="HRR188" s="163"/>
      <c r="HRS188" s="163"/>
      <c r="HRT188" s="163"/>
      <c r="HRU188" s="163"/>
      <c r="HRV188" s="163"/>
      <c r="HRW188" s="163"/>
      <c r="HRX188" s="163"/>
      <c r="HRY188" s="163"/>
      <c r="HRZ188" s="163"/>
      <c r="HSA188" s="163"/>
      <c r="HSB188" s="163"/>
      <c r="HSC188" s="163"/>
      <c r="HSD188" s="163"/>
      <c r="HSE188" s="163"/>
      <c r="HSF188" s="163"/>
      <c r="HSG188" s="163"/>
      <c r="HSH188" s="163"/>
      <c r="HSI188" s="163"/>
      <c r="HSJ188" s="163"/>
      <c r="HSK188" s="163"/>
      <c r="HSL188" s="163"/>
      <c r="HSM188" s="163"/>
      <c r="HSN188" s="163"/>
      <c r="HSO188" s="163"/>
      <c r="HSP188" s="163"/>
      <c r="HSQ188" s="163"/>
      <c r="HSR188" s="163"/>
      <c r="HSS188" s="163"/>
      <c r="HST188" s="163"/>
      <c r="HSU188" s="163"/>
      <c r="HSV188" s="163"/>
      <c r="HSW188" s="163"/>
      <c r="HSX188" s="163"/>
      <c r="HSY188" s="163"/>
      <c r="HSZ188" s="163"/>
      <c r="HTA188" s="163"/>
      <c r="HTB188" s="163"/>
      <c r="HTC188" s="163"/>
      <c r="HTD188" s="163"/>
      <c r="HTE188" s="163"/>
      <c r="HTF188" s="163"/>
      <c r="HTG188" s="163"/>
      <c r="HTH188" s="163"/>
      <c r="HTI188" s="163"/>
      <c r="HTJ188" s="163"/>
      <c r="HTK188" s="163"/>
      <c r="HTL188" s="163"/>
      <c r="HTM188" s="163"/>
      <c r="HTN188" s="163"/>
      <c r="HTO188" s="163"/>
      <c r="HTP188" s="163"/>
      <c r="HTQ188" s="163"/>
      <c r="HTR188" s="163"/>
      <c r="HTS188" s="163"/>
      <c r="HTT188" s="163"/>
      <c r="HTU188" s="163"/>
      <c r="HTV188" s="163"/>
      <c r="HTW188" s="163"/>
      <c r="HTX188" s="163"/>
      <c r="HTY188" s="163"/>
      <c r="HTZ188" s="163"/>
      <c r="HUA188" s="163"/>
      <c r="HUB188" s="163"/>
      <c r="HUC188" s="163"/>
      <c r="HUD188" s="163"/>
      <c r="HUE188" s="163"/>
      <c r="HUF188" s="163"/>
      <c r="HUG188" s="163"/>
      <c r="HUH188" s="163"/>
      <c r="HUI188" s="163"/>
      <c r="HUJ188" s="163"/>
      <c r="HUK188" s="163"/>
      <c r="HUL188" s="163"/>
      <c r="HUM188" s="163"/>
      <c r="HUN188" s="163"/>
      <c r="HUO188" s="163"/>
      <c r="HUP188" s="163"/>
      <c r="HUQ188" s="163"/>
      <c r="HUR188" s="163"/>
      <c r="HUS188" s="163"/>
      <c r="HUT188" s="163"/>
      <c r="HUU188" s="163"/>
      <c r="HUV188" s="163"/>
      <c r="HUW188" s="163"/>
      <c r="HUX188" s="163"/>
      <c r="HUY188" s="163"/>
      <c r="HUZ188" s="163"/>
      <c r="HVA188" s="163"/>
      <c r="HVB188" s="163"/>
      <c r="HVC188" s="163"/>
      <c r="HVD188" s="163"/>
      <c r="HVE188" s="163"/>
      <c r="HVF188" s="163"/>
      <c r="HVG188" s="163"/>
      <c r="HVH188" s="163"/>
      <c r="HVI188" s="163"/>
      <c r="HVJ188" s="163"/>
      <c r="HVK188" s="163"/>
      <c r="HVL188" s="163"/>
      <c r="HVM188" s="163"/>
      <c r="HVN188" s="163"/>
      <c r="HVO188" s="163"/>
      <c r="HVP188" s="163"/>
      <c r="HVQ188" s="163"/>
      <c r="HVR188" s="163"/>
      <c r="HVS188" s="163"/>
      <c r="HVT188" s="163"/>
      <c r="HVU188" s="163"/>
      <c r="HVV188" s="163"/>
      <c r="HVW188" s="163"/>
      <c r="HVX188" s="163"/>
      <c r="HVY188" s="163"/>
      <c r="HVZ188" s="163"/>
      <c r="HWA188" s="163"/>
      <c r="HWB188" s="163"/>
      <c r="HWC188" s="163"/>
      <c r="HWD188" s="163"/>
      <c r="HWE188" s="163"/>
      <c r="HWF188" s="163"/>
      <c r="HWG188" s="163"/>
      <c r="HWH188" s="163"/>
      <c r="HWI188" s="163"/>
      <c r="HWJ188" s="163"/>
      <c r="HWK188" s="163"/>
      <c r="HWL188" s="163"/>
      <c r="HWM188" s="163"/>
      <c r="HWN188" s="163"/>
      <c r="HWO188" s="163"/>
      <c r="HWP188" s="163"/>
      <c r="HWQ188" s="163"/>
      <c r="HWR188" s="163"/>
      <c r="HWS188" s="163"/>
      <c r="HWT188" s="163"/>
      <c r="HWU188" s="163"/>
      <c r="HWV188" s="163"/>
      <c r="HWW188" s="163"/>
      <c r="HWX188" s="163"/>
      <c r="HWY188" s="163"/>
      <c r="HWZ188" s="163"/>
      <c r="HXA188" s="163"/>
      <c r="HXB188" s="163"/>
      <c r="HXC188" s="163"/>
      <c r="HXD188" s="163"/>
      <c r="HXE188" s="163"/>
      <c r="HXF188" s="163"/>
      <c r="HXG188" s="163"/>
      <c r="HXH188" s="163"/>
      <c r="HXI188" s="163"/>
      <c r="HXJ188" s="163"/>
      <c r="HXK188" s="163"/>
      <c r="HXL188" s="163"/>
      <c r="HXM188" s="163"/>
      <c r="HXN188" s="163"/>
      <c r="HXO188" s="163"/>
      <c r="HXP188" s="163"/>
      <c r="HXQ188" s="163"/>
      <c r="HXR188" s="163"/>
      <c r="HXS188" s="163"/>
      <c r="HXT188" s="163"/>
      <c r="HXU188" s="163"/>
      <c r="HXV188" s="163"/>
      <c r="HXW188" s="163"/>
      <c r="HXX188" s="163"/>
      <c r="HXY188" s="163"/>
      <c r="HXZ188" s="163"/>
      <c r="HYA188" s="163"/>
      <c r="HYB188" s="163"/>
      <c r="HYC188" s="163"/>
      <c r="HYD188" s="163"/>
      <c r="HYE188" s="163"/>
      <c r="HYF188" s="163"/>
      <c r="HYG188" s="163"/>
      <c r="HYH188" s="163"/>
      <c r="HYI188" s="163"/>
      <c r="HYJ188" s="163"/>
      <c r="HYK188" s="163"/>
      <c r="HYL188" s="163"/>
      <c r="HYM188" s="163"/>
      <c r="HYN188" s="163"/>
      <c r="HYO188" s="163"/>
      <c r="HYP188" s="163"/>
      <c r="HYQ188" s="163"/>
      <c r="HYR188" s="163"/>
      <c r="HYS188" s="163"/>
      <c r="HYT188" s="163"/>
      <c r="HYU188" s="163"/>
      <c r="HYV188" s="163"/>
      <c r="HYW188" s="163"/>
      <c r="HYX188" s="163"/>
      <c r="HYY188" s="163"/>
      <c r="HYZ188" s="163"/>
      <c r="HZA188" s="163"/>
      <c r="HZB188" s="163"/>
      <c r="HZC188" s="163"/>
      <c r="HZD188" s="163"/>
      <c r="HZE188" s="163"/>
      <c r="HZF188" s="163"/>
      <c r="HZG188" s="163"/>
      <c r="HZH188" s="163"/>
      <c r="HZI188" s="163"/>
      <c r="HZJ188" s="163"/>
      <c r="HZK188" s="163"/>
      <c r="HZL188" s="163"/>
      <c r="HZM188" s="163"/>
      <c r="HZN188" s="163"/>
      <c r="HZO188" s="163"/>
      <c r="HZP188" s="163"/>
      <c r="HZQ188" s="163"/>
      <c r="HZR188" s="163"/>
      <c r="HZS188" s="163"/>
      <c r="HZT188" s="163"/>
      <c r="HZU188" s="163"/>
      <c r="HZV188" s="163"/>
      <c r="HZW188" s="163"/>
      <c r="HZX188" s="163"/>
      <c r="HZY188" s="163"/>
      <c r="HZZ188" s="163"/>
      <c r="IAA188" s="163"/>
      <c r="IAB188" s="163"/>
      <c r="IAC188" s="163"/>
      <c r="IAD188" s="163"/>
      <c r="IAE188" s="163"/>
      <c r="IAF188" s="163"/>
      <c r="IAG188" s="163"/>
      <c r="IAH188" s="163"/>
      <c r="IAI188" s="163"/>
      <c r="IAJ188" s="163"/>
      <c r="IAK188" s="163"/>
      <c r="IAL188" s="163"/>
      <c r="IAM188" s="163"/>
      <c r="IAN188" s="163"/>
      <c r="IAO188" s="163"/>
      <c r="IAP188" s="163"/>
      <c r="IAQ188" s="163"/>
      <c r="IAR188" s="163"/>
      <c r="IAS188" s="163"/>
      <c r="IAT188" s="163"/>
      <c r="IAU188" s="163"/>
      <c r="IAV188" s="163"/>
      <c r="IAW188" s="163"/>
      <c r="IAX188" s="163"/>
      <c r="IAY188" s="163"/>
      <c r="IAZ188" s="163"/>
      <c r="IBA188" s="163"/>
      <c r="IBB188" s="163"/>
      <c r="IBC188" s="163"/>
      <c r="IBD188" s="163"/>
      <c r="IBE188" s="163"/>
      <c r="IBF188" s="163"/>
      <c r="IBG188" s="163"/>
      <c r="IBH188" s="163"/>
      <c r="IBI188" s="163"/>
      <c r="IBJ188" s="163"/>
      <c r="IBK188" s="163"/>
      <c r="IBL188" s="163"/>
      <c r="IBM188" s="163"/>
      <c r="IBN188" s="163"/>
      <c r="IBO188" s="163"/>
      <c r="IBP188" s="163"/>
      <c r="IBQ188" s="163"/>
      <c r="IBR188" s="163"/>
      <c r="IBS188" s="163"/>
      <c r="IBT188" s="163"/>
      <c r="IBU188" s="163"/>
      <c r="IBV188" s="163"/>
      <c r="IBW188" s="163"/>
      <c r="IBX188" s="163"/>
      <c r="IBY188" s="163"/>
      <c r="IBZ188" s="163"/>
      <c r="ICA188" s="163"/>
      <c r="ICB188" s="163"/>
      <c r="ICC188" s="163"/>
      <c r="ICD188" s="163"/>
      <c r="ICE188" s="163"/>
      <c r="ICF188" s="163"/>
      <c r="ICG188" s="163"/>
      <c r="ICH188" s="163"/>
      <c r="ICI188" s="163"/>
      <c r="ICJ188" s="163"/>
      <c r="ICK188" s="163"/>
      <c r="ICL188" s="163"/>
      <c r="ICM188" s="163"/>
      <c r="ICN188" s="163"/>
      <c r="ICO188" s="163"/>
      <c r="ICP188" s="163"/>
      <c r="ICQ188" s="163"/>
      <c r="ICR188" s="163"/>
      <c r="ICS188" s="163"/>
      <c r="ICT188" s="163"/>
      <c r="ICU188" s="163"/>
      <c r="ICV188" s="163"/>
      <c r="ICW188" s="163"/>
      <c r="ICX188" s="163"/>
      <c r="ICY188" s="163"/>
      <c r="ICZ188" s="163"/>
      <c r="IDA188" s="163"/>
      <c r="IDB188" s="163"/>
      <c r="IDC188" s="163"/>
      <c r="IDD188" s="163"/>
      <c r="IDE188" s="163"/>
      <c r="IDF188" s="163"/>
      <c r="IDG188" s="163"/>
      <c r="IDH188" s="163"/>
      <c r="IDI188" s="163"/>
      <c r="IDJ188" s="163"/>
      <c r="IDK188" s="163"/>
      <c r="IDL188" s="163"/>
      <c r="IDM188" s="163"/>
      <c r="IDN188" s="163"/>
      <c r="IDO188" s="163"/>
      <c r="IDP188" s="163"/>
      <c r="IDQ188" s="163"/>
      <c r="IDR188" s="163"/>
      <c r="IDS188" s="163"/>
      <c r="IDT188" s="163"/>
      <c r="IDU188" s="163"/>
      <c r="IDV188" s="163"/>
      <c r="IDW188" s="163"/>
      <c r="IDX188" s="163"/>
      <c r="IDY188" s="163"/>
      <c r="IDZ188" s="163"/>
      <c r="IEA188" s="163"/>
      <c r="IEB188" s="163"/>
      <c r="IEC188" s="163"/>
      <c r="IED188" s="163"/>
      <c r="IEE188" s="163"/>
      <c r="IEF188" s="163"/>
      <c r="IEG188" s="163"/>
      <c r="IEH188" s="163"/>
      <c r="IEI188" s="163"/>
      <c r="IEJ188" s="163"/>
      <c r="IEK188" s="163"/>
      <c r="IEL188" s="163"/>
      <c r="IEM188" s="163"/>
      <c r="IEN188" s="163"/>
      <c r="IEO188" s="163"/>
      <c r="IEP188" s="163"/>
      <c r="IEQ188" s="163"/>
      <c r="IER188" s="163"/>
      <c r="IES188" s="163"/>
      <c r="IET188" s="163"/>
      <c r="IEU188" s="163"/>
      <c r="IEV188" s="163"/>
      <c r="IEW188" s="163"/>
      <c r="IEX188" s="163"/>
      <c r="IEY188" s="163"/>
      <c r="IEZ188" s="163"/>
      <c r="IFA188" s="163"/>
      <c r="IFB188" s="163"/>
      <c r="IFC188" s="163"/>
      <c r="IFD188" s="163"/>
      <c r="IFE188" s="163"/>
      <c r="IFF188" s="163"/>
      <c r="IFG188" s="163"/>
      <c r="IFH188" s="163"/>
      <c r="IFI188" s="163"/>
      <c r="IFJ188" s="163"/>
      <c r="IFK188" s="163"/>
      <c r="IFL188" s="163"/>
      <c r="IFM188" s="163"/>
      <c r="IFN188" s="163"/>
      <c r="IFO188" s="163"/>
      <c r="IFP188" s="163"/>
      <c r="IFQ188" s="163"/>
      <c r="IFR188" s="163"/>
      <c r="IFS188" s="163"/>
      <c r="IFT188" s="163"/>
      <c r="IFU188" s="163"/>
      <c r="IFV188" s="163"/>
      <c r="IFW188" s="163"/>
      <c r="IFX188" s="163"/>
      <c r="IFY188" s="163"/>
      <c r="IFZ188" s="163"/>
      <c r="IGA188" s="163"/>
      <c r="IGB188" s="163"/>
      <c r="IGC188" s="163"/>
      <c r="IGD188" s="163"/>
      <c r="IGE188" s="163"/>
      <c r="IGF188" s="163"/>
      <c r="IGG188" s="163"/>
      <c r="IGH188" s="163"/>
      <c r="IGI188" s="163"/>
      <c r="IGJ188" s="163"/>
      <c r="IGK188" s="163"/>
      <c r="IGL188" s="163"/>
      <c r="IGM188" s="163"/>
      <c r="IGN188" s="163"/>
      <c r="IGO188" s="163"/>
      <c r="IGP188" s="163"/>
      <c r="IGQ188" s="163"/>
      <c r="IGR188" s="163"/>
      <c r="IGS188" s="163"/>
      <c r="IGT188" s="163"/>
      <c r="IGU188" s="163"/>
      <c r="IGV188" s="163"/>
      <c r="IGW188" s="163"/>
      <c r="IGX188" s="163"/>
      <c r="IGY188" s="163"/>
      <c r="IGZ188" s="163"/>
      <c r="IHA188" s="163"/>
      <c r="IHB188" s="163"/>
      <c r="IHC188" s="163"/>
      <c r="IHD188" s="163"/>
      <c r="IHE188" s="163"/>
      <c r="IHF188" s="163"/>
      <c r="IHG188" s="163"/>
      <c r="IHH188" s="163"/>
      <c r="IHI188" s="163"/>
      <c r="IHJ188" s="163"/>
      <c r="IHK188" s="163"/>
      <c r="IHL188" s="163"/>
      <c r="IHM188" s="163"/>
      <c r="IHN188" s="163"/>
      <c r="IHO188" s="163"/>
      <c r="IHP188" s="163"/>
      <c r="IHQ188" s="163"/>
      <c r="IHR188" s="163"/>
      <c r="IHS188" s="163"/>
      <c r="IHT188" s="163"/>
      <c r="IHU188" s="163"/>
      <c r="IHV188" s="163"/>
      <c r="IHW188" s="163"/>
      <c r="IHX188" s="163"/>
      <c r="IHY188" s="163"/>
      <c r="IHZ188" s="163"/>
      <c r="IIA188" s="163"/>
      <c r="IIB188" s="163"/>
      <c r="IIC188" s="163"/>
      <c r="IID188" s="163"/>
      <c r="IIE188" s="163"/>
      <c r="IIF188" s="163"/>
      <c r="IIG188" s="163"/>
      <c r="IIH188" s="163"/>
      <c r="III188" s="163"/>
      <c r="IIJ188" s="163"/>
      <c r="IIK188" s="163"/>
      <c r="IIL188" s="163"/>
      <c r="IIM188" s="163"/>
      <c r="IIN188" s="163"/>
      <c r="IIO188" s="163"/>
      <c r="IIP188" s="163"/>
      <c r="IIQ188" s="163"/>
      <c r="IIR188" s="163"/>
      <c r="IIS188" s="163"/>
      <c r="IIT188" s="163"/>
      <c r="IIU188" s="163"/>
      <c r="IIV188" s="163"/>
      <c r="IIW188" s="163"/>
      <c r="IIX188" s="163"/>
      <c r="IIY188" s="163"/>
      <c r="IIZ188" s="163"/>
      <c r="IJA188" s="163"/>
      <c r="IJB188" s="163"/>
      <c r="IJC188" s="163"/>
      <c r="IJD188" s="163"/>
      <c r="IJE188" s="163"/>
      <c r="IJF188" s="163"/>
      <c r="IJG188" s="163"/>
      <c r="IJH188" s="163"/>
      <c r="IJI188" s="163"/>
      <c r="IJJ188" s="163"/>
      <c r="IJK188" s="163"/>
      <c r="IJL188" s="163"/>
      <c r="IJM188" s="163"/>
      <c r="IJN188" s="163"/>
      <c r="IJO188" s="163"/>
      <c r="IJP188" s="163"/>
      <c r="IJQ188" s="163"/>
      <c r="IJR188" s="163"/>
      <c r="IJS188" s="163"/>
      <c r="IJT188" s="163"/>
      <c r="IJU188" s="163"/>
      <c r="IJV188" s="163"/>
      <c r="IJW188" s="163"/>
      <c r="IJX188" s="163"/>
      <c r="IJY188" s="163"/>
      <c r="IJZ188" s="163"/>
      <c r="IKA188" s="163"/>
      <c r="IKB188" s="163"/>
      <c r="IKC188" s="163"/>
      <c r="IKD188" s="163"/>
      <c r="IKE188" s="163"/>
      <c r="IKF188" s="163"/>
      <c r="IKG188" s="163"/>
      <c r="IKH188" s="163"/>
      <c r="IKI188" s="163"/>
      <c r="IKJ188" s="163"/>
      <c r="IKK188" s="163"/>
      <c r="IKL188" s="163"/>
      <c r="IKM188" s="163"/>
      <c r="IKN188" s="163"/>
      <c r="IKO188" s="163"/>
      <c r="IKP188" s="163"/>
      <c r="IKQ188" s="163"/>
      <c r="IKR188" s="163"/>
      <c r="IKS188" s="163"/>
      <c r="IKT188" s="163"/>
      <c r="IKU188" s="163"/>
      <c r="IKV188" s="163"/>
      <c r="IKW188" s="163"/>
      <c r="IKX188" s="163"/>
      <c r="IKY188" s="163"/>
      <c r="IKZ188" s="163"/>
      <c r="ILA188" s="163"/>
      <c r="ILB188" s="163"/>
      <c r="ILC188" s="163"/>
      <c r="ILD188" s="163"/>
      <c r="ILE188" s="163"/>
      <c r="ILF188" s="163"/>
      <c r="ILG188" s="163"/>
      <c r="ILH188" s="163"/>
      <c r="ILI188" s="163"/>
      <c r="ILJ188" s="163"/>
      <c r="ILK188" s="163"/>
      <c r="ILL188" s="163"/>
      <c r="ILM188" s="163"/>
      <c r="ILN188" s="163"/>
      <c r="ILO188" s="163"/>
      <c r="ILP188" s="163"/>
      <c r="ILQ188" s="163"/>
      <c r="ILR188" s="163"/>
      <c r="ILS188" s="163"/>
      <c r="ILT188" s="163"/>
      <c r="ILU188" s="163"/>
      <c r="ILV188" s="163"/>
      <c r="ILW188" s="163"/>
      <c r="ILX188" s="163"/>
      <c r="ILY188" s="163"/>
      <c r="ILZ188" s="163"/>
      <c r="IMA188" s="163"/>
      <c r="IMB188" s="163"/>
      <c r="IMC188" s="163"/>
      <c r="IMD188" s="163"/>
      <c r="IME188" s="163"/>
      <c r="IMF188" s="163"/>
      <c r="IMG188" s="163"/>
      <c r="IMH188" s="163"/>
      <c r="IMI188" s="163"/>
      <c r="IMJ188" s="163"/>
      <c r="IMK188" s="163"/>
      <c r="IML188" s="163"/>
      <c r="IMM188" s="163"/>
      <c r="IMN188" s="163"/>
      <c r="IMO188" s="163"/>
      <c r="IMP188" s="163"/>
      <c r="IMQ188" s="163"/>
      <c r="IMR188" s="163"/>
      <c r="IMS188" s="163"/>
      <c r="IMT188" s="163"/>
      <c r="IMU188" s="163"/>
      <c r="IMV188" s="163"/>
      <c r="IMW188" s="163"/>
      <c r="IMX188" s="163"/>
      <c r="IMY188" s="163"/>
      <c r="IMZ188" s="163"/>
      <c r="INA188" s="163"/>
      <c r="INB188" s="163"/>
      <c r="INC188" s="163"/>
      <c r="IND188" s="163"/>
      <c r="INE188" s="163"/>
      <c r="INF188" s="163"/>
      <c r="ING188" s="163"/>
      <c r="INH188" s="163"/>
      <c r="INI188" s="163"/>
      <c r="INJ188" s="163"/>
      <c r="INK188" s="163"/>
      <c r="INL188" s="163"/>
      <c r="INM188" s="163"/>
      <c r="INN188" s="163"/>
      <c r="INO188" s="163"/>
      <c r="INP188" s="163"/>
      <c r="INQ188" s="163"/>
      <c r="INR188" s="163"/>
      <c r="INS188" s="163"/>
      <c r="INT188" s="163"/>
      <c r="INU188" s="163"/>
      <c r="INV188" s="163"/>
      <c r="INW188" s="163"/>
      <c r="INX188" s="163"/>
      <c r="INY188" s="163"/>
      <c r="INZ188" s="163"/>
      <c r="IOA188" s="163"/>
      <c r="IOB188" s="163"/>
      <c r="IOC188" s="163"/>
      <c r="IOD188" s="163"/>
      <c r="IOE188" s="163"/>
      <c r="IOF188" s="163"/>
      <c r="IOG188" s="163"/>
      <c r="IOH188" s="163"/>
      <c r="IOI188" s="163"/>
      <c r="IOJ188" s="163"/>
      <c r="IOK188" s="163"/>
      <c r="IOL188" s="163"/>
      <c r="IOM188" s="163"/>
      <c r="ION188" s="163"/>
      <c r="IOO188" s="163"/>
      <c r="IOP188" s="163"/>
      <c r="IOQ188" s="163"/>
      <c r="IOR188" s="163"/>
      <c r="IOS188" s="163"/>
      <c r="IOT188" s="163"/>
      <c r="IOU188" s="163"/>
      <c r="IOV188" s="163"/>
      <c r="IOW188" s="163"/>
      <c r="IOX188" s="163"/>
      <c r="IOY188" s="163"/>
      <c r="IOZ188" s="163"/>
      <c r="IPA188" s="163"/>
      <c r="IPB188" s="163"/>
      <c r="IPC188" s="163"/>
      <c r="IPD188" s="163"/>
      <c r="IPE188" s="163"/>
      <c r="IPF188" s="163"/>
      <c r="IPG188" s="163"/>
      <c r="IPH188" s="163"/>
      <c r="IPI188" s="163"/>
      <c r="IPJ188" s="163"/>
      <c r="IPK188" s="163"/>
      <c r="IPL188" s="163"/>
      <c r="IPM188" s="163"/>
      <c r="IPN188" s="163"/>
      <c r="IPO188" s="163"/>
      <c r="IPP188" s="163"/>
      <c r="IPQ188" s="163"/>
      <c r="IPR188" s="163"/>
      <c r="IPS188" s="163"/>
      <c r="IPT188" s="163"/>
      <c r="IPU188" s="163"/>
      <c r="IPV188" s="163"/>
      <c r="IPW188" s="163"/>
      <c r="IPX188" s="163"/>
      <c r="IPY188" s="163"/>
      <c r="IPZ188" s="163"/>
      <c r="IQA188" s="163"/>
      <c r="IQB188" s="163"/>
      <c r="IQC188" s="163"/>
      <c r="IQD188" s="163"/>
      <c r="IQE188" s="163"/>
      <c r="IQF188" s="163"/>
      <c r="IQG188" s="163"/>
      <c r="IQH188" s="163"/>
      <c r="IQI188" s="163"/>
      <c r="IQJ188" s="163"/>
      <c r="IQK188" s="163"/>
      <c r="IQL188" s="163"/>
      <c r="IQM188" s="163"/>
      <c r="IQN188" s="163"/>
      <c r="IQO188" s="163"/>
      <c r="IQP188" s="163"/>
      <c r="IQQ188" s="163"/>
      <c r="IQR188" s="163"/>
      <c r="IQS188" s="163"/>
      <c r="IQT188" s="163"/>
      <c r="IQU188" s="163"/>
      <c r="IQV188" s="163"/>
      <c r="IQW188" s="163"/>
      <c r="IQX188" s="163"/>
      <c r="IQY188" s="163"/>
      <c r="IQZ188" s="163"/>
      <c r="IRA188" s="163"/>
      <c r="IRB188" s="163"/>
      <c r="IRC188" s="163"/>
      <c r="IRD188" s="163"/>
      <c r="IRE188" s="163"/>
      <c r="IRF188" s="163"/>
      <c r="IRG188" s="163"/>
      <c r="IRH188" s="163"/>
      <c r="IRI188" s="163"/>
      <c r="IRJ188" s="163"/>
      <c r="IRK188" s="163"/>
      <c r="IRL188" s="163"/>
      <c r="IRM188" s="163"/>
      <c r="IRN188" s="163"/>
      <c r="IRO188" s="163"/>
      <c r="IRP188" s="163"/>
      <c r="IRQ188" s="163"/>
      <c r="IRR188" s="163"/>
      <c r="IRS188" s="163"/>
      <c r="IRT188" s="163"/>
      <c r="IRU188" s="163"/>
      <c r="IRV188" s="163"/>
      <c r="IRW188" s="163"/>
      <c r="IRX188" s="163"/>
      <c r="IRY188" s="163"/>
      <c r="IRZ188" s="163"/>
      <c r="ISA188" s="163"/>
      <c r="ISB188" s="163"/>
      <c r="ISC188" s="163"/>
      <c r="ISD188" s="163"/>
      <c r="ISE188" s="163"/>
      <c r="ISF188" s="163"/>
      <c r="ISG188" s="163"/>
      <c r="ISH188" s="163"/>
      <c r="ISI188" s="163"/>
      <c r="ISJ188" s="163"/>
      <c r="ISK188" s="163"/>
      <c r="ISL188" s="163"/>
      <c r="ISM188" s="163"/>
      <c r="ISN188" s="163"/>
      <c r="ISO188" s="163"/>
      <c r="ISP188" s="163"/>
      <c r="ISQ188" s="163"/>
      <c r="ISR188" s="163"/>
      <c r="ISS188" s="163"/>
      <c r="IST188" s="163"/>
      <c r="ISU188" s="163"/>
      <c r="ISV188" s="163"/>
      <c r="ISW188" s="163"/>
      <c r="ISX188" s="163"/>
      <c r="ISY188" s="163"/>
      <c r="ISZ188" s="163"/>
      <c r="ITA188" s="163"/>
      <c r="ITB188" s="163"/>
      <c r="ITC188" s="163"/>
      <c r="ITD188" s="163"/>
      <c r="ITE188" s="163"/>
      <c r="ITF188" s="163"/>
      <c r="ITG188" s="163"/>
      <c r="ITH188" s="163"/>
      <c r="ITI188" s="163"/>
      <c r="ITJ188" s="163"/>
      <c r="ITK188" s="163"/>
      <c r="ITL188" s="163"/>
      <c r="ITM188" s="163"/>
      <c r="ITN188" s="163"/>
      <c r="ITO188" s="163"/>
      <c r="ITP188" s="163"/>
      <c r="ITQ188" s="163"/>
      <c r="ITR188" s="163"/>
      <c r="ITS188" s="163"/>
      <c r="ITT188" s="163"/>
      <c r="ITU188" s="163"/>
      <c r="ITV188" s="163"/>
      <c r="ITW188" s="163"/>
      <c r="ITX188" s="163"/>
      <c r="ITY188" s="163"/>
      <c r="ITZ188" s="163"/>
      <c r="IUA188" s="163"/>
      <c r="IUB188" s="163"/>
      <c r="IUC188" s="163"/>
      <c r="IUD188" s="163"/>
      <c r="IUE188" s="163"/>
      <c r="IUF188" s="163"/>
      <c r="IUG188" s="163"/>
      <c r="IUH188" s="163"/>
      <c r="IUI188" s="163"/>
      <c r="IUJ188" s="163"/>
      <c r="IUK188" s="163"/>
      <c r="IUL188" s="163"/>
      <c r="IUM188" s="163"/>
      <c r="IUN188" s="163"/>
      <c r="IUO188" s="163"/>
      <c r="IUP188" s="163"/>
      <c r="IUQ188" s="163"/>
      <c r="IUR188" s="163"/>
      <c r="IUS188" s="163"/>
      <c r="IUT188" s="163"/>
      <c r="IUU188" s="163"/>
      <c r="IUV188" s="163"/>
      <c r="IUW188" s="163"/>
      <c r="IUX188" s="163"/>
      <c r="IUY188" s="163"/>
      <c r="IUZ188" s="163"/>
      <c r="IVA188" s="163"/>
      <c r="IVB188" s="163"/>
      <c r="IVC188" s="163"/>
      <c r="IVD188" s="163"/>
      <c r="IVE188" s="163"/>
      <c r="IVF188" s="163"/>
      <c r="IVG188" s="163"/>
      <c r="IVH188" s="163"/>
      <c r="IVI188" s="163"/>
      <c r="IVJ188" s="163"/>
      <c r="IVK188" s="163"/>
      <c r="IVL188" s="163"/>
      <c r="IVM188" s="163"/>
      <c r="IVN188" s="163"/>
      <c r="IVO188" s="163"/>
      <c r="IVP188" s="163"/>
      <c r="IVQ188" s="163"/>
      <c r="IVR188" s="163"/>
      <c r="IVS188" s="163"/>
      <c r="IVT188" s="163"/>
      <c r="IVU188" s="163"/>
      <c r="IVV188" s="163"/>
      <c r="IVW188" s="163"/>
      <c r="IVX188" s="163"/>
      <c r="IVY188" s="163"/>
      <c r="IVZ188" s="163"/>
      <c r="IWA188" s="163"/>
      <c r="IWB188" s="163"/>
      <c r="IWC188" s="163"/>
      <c r="IWD188" s="163"/>
      <c r="IWE188" s="163"/>
      <c r="IWF188" s="163"/>
      <c r="IWG188" s="163"/>
      <c r="IWH188" s="163"/>
      <c r="IWI188" s="163"/>
      <c r="IWJ188" s="163"/>
      <c r="IWK188" s="163"/>
      <c r="IWL188" s="163"/>
      <c r="IWM188" s="163"/>
      <c r="IWN188" s="163"/>
      <c r="IWO188" s="163"/>
      <c r="IWP188" s="163"/>
      <c r="IWQ188" s="163"/>
      <c r="IWR188" s="163"/>
      <c r="IWS188" s="163"/>
      <c r="IWT188" s="163"/>
      <c r="IWU188" s="163"/>
      <c r="IWV188" s="163"/>
      <c r="IWW188" s="163"/>
      <c r="IWX188" s="163"/>
      <c r="IWY188" s="163"/>
      <c r="IWZ188" s="163"/>
      <c r="IXA188" s="163"/>
      <c r="IXB188" s="163"/>
      <c r="IXC188" s="163"/>
      <c r="IXD188" s="163"/>
      <c r="IXE188" s="163"/>
      <c r="IXF188" s="163"/>
      <c r="IXG188" s="163"/>
      <c r="IXH188" s="163"/>
      <c r="IXI188" s="163"/>
      <c r="IXJ188" s="163"/>
      <c r="IXK188" s="163"/>
      <c r="IXL188" s="163"/>
      <c r="IXM188" s="163"/>
      <c r="IXN188" s="163"/>
      <c r="IXO188" s="163"/>
      <c r="IXP188" s="163"/>
      <c r="IXQ188" s="163"/>
      <c r="IXR188" s="163"/>
      <c r="IXS188" s="163"/>
      <c r="IXT188" s="163"/>
      <c r="IXU188" s="163"/>
      <c r="IXV188" s="163"/>
      <c r="IXW188" s="163"/>
      <c r="IXX188" s="163"/>
      <c r="IXY188" s="163"/>
      <c r="IXZ188" s="163"/>
      <c r="IYA188" s="163"/>
      <c r="IYB188" s="163"/>
      <c r="IYC188" s="163"/>
      <c r="IYD188" s="163"/>
      <c r="IYE188" s="163"/>
      <c r="IYF188" s="163"/>
      <c r="IYG188" s="163"/>
      <c r="IYH188" s="163"/>
      <c r="IYI188" s="163"/>
      <c r="IYJ188" s="163"/>
      <c r="IYK188" s="163"/>
      <c r="IYL188" s="163"/>
      <c r="IYM188" s="163"/>
      <c r="IYN188" s="163"/>
      <c r="IYO188" s="163"/>
      <c r="IYP188" s="163"/>
      <c r="IYQ188" s="163"/>
      <c r="IYR188" s="163"/>
      <c r="IYS188" s="163"/>
      <c r="IYT188" s="163"/>
      <c r="IYU188" s="163"/>
      <c r="IYV188" s="163"/>
      <c r="IYW188" s="163"/>
      <c r="IYX188" s="163"/>
      <c r="IYY188" s="163"/>
      <c r="IYZ188" s="163"/>
      <c r="IZA188" s="163"/>
      <c r="IZB188" s="163"/>
      <c r="IZC188" s="163"/>
      <c r="IZD188" s="163"/>
      <c r="IZE188" s="163"/>
      <c r="IZF188" s="163"/>
      <c r="IZG188" s="163"/>
      <c r="IZH188" s="163"/>
      <c r="IZI188" s="163"/>
      <c r="IZJ188" s="163"/>
      <c r="IZK188" s="163"/>
      <c r="IZL188" s="163"/>
      <c r="IZM188" s="163"/>
      <c r="IZN188" s="163"/>
      <c r="IZO188" s="163"/>
      <c r="IZP188" s="163"/>
      <c r="IZQ188" s="163"/>
      <c r="IZR188" s="163"/>
      <c r="IZS188" s="163"/>
      <c r="IZT188" s="163"/>
      <c r="IZU188" s="163"/>
      <c r="IZV188" s="163"/>
      <c r="IZW188" s="163"/>
      <c r="IZX188" s="163"/>
      <c r="IZY188" s="163"/>
      <c r="IZZ188" s="163"/>
      <c r="JAA188" s="163"/>
      <c r="JAB188" s="163"/>
      <c r="JAC188" s="163"/>
      <c r="JAD188" s="163"/>
      <c r="JAE188" s="163"/>
      <c r="JAF188" s="163"/>
      <c r="JAG188" s="163"/>
      <c r="JAH188" s="163"/>
      <c r="JAI188" s="163"/>
      <c r="JAJ188" s="163"/>
      <c r="JAK188" s="163"/>
      <c r="JAL188" s="163"/>
      <c r="JAM188" s="163"/>
      <c r="JAN188" s="163"/>
      <c r="JAO188" s="163"/>
      <c r="JAP188" s="163"/>
      <c r="JAQ188" s="163"/>
      <c r="JAR188" s="163"/>
      <c r="JAS188" s="163"/>
      <c r="JAT188" s="163"/>
      <c r="JAU188" s="163"/>
      <c r="JAV188" s="163"/>
      <c r="JAW188" s="163"/>
      <c r="JAX188" s="163"/>
      <c r="JAY188" s="163"/>
      <c r="JAZ188" s="163"/>
      <c r="JBA188" s="163"/>
      <c r="JBB188" s="163"/>
      <c r="JBC188" s="163"/>
      <c r="JBD188" s="163"/>
      <c r="JBE188" s="163"/>
      <c r="JBF188" s="163"/>
      <c r="JBG188" s="163"/>
      <c r="JBH188" s="163"/>
      <c r="JBI188" s="163"/>
      <c r="JBJ188" s="163"/>
      <c r="JBK188" s="163"/>
      <c r="JBL188" s="163"/>
      <c r="JBM188" s="163"/>
      <c r="JBN188" s="163"/>
      <c r="JBO188" s="163"/>
      <c r="JBP188" s="163"/>
      <c r="JBQ188" s="163"/>
      <c r="JBR188" s="163"/>
      <c r="JBS188" s="163"/>
      <c r="JBT188" s="163"/>
      <c r="JBU188" s="163"/>
      <c r="JBV188" s="163"/>
      <c r="JBW188" s="163"/>
      <c r="JBX188" s="163"/>
      <c r="JBY188" s="163"/>
      <c r="JBZ188" s="163"/>
      <c r="JCA188" s="163"/>
      <c r="JCB188" s="163"/>
      <c r="JCC188" s="163"/>
      <c r="JCD188" s="163"/>
      <c r="JCE188" s="163"/>
      <c r="JCF188" s="163"/>
      <c r="JCG188" s="163"/>
      <c r="JCH188" s="163"/>
      <c r="JCI188" s="163"/>
      <c r="JCJ188" s="163"/>
      <c r="JCK188" s="163"/>
      <c r="JCL188" s="163"/>
      <c r="JCM188" s="163"/>
      <c r="JCN188" s="163"/>
      <c r="JCO188" s="163"/>
      <c r="JCP188" s="163"/>
      <c r="JCQ188" s="163"/>
      <c r="JCR188" s="163"/>
      <c r="JCS188" s="163"/>
      <c r="JCT188" s="163"/>
      <c r="JCU188" s="163"/>
      <c r="JCV188" s="163"/>
      <c r="JCW188" s="163"/>
      <c r="JCX188" s="163"/>
      <c r="JCY188" s="163"/>
      <c r="JCZ188" s="163"/>
      <c r="JDA188" s="163"/>
      <c r="JDB188" s="163"/>
      <c r="JDC188" s="163"/>
      <c r="JDD188" s="163"/>
      <c r="JDE188" s="163"/>
      <c r="JDF188" s="163"/>
      <c r="JDG188" s="163"/>
      <c r="JDH188" s="163"/>
      <c r="JDI188" s="163"/>
      <c r="JDJ188" s="163"/>
      <c r="JDK188" s="163"/>
      <c r="JDL188" s="163"/>
      <c r="JDM188" s="163"/>
      <c r="JDN188" s="163"/>
      <c r="JDO188" s="163"/>
      <c r="JDP188" s="163"/>
      <c r="JDQ188" s="163"/>
      <c r="JDR188" s="163"/>
      <c r="JDS188" s="163"/>
      <c r="JDT188" s="163"/>
      <c r="JDU188" s="163"/>
      <c r="JDV188" s="163"/>
      <c r="JDW188" s="163"/>
      <c r="JDX188" s="163"/>
      <c r="JDY188" s="163"/>
      <c r="JDZ188" s="163"/>
      <c r="JEA188" s="163"/>
      <c r="JEB188" s="163"/>
      <c r="JEC188" s="163"/>
      <c r="JED188" s="163"/>
      <c r="JEE188" s="163"/>
      <c r="JEF188" s="163"/>
      <c r="JEG188" s="163"/>
      <c r="JEH188" s="163"/>
      <c r="JEI188" s="163"/>
      <c r="JEJ188" s="163"/>
      <c r="JEK188" s="163"/>
      <c r="JEL188" s="163"/>
      <c r="JEM188" s="163"/>
      <c r="JEN188" s="163"/>
      <c r="JEO188" s="163"/>
      <c r="JEP188" s="163"/>
      <c r="JEQ188" s="163"/>
      <c r="JER188" s="163"/>
      <c r="JES188" s="163"/>
      <c r="JET188" s="163"/>
      <c r="JEU188" s="163"/>
      <c r="JEV188" s="163"/>
      <c r="JEW188" s="163"/>
      <c r="JEX188" s="163"/>
      <c r="JEY188" s="163"/>
      <c r="JEZ188" s="163"/>
      <c r="JFA188" s="163"/>
      <c r="JFB188" s="163"/>
      <c r="JFC188" s="163"/>
      <c r="JFD188" s="163"/>
      <c r="JFE188" s="163"/>
      <c r="JFF188" s="163"/>
      <c r="JFG188" s="163"/>
      <c r="JFH188" s="163"/>
      <c r="JFI188" s="163"/>
      <c r="JFJ188" s="163"/>
      <c r="JFK188" s="163"/>
      <c r="JFL188" s="163"/>
      <c r="JFM188" s="163"/>
      <c r="JFN188" s="163"/>
      <c r="JFO188" s="163"/>
      <c r="JFP188" s="163"/>
      <c r="JFQ188" s="163"/>
      <c r="JFR188" s="163"/>
      <c r="JFS188" s="163"/>
      <c r="JFT188" s="163"/>
      <c r="JFU188" s="163"/>
      <c r="JFV188" s="163"/>
      <c r="JFW188" s="163"/>
      <c r="JFX188" s="163"/>
      <c r="JFY188" s="163"/>
      <c r="JFZ188" s="163"/>
      <c r="JGA188" s="163"/>
      <c r="JGB188" s="163"/>
      <c r="JGC188" s="163"/>
      <c r="JGD188" s="163"/>
      <c r="JGE188" s="163"/>
      <c r="JGF188" s="163"/>
      <c r="JGG188" s="163"/>
      <c r="JGH188" s="163"/>
      <c r="JGI188" s="163"/>
      <c r="JGJ188" s="163"/>
      <c r="JGK188" s="163"/>
      <c r="JGL188" s="163"/>
      <c r="JGM188" s="163"/>
      <c r="JGN188" s="163"/>
      <c r="JGO188" s="163"/>
      <c r="JGP188" s="163"/>
      <c r="JGQ188" s="163"/>
      <c r="JGR188" s="163"/>
      <c r="JGS188" s="163"/>
      <c r="JGT188" s="163"/>
      <c r="JGU188" s="163"/>
      <c r="JGV188" s="163"/>
      <c r="JGW188" s="163"/>
      <c r="JGX188" s="163"/>
      <c r="JGY188" s="163"/>
      <c r="JGZ188" s="163"/>
      <c r="JHA188" s="163"/>
      <c r="JHB188" s="163"/>
      <c r="JHC188" s="163"/>
      <c r="JHD188" s="163"/>
      <c r="JHE188" s="163"/>
      <c r="JHF188" s="163"/>
      <c r="JHG188" s="163"/>
      <c r="JHH188" s="163"/>
      <c r="JHI188" s="163"/>
      <c r="JHJ188" s="163"/>
      <c r="JHK188" s="163"/>
      <c r="JHL188" s="163"/>
      <c r="JHM188" s="163"/>
      <c r="JHN188" s="163"/>
      <c r="JHO188" s="163"/>
      <c r="JHP188" s="163"/>
      <c r="JHQ188" s="163"/>
      <c r="JHR188" s="163"/>
      <c r="JHS188" s="163"/>
      <c r="JHT188" s="163"/>
      <c r="JHU188" s="163"/>
      <c r="JHV188" s="163"/>
      <c r="JHW188" s="163"/>
      <c r="JHX188" s="163"/>
      <c r="JHY188" s="163"/>
      <c r="JHZ188" s="163"/>
      <c r="JIA188" s="163"/>
      <c r="JIB188" s="163"/>
      <c r="JIC188" s="163"/>
      <c r="JID188" s="163"/>
      <c r="JIE188" s="163"/>
      <c r="JIF188" s="163"/>
      <c r="JIG188" s="163"/>
      <c r="JIH188" s="163"/>
      <c r="JII188" s="163"/>
      <c r="JIJ188" s="163"/>
      <c r="JIK188" s="163"/>
      <c r="JIL188" s="163"/>
      <c r="JIM188" s="163"/>
      <c r="JIN188" s="163"/>
      <c r="JIO188" s="163"/>
      <c r="JIP188" s="163"/>
      <c r="JIQ188" s="163"/>
      <c r="JIR188" s="163"/>
      <c r="JIS188" s="163"/>
      <c r="JIT188" s="163"/>
      <c r="JIU188" s="163"/>
      <c r="JIV188" s="163"/>
      <c r="JIW188" s="163"/>
      <c r="JIX188" s="163"/>
      <c r="JIY188" s="163"/>
      <c r="JIZ188" s="163"/>
      <c r="JJA188" s="163"/>
      <c r="JJB188" s="163"/>
      <c r="JJC188" s="163"/>
      <c r="JJD188" s="163"/>
      <c r="JJE188" s="163"/>
      <c r="JJF188" s="163"/>
      <c r="JJG188" s="163"/>
      <c r="JJH188" s="163"/>
      <c r="JJI188" s="163"/>
      <c r="JJJ188" s="163"/>
      <c r="JJK188" s="163"/>
      <c r="JJL188" s="163"/>
      <c r="JJM188" s="163"/>
      <c r="JJN188" s="163"/>
      <c r="JJO188" s="163"/>
      <c r="JJP188" s="163"/>
      <c r="JJQ188" s="163"/>
      <c r="JJR188" s="163"/>
      <c r="JJS188" s="163"/>
      <c r="JJT188" s="163"/>
      <c r="JJU188" s="163"/>
      <c r="JJV188" s="163"/>
      <c r="JJW188" s="163"/>
      <c r="JJX188" s="163"/>
      <c r="JJY188" s="163"/>
      <c r="JJZ188" s="163"/>
      <c r="JKA188" s="163"/>
      <c r="JKB188" s="163"/>
      <c r="JKC188" s="163"/>
      <c r="JKD188" s="163"/>
      <c r="JKE188" s="163"/>
      <c r="JKF188" s="163"/>
      <c r="JKG188" s="163"/>
      <c r="JKH188" s="163"/>
      <c r="JKI188" s="163"/>
      <c r="JKJ188" s="163"/>
      <c r="JKK188" s="163"/>
      <c r="JKL188" s="163"/>
      <c r="JKM188" s="163"/>
      <c r="JKN188" s="163"/>
      <c r="JKO188" s="163"/>
      <c r="JKP188" s="163"/>
      <c r="JKQ188" s="163"/>
      <c r="JKR188" s="163"/>
      <c r="JKS188" s="163"/>
      <c r="JKT188" s="163"/>
      <c r="JKU188" s="163"/>
      <c r="JKV188" s="163"/>
      <c r="JKW188" s="163"/>
      <c r="JKX188" s="163"/>
      <c r="JKY188" s="163"/>
      <c r="JKZ188" s="163"/>
      <c r="JLA188" s="163"/>
      <c r="JLB188" s="163"/>
      <c r="JLC188" s="163"/>
      <c r="JLD188" s="163"/>
      <c r="JLE188" s="163"/>
      <c r="JLF188" s="163"/>
      <c r="JLG188" s="163"/>
      <c r="JLH188" s="163"/>
      <c r="JLI188" s="163"/>
      <c r="JLJ188" s="163"/>
      <c r="JLK188" s="163"/>
      <c r="JLL188" s="163"/>
      <c r="JLM188" s="163"/>
      <c r="JLN188" s="163"/>
      <c r="JLO188" s="163"/>
      <c r="JLP188" s="163"/>
      <c r="JLQ188" s="163"/>
      <c r="JLR188" s="163"/>
      <c r="JLS188" s="163"/>
      <c r="JLT188" s="163"/>
      <c r="JLU188" s="163"/>
      <c r="JLV188" s="163"/>
      <c r="JLW188" s="163"/>
      <c r="JLX188" s="163"/>
      <c r="JLY188" s="163"/>
      <c r="JLZ188" s="163"/>
      <c r="JMA188" s="163"/>
      <c r="JMB188" s="163"/>
      <c r="JMC188" s="163"/>
      <c r="JMD188" s="163"/>
      <c r="JME188" s="163"/>
      <c r="JMF188" s="163"/>
      <c r="JMG188" s="163"/>
      <c r="JMH188" s="163"/>
      <c r="JMI188" s="163"/>
      <c r="JMJ188" s="163"/>
      <c r="JMK188" s="163"/>
      <c r="JML188" s="163"/>
      <c r="JMM188" s="163"/>
      <c r="JMN188" s="163"/>
      <c r="JMO188" s="163"/>
      <c r="JMP188" s="163"/>
      <c r="JMQ188" s="163"/>
      <c r="JMR188" s="163"/>
      <c r="JMS188" s="163"/>
      <c r="JMT188" s="163"/>
      <c r="JMU188" s="163"/>
      <c r="JMV188" s="163"/>
      <c r="JMW188" s="163"/>
      <c r="JMX188" s="163"/>
      <c r="JMY188" s="163"/>
      <c r="JMZ188" s="163"/>
      <c r="JNA188" s="163"/>
      <c r="JNB188" s="163"/>
      <c r="JNC188" s="163"/>
      <c r="JND188" s="163"/>
      <c r="JNE188" s="163"/>
      <c r="JNF188" s="163"/>
      <c r="JNG188" s="163"/>
      <c r="JNH188" s="163"/>
      <c r="JNI188" s="163"/>
      <c r="JNJ188" s="163"/>
      <c r="JNK188" s="163"/>
      <c r="JNL188" s="163"/>
      <c r="JNM188" s="163"/>
      <c r="JNN188" s="163"/>
      <c r="JNO188" s="163"/>
      <c r="JNP188" s="163"/>
      <c r="JNQ188" s="163"/>
      <c r="JNR188" s="163"/>
      <c r="JNS188" s="163"/>
      <c r="JNT188" s="163"/>
      <c r="JNU188" s="163"/>
      <c r="JNV188" s="163"/>
      <c r="JNW188" s="163"/>
      <c r="JNX188" s="163"/>
      <c r="JNY188" s="163"/>
      <c r="JNZ188" s="163"/>
      <c r="JOA188" s="163"/>
      <c r="JOB188" s="163"/>
      <c r="JOC188" s="163"/>
      <c r="JOD188" s="163"/>
      <c r="JOE188" s="163"/>
      <c r="JOF188" s="163"/>
      <c r="JOG188" s="163"/>
      <c r="JOH188" s="163"/>
      <c r="JOI188" s="163"/>
      <c r="JOJ188" s="163"/>
      <c r="JOK188" s="163"/>
      <c r="JOL188" s="163"/>
      <c r="JOM188" s="163"/>
      <c r="JON188" s="163"/>
      <c r="JOO188" s="163"/>
      <c r="JOP188" s="163"/>
      <c r="JOQ188" s="163"/>
      <c r="JOR188" s="163"/>
      <c r="JOS188" s="163"/>
      <c r="JOT188" s="163"/>
      <c r="JOU188" s="163"/>
      <c r="JOV188" s="163"/>
      <c r="JOW188" s="163"/>
      <c r="JOX188" s="163"/>
      <c r="JOY188" s="163"/>
      <c r="JOZ188" s="163"/>
      <c r="JPA188" s="163"/>
      <c r="JPB188" s="163"/>
      <c r="JPC188" s="163"/>
      <c r="JPD188" s="163"/>
      <c r="JPE188" s="163"/>
      <c r="JPF188" s="163"/>
      <c r="JPG188" s="163"/>
      <c r="JPH188" s="163"/>
      <c r="JPI188" s="163"/>
      <c r="JPJ188" s="163"/>
      <c r="JPK188" s="163"/>
      <c r="JPL188" s="163"/>
      <c r="JPM188" s="163"/>
      <c r="JPN188" s="163"/>
      <c r="JPO188" s="163"/>
      <c r="JPP188" s="163"/>
      <c r="JPQ188" s="163"/>
      <c r="JPR188" s="163"/>
      <c r="JPS188" s="163"/>
      <c r="JPT188" s="163"/>
      <c r="JPU188" s="163"/>
      <c r="JPV188" s="163"/>
      <c r="JPW188" s="163"/>
      <c r="JPX188" s="163"/>
      <c r="JPY188" s="163"/>
      <c r="JPZ188" s="163"/>
      <c r="JQA188" s="163"/>
      <c r="JQB188" s="163"/>
      <c r="JQC188" s="163"/>
      <c r="JQD188" s="163"/>
      <c r="JQE188" s="163"/>
      <c r="JQF188" s="163"/>
      <c r="JQG188" s="163"/>
      <c r="JQH188" s="163"/>
      <c r="JQI188" s="163"/>
      <c r="JQJ188" s="163"/>
      <c r="JQK188" s="163"/>
      <c r="JQL188" s="163"/>
      <c r="JQM188" s="163"/>
      <c r="JQN188" s="163"/>
      <c r="JQO188" s="163"/>
      <c r="JQP188" s="163"/>
      <c r="JQQ188" s="163"/>
      <c r="JQR188" s="163"/>
      <c r="JQS188" s="163"/>
      <c r="JQT188" s="163"/>
      <c r="JQU188" s="163"/>
      <c r="JQV188" s="163"/>
      <c r="JQW188" s="163"/>
      <c r="JQX188" s="163"/>
      <c r="JQY188" s="163"/>
      <c r="JQZ188" s="163"/>
      <c r="JRA188" s="163"/>
      <c r="JRB188" s="163"/>
      <c r="JRC188" s="163"/>
      <c r="JRD188" s="163"/>
      <c r="JRE188" s="163"/>
      <c r="JRF188" s="163"/>
      <c r="JRG188" s="163"/>
      <c r="JRH188" s="163"/>
      <c r="JRI188" s="163"/>
      <c r="JRJ188" s="163"/>
      <c r="JRK188" s="163"/>
      <c r="JRL188" s="163"/>
      <c r="JRM188" s="163"/>
      <c r="JRN188" s="163"/>
      <c r="JRO188" s="163"/>
      <c r="JRP188" s="163"/>
      <c r="JRQ188" s="163"/>
      <c r="JRR188" s="163"/>
      <c r="JRS188" s="163"/>
      <c r="JRT188" s="163"/>
      <c r="JRU188" s="163"/>
      <c r="JRV188" s="163"/>
      <c r="JRW188" s="163"/>
      <c r="JRX188" s="163"/>
      <c r="JRY188" s="163"/>
      <c r="JRZ188" s="163"/>
      <c r="JSA188" s="163"/>
      <c r="JSB188" s="163"/>
      <c r="JSC188" s="163"/>
      <c r="JSD188" s="163"/>
      <c r="JSE188" s="163"/>
      <c r="JSF188" s="163"/>
      <c r="JSG188" s="163"/>
      <c r="JSH188" s="163"/>
      <c r="JSI188" s="163"/>
      <c r="JSJ188" s="163"/>
      <c r="JSK188" s="163"/>
      <c r="JSL188" s="163"/>
      <c r="JSM188" s="163"/>
      <c r="JSN188" s="163"/>
      <c r="JSO188" s="163"/>
      <c r="JSP188" s="163"/>
      <c r="JSQ188" s="163"/>
      <c r="JSR188" s="163"/>
      <c r="JSS188" s="163"/>
      <c r="JST188" s="163"/>
      <c r="JSU188" s="163"/>
      <c r="JSV188" s="163"/>
      <c r="JSW188" s="163"/>
      <c r="JSX188" s="163"/>
      <c r="JSY188" s="163"/>
      <c r="JSZ188" s="163"/>
      <c r="JTA188" s="163"/>
      <c r="JTB188" s="163"/>
      <c r="JTC188" s="163"/>
      <c r="JTD188" s="163"/>
      <c r="JTE188" s="163"/>
      <c r="JTF188" s="163"/>
      <c r="JTG188" s="163"/>
      <c r="JTH188" s="163"/>
      <c r="JTI188" s="163"/>
      <c r="JTJ188" s="163"/>
      <c r="JTK188" s="163"/>
      <c r="JTL188" s="163"/>
      <c r="JTM188" s="163"/>
      <c r="JTN188" s="163"/>
      <c r="JTO188" s="163"/>
      <c r="JTP188" s="163"/>
      <c r="JTQ188" s="163"/>
      <c r="JTR188" s="163"/>
      <c r="JTS188" s="163"/>
      <c r="JTT188" s="163"/>
      <c r="JTU188" s="163"/>
      <c r="JTV188" s="163"/>
      <c r="JTW188" s="163"/>
      <c r="JTX188" s="163"/>
      <c r="JTY188" s="163"/>
      <c r="JTZ188" s="163"/>
      <c r="JUA188" s="163"/>
      <c r="JUB188" s="163"/>
      <c r="JUC188" s="163"/>
      <c r="JUD188" s="163"/>
      <c r="JUE188" s="163"/>
      <c r="JUF188" s="163"/>
      <c r="JUG188" s="163"/>
      <c r="JUH188" s="163"/>
      <c r="JUI188" s="163"/>
      <c r="JUJ188" s="163"/>
      <c r="JUK188" s="163"/>
      <c r="JUL188" s="163"/>
      <c r="JUM188" s="163"/>
      <c r="JUN188" s="163"/>
      <c r="JUO188" s="163"/>
      <c r="JUP188" s="163"/>
      <c r="JUQ188" s="163"/>
      <c r="JUR188" s="163"/>
      <c r="JUS188" s="163"/>
      <c r="JUT188" s="163"/>
      <c r="JUU188" s="163"/>
      <c r="JUV188" s="163"/>
      <c r="JUW188" s="163"/>
      <c r="JUX188" s="163"/>
      <c r="JUY188" s="163"/>
      <c r="JUZ188" s="163"/>
      <c r="JVA188" s="163"/>
      <c r="JVB188" s="163"/>
      <c r="JVC188" s="163"/>
      <c r="JVD188" s="163"/>
      <c r="JVE188" s="163"/>
      <c r="JVF188" s="163"/>
      <c r="JVG188" s="163"/>
      <c r="JVH188" s="163"/>
      <c r="JVI188" s="163"/>
      <c r="JVJ188" s="163"/>
      <c r="JVK188" s="163"/>
      <c r="JVL188" s="163"/>
      <c r="JVM188" s="163"/>
      <c r="JVN188" s="163"/>
      <c r="JVO188" s="163"/>
      <c r="JVP188" s="163"/>
      <c r="JVQ188" s="163"/>
      <c r="JVR188" s="163"/>
      <c r="JVS188" s="163"/>
      <c r="JVT188" s="163"/>
      <c r="JVU188" s="163"/>
      <c r="JVV188" s="163"/>
      <c r="JVW188" s="163"/>
      <c r="JVX188" s="163"/>
      <c r="JVY188" s="163"/>
      <c r="JVZ188" s="163"/>
      <c r="JWA188" s="163"/>
      <c r="JWB188" s="163"/>
      <c r="JWC188" s="163"/>
      <c r="JWD188" s="163"/>
      <c r="JWE188" s="163"/>
      <c r="JWF188" s="163"/>
      <c r="JWG188" s="163"/>
      <c r="JWH188" s="163"/>
      <c r="JWI188" s="163"/>
      <c r="JWJ188" s="163"/>
      <c r="JWK188" s="163"/>
      <c r="JWL188" s="163"/>
      <c r="JWM188" s="163"/>
      <c r="JWN188" s="163"/>
      <c r="JWO188" s="163"/>
      <c r="JWP188" s="163"/>
      <c r="JWQ188" s="163"/>
      <c r="JWR188" s="163"/>
      <c r="JWS188" s="163"/>
      <c r="JWT188" s="163"/>
      <c r="JWU188" s="163"/>
      <c r="JWV188" s="163"/>
      <c r="JWW188" s="163"/>
      <c r="JWX188" s="163"/>
      <c r="JWY188" s="163"/>
      <c r="JWZ188" s="163"/>
      <c r="JXA188" s="163"/>
      <c r="JXB188" s="163"/>
      <c r="JXC188" s="163"/>
      <c r="JXD188" s="163"/>
      <c r="JXE188" s="163"/>
      <c r="JXF188" s="163"/>
      <c r="JXG188" s="163"/>
      <c r="JXH188" s="163"/>
      <c r="JXI188" s="163"/>
      <c r="JXJ188" s="163"/>
      <c r="JXK188" s="163"/>
      <c r="JXL188" s="163"/>
      <c r="JXM188" s="163"/>
      <c r="JXN188" s="163"/>
      <c r="JXO188" s="163"/>
      <c r="JXP188" s="163"/>
      <c r="JXQ188" s="163"/>
      <c r="JXR188" s="163"/>
      <c r="JXS188" s="163"/>
      <c r="JXT188" s="163"/>
      <c r="JXU188" s="163"/>
      <c r="JXV188" s="163"/>
      <c r="JXW188" s="163"/>
      <c r="JXX188" s="163"/>
      <c r="JXY188" s="163"/>
      <c r="JXZ188" s="163"/>
      <c r="JYA188" s="163"/>
      <c r="JYB188" s="163"/>
      <c r="JYC188" s="163"/>
      <c r="JYD188" s="163"/>
      <c r="JYE188" s="163"/>
      <c r="JYF188" s="163"/>
      <c r="JYG188" s="163"/>
      <c r="JYH188" s="163"/>
      <c r="JYI188" s="163"/>
      <c r="JYJ188" s="163"/>
      <c r="JYK188" s="163"/>
      <c r="JYL188" s="163"/>
      <c r="JYM188" s="163"/>
      <c r="JYN188" s="163"/>
      <c r="JYO188" s="163"/>
      <c r="JYP188" s="163"/>
      <c r="JYQ188" s="163"/>
      <c r="JYR188" s="163"/>
      <c r="JYS188" s="163"/>
      <c r="JYT188" s="163"/>
      <c r="JYU188" s="163"/>
      <c r="JYV188" s="163"/>
      <c r="JYW188" s="163"/>
      <c r="JYX188" s="163"/>
      <c r="JYY188" s="163"/>
      <c r="JYZ188" s="163"/>
      <c r="JZA188" s="163"/>
      <c r="JZB188" s="163"/>
      <c r="JZC188" s="163"/>
      <c r="JZD188" s="163"/>
      <c r="JZE188" s="163"/>
      <c r="JZF188" s="163"/>
      <c r="JZG188" s="163"/>
      <c r="JZH188" s="163"/>
      <c r="JZI188" s="163"/>
      <c r="JZJ188" s="163"/>
      <c r="JZK188" s="163"/>
      <c r="JZL188" s="163"/>
      <c r="JZM188" s="163"/>
      <c r="JZN188" s="163"/>
      <c r="JZO188" s="163"/>
      <c r="JZP188" s="163"/>
      <c r="JZQ188" s="163"/>
      <c r="JZR188" s="163"/>
      <c r="JZS188" s="163"/>
      <c r="JZT188" s="163"/>
      <c r="JZU188" s="163"/>
      <c r="JZV188" s="163"/>
      <c r="JZW188" s="163"/>
      <c r="JZX188" s="163"/>
      <c r="JZY188" s="163"/>
      <c r="JZZ188" s="163"/>
      <c r="KAA188" s="163"/>
      <c r="KAB188" s="163"/>
      <c r="KAC188" s="163"/>
      <c r="KAD188" s="163"/>
      <c r="KAE188" s="163"/>
      <c r="KAF188" s="163"/>
      <c r="KAG188" s="163"/>
      <c r="KAH188" s="163"/>
      <c r="KAI188" s="163"/>
      <c r="KAJ188" s="163"/>
      <c r="KAK188" s="163"/>
      <c r="KAL188" s="163"/>
      <c r="KAM188" s="163"/>
      <c r="KAN188" s="163"/>
      <c r="KAO188" s="163"/>
      <c r="KAP188" s="163"/>
      <c r="KAQ188" s="163"/>
      <c r="KAR188" s="163"/>
      <c r="KAS188" s="163"/>
      <c r="KAT188" s="163"/>
      <c r="KAU188" s="163"/>
      <c r="KAV188" s="163"/>
      <c r="KAW188" s="163"/>
      <c r="KAX188" s="163"/>
      <c r="KAY188" s="163"/>
      <c r="KAZ188" s="163"/>
      <c r="KBA188" s="163"/>
      <c r="KBB188" s="163"/>
      <c r="KBC188" s="163"/>
      <c r="KBD188" s="163"/>
      <c r="KBE188" s="163"/>
      <c r="KBF188" s="163"/>
      <c r="KBG188" s="163"/>
      <c r="KBH188" s="163"/>
      <c r="KBI188" s="163"/>
      <c r="KBJ188" s="163"/>
      <c r="KBK188" s="163"/>
      <c r="KBL188" s="163"/>
      <c r="KBM188" s="163"/>
      <c r="KBN188" s="163"/>
      <c r="KBO188" s="163"/>
      <c r="KBP188" s="163"/>
      <c r="KBQ188" s="163"/>
      <c r="KBR188" s="163"/>
      <c r="KBS188" s="163"/>
      <c r="KBT188" s="163"/>
      <c r="KBU188" s="163"/>
      <c r="KBV188" s="163"/>
      <c r="KBW188" s="163"/>
      <c r="KBX188" s="163"/>
      <c r="KBY188" s="163"/>
      <c r="KBZ188" s="163"/>
      <c r="KCA188" s="163"/>
      <c r="KCB188" s="163"/>
      <c r="KCC188" s="163"/>
      <c r="KCD188" s="163"/>
      <c r="KCE188" s="163"/>
      <c r="KCF188" s="163"/>
      <c r="KCG188" s="163"/>
      <c r="KCH188" s="163"/>
      <c r="KCI188" s="163"/>
      <c r="KCJ188" s="163"/>
      <c r="KCK188" s="163"/>
      <c r="KCL188" s="163"/>
      <c r="KCM188" s="163"/>
      <c r="KCN188" s="163"/>
      <c r="KCO188" s="163"/>
      <c r="KCP188" s="163"/>
      <c r="KCQ188" s="163"/>
      <c r="KCR188" s="163"/>
      <c r="KCS188" s="163"/>
      <c r="KCT188" s="163"/>
      <c r="KCU188" s="163"/>
      <c r="KCV188" s="163"/>
      <c r="KCW188" s="163"/>
      <c r="KCX188" s="163"/>
      <c r="KCY188" s="163"/>
      <c r="KCZ188" s="163"/>
      <c r="KDA188" s="163"/>
      <c r="KDB188" s="163"/>
      <c r="KDC188" s="163"/>
      <c r="KDD188" s="163"/>
      <c r="KDE188" s="163"/>
      <c r="KDF188" s="163"/>
      <c r="KDG188" s="163"/>
      <c r="KDH188" s="163"/>
      <c r="KDI188" s="163"/>
      <c r="KDJ188" s="163"/>
      <c r="KDK188" s="163"/>
      <c r="KDL188" s="163"/>
      <c r="KDM188" s="163"/>
      <c r="KDN188" s="163"/>
      <c r="KDO188" s="163"/>
      <c r="KDP188" s="163"/>
      <c r="KDQ188" s="163"/>
      <c r="KDR188" s="163"/>
      <c r="KDS188" s="163"/>
      <c r="KDT188" s="163"/>
      <c r="KDU188" s="163"/>
      <c r="KDV188" s="163"/>
      <c r="KDW188" s="163"/>
      <c r="KDX188" s="163"/>
      <c r="KDY188" s="163"/>
      <c r="KDZ188" s="163"/>
      <c r="KEA188" s="163"/>
      <c r="KEB188" s="163"/>
      <c r="KEC188" s="163"/>
      <c r="KED188" s="163"/>
      <c r="KEE188" s="163"/>
      <c r="KEF188" s="163"/>
      <c r="KEG188" s="163"/>
      <c r="KEH188" s="163"/>
      <c r="KEI188" s="163"/>
      <c r="KEJ188" s="163"/>
      <c r="KEK188" s="163"/>
      <c r="KEL188" s="163"/>
      <c r="KEM188" s="163"/>
      <c r="KEN188" s="163"/>
      <c r="KEO188" s="163"/>
      <c r="KEP188" s="163"/>
      <c r="KEQ188" s="163"/>
      <c r="KER188" s="163"/>
      <c r="KES188" s="163"/>
      <c r="KET188" s="163"/>
      <c r="KEU188" s="163"/>
      <c r="KEV188" s="163"/>
      <c r="KEW188" s="163"/>
      <c r="KEX188" s="163"/>
      <c r="KEY188" s="163"/>
      <c r="KEZ188" s="163"/>
      <c r="KFA188" s="163"/>
      <c r="KFB188" s="163"/>
      <c r="KFC188" s="163"/>
      <c r="KFD188" s="163"/>
      <c r="KFE188" s="163"/>
      <c r="KFF188" s="163"/>
      <c r="KFG188" s="163"/>
      <c r="KFH188" s="163"/>
      <c r="KFI188" s="163"/>
      <c r="KFJ188" s="163"/>
      <c r="KFK188" s="163"/>
      <c r="KFL188" s="163"/>
      <c r="KFM188" s="163"/>
      <c r="KFN188" s="163"/>
      <c r="KFO188" s="163"/>
      <c r="KFP188" s="163"/>
      <c r="KFQ188" s="163"/>
      <c r="KFR188" s="163"/>
      <c r="KFS188" s="163"/>
      <c r="KFT188" s="163"/>
      <c r="KFU188" s="163"/>
      <c r="KFV188" s="163"/>
      <c r="KFW188" s="163"/>
      <c r="KFX188" s="163"/>
      <c r="KFY188" s="163"/>
      <c r="KFZ188" s="163"/>
      <c r="KGA188" s="163"/>
      <c r="KGB188" s="163"/>
      <c r="KGC188" s="163"/>
      <c r="KGD188" s="163"/>
      <c r="KGE188" s="163"/>
      <c r="KGF188" s="163"/>
      <c r="KGG188" s="163"/>
      <c r="KGH188" s="163"/>
      <c r="KGI188" s="163"/>
      <c r="KGJ188" s="163"/>
      <c r="KGK188" s="163"/>
      <c r="KGL188" s="163"/>
      <c r="KGM188" s="163"/>
      <c r="KGN188" s="163"/>
      <c r="KGO188" s="163"/>
      <c r="KGP188" s="163"/>
      <c r="KGQ188" s="163"/>
      <c r="KGR188" s="163"/>
      <c r="KGS188" s="163"/>
      <c r="KGT188" s="163"/>
      <c r="KGU188" s="163"/>
      <c r="KGV188" s="163"/>
      <c r="KGW188" s="163"/>
      <c r="KGX188" s="163"/>
      <c r="KGY188" s="163"/>
      <c r="KGZ188" s="163"/>
      <c r="KHA188" s="163"/>
      <c r="KHB188" s="163"/>
      <c r="KHC188" s="163"/>
      <c r="KHD188" s="163"/>
      <c r="KHE188" s="163"/>
      <c r="KHF188" s="163"/>
      <c r="KHG188" s="163"/>
      <c r="KHH188" s="163"/>
      <c r="KHI188" s="163"/>
      <c r="KHJ188" s="163"/>
      <c r="KHK188" s="163"/>
      <c r="KHL188" s="163"/>
      <c r="KHM188" s="163"/>
      <c r="KHN188" s="163"/>
      <c r="KHO188" s="163"/>
      <c r="KHP188" s="163"/>
      <c r="KHQ188" s="163"/>
      <c r="KHR188" s="163"/>
      <c r="KHS188" s="163"/>
      <c r="KHT188" s="163"/>
      <c r="KHU188" s="163"/>
      <c r="KHV188" s="163"/>
      <c r="KHW188" s="163"/>
      <c r="KHX188" s="163"/>
      <c r="KHY188" s="163"/>
      <c r="KHZ188" s="163"/>
      <c r="KIA188" s="163"/>
      <c r="KIB188" s="163"/>
      <c r="KIC188" s="163"/>
      <c r="KID188" s="163"/>
      <c r="KIE188" s="163"/>
      <c r="KIF188" s="163"/>
      <c r="KIG188" s="163"/>
      <c r="KIH188" s="163"/>
      <c r="KII188" s="163"/>
      <c r="KIJ188" s="163"/>
      <c r="KIK188" s="163"/>
      <c r="KIL188" s="163"/>
      <c r="KIM188" s="163"/>
      <c r="KIN188" s="163"/>
      <c r="KIO188" s="163"/>
      <c r="KIP188" s="163"/>
      <c r="KIQ188" s="163"/>
      <c r="KIR188" s="163"/>
      <c r="KIS188" s="163"/>
      <c r="KIT188" s="163"/>
      <c r="KIU188" s="163"/>
      <c r="KIV188" s="163"/>
      <c r="KIW188" s="163"/>
      <c r="KIX188" s="163"/>
      <c r="KIY188" s="163"/>
      <c r="KIZ188" s="163"/>
      <c r="KJA188" s="163"/>
      <c r="KJB188" s="163"/>
      <c r="KJC188" s="163"/>
      <c r="KJD188" s="163"/>
      <c r="KJE188" s="163"/>
      <c r="KJF188" s="163"/>
      <c r="KJG188" s="163"/>
      <c r="KJH188" s="163"/>
      <c r="KJI188" s="163"/>
      <c r="KJJ188" s="163"/>
      <c r="KJK188" s="163"/>
      <c r="KJL188" s="163"/>
      <c r="KJM188" s="163"/>
      <c r="KJN188" s="163"/>
      <c r="KJO188" s="163"/>
      <c r="KJP188" s="163"/>
      <c r="KJQ188" s="163"/>
      <c r="KJR188" s="163"/>
      <c r="KJS188" s="163"/>
      <c r="KJT188" s="163"/>
      <c r="KJU188" s="163"/>
      <c r="KJV188" s="163"/>
      <c r="KJW188" s="163"/>
      <c r="KJX188" s="163"/>
      <c r="KJY188" s="163"/>
      <c r="KJZ188" s="163"/>
      <c r="KKA188" s="163"/>
      <c r="KKB188" s="163"/>
      <c r="KKC188" s="163"/>
      <c r="KKD188" s="163"/>
      <c r="KKE188" s="163"/>
      <c r="KKF188" s="163"/>
      <c r="KKG188" s="163"/>
      <c r="KKH188" s="163"/>
      <c r="KKI188" s="163"/>
      <c r="KKJ188" s="163"/>
      <c r="KKK188" s="163"/>
      <c r="KKL188" s="163"/>
      <c r="KKM188" s="163"/>
      <c r="KKN188" s="163"/>
      <c r="KKO188" s="163"/>
      <c r="KKP188" s="163"/>
      <c r="KKQ188" s="163"/>
      <c r="KKR188" s="163"/>
      <c r="KKS188" s="163"/>
      <c r="KKT188" s="163"/>
      <c r="KKU188" s="163"/>
      <c r="KKV188" s="163"/>
      <c r="KKW188" s="163"/>
      <c r="KKX188" s="163"/>
      <c r="KKY188" s="163"/>
      <c r="KKZ188" s="163"/>
      <c r="KLA188" s="163"/>
      <c r="KLB188" s="163"/>
      <c r="KLC188" s="163"/>
      <c r="KLD188" s="163"/>
      <c r="KLE188" s="163"/>
      <c r="KLF188" s="163"/>
      <c r="KLG188" s="163"/>
      <c r="KLH188" s="163"/>
      <c r="KLI188" s="163"/>
      <c r="KLJ188" s="163"/>
      <c r="KLK188" s="163"/>
      <c r="KLL188" s="163"/>
      <c r="KLM188" s="163"/>
      <c r="KLN188" s="163"/>
      <c r="KLO188" s="163"/>
      <c r="KLP188" s="163"/>
      <c r="KLQ188" s="163"/>
      <c r="KLR188" s="163"/>
      <c r="KLS188" s="163"/>
      <c r="KLT188" s="163"/>
      <c r="KLU188" s="163"/>
      <c r="KLV188" s="163"/>
      <c r="KLW188" s="163"/>
      <c r="KLX188" s="163"/>
      <c r="KLY188" s="163"/>
      <c r="KLZ188" s="163"/>
      <c r="KMA188" s="163"/>
      <c r="KMB188" s="163"/>
      <c r="KMC188" s="163"/>
      <c r="KMD188" s="163"/>
      <c r="KME188" s="163"/>
      <c r="KMF188" s="163"/>
      <c r="KMG188" s="163"/>
      <c r="KMH188" s="163"/>
      <c r="KMI188" s="163"/>
      <c r="KMJ188" s="163"/>
      <c r="KMK188" s="163"/>
      <c r="KML188" s="163"/>
      <c r="KMM188" s="163"/>
      <c r="KMN188" s="163"/>
      <c r="KMO188" s="163"/>
      <c r="KMP188" s="163"/>
      <c r="KMQ188" s="163"/>
      <c r="KMR188" s="163"/>
      <c r="KMS188" s="163"/>
      <c r="KMT188" s="163"/>
      <c r="KMU188" s="163"/>
      <c r="KMV188" s="163"/>
      <c r="KMW188" s="163"/>
      <c r="KMX188" s="163"/>
      <c r="KMY188" s="163"/>
      <c r="KMZ188" s="163"/>
      <c r="KNA188" s="163"/>
      <c r="KNB188" s="163"/>
      <c r="KNC188" s="163"/>
      <c r="KND188" s="163"/>
      <c r="KNE188" s="163"/>
      <c r="KNF188" s="163"/>
      <c r="KNG188" s="163"/>
      <c r="KNH188" s="163"/>
      <c r="KNI188" s="163"/>
      <c r="KNJ188" s="163"/>
      <c r="KNK188" s="163"/>
      <c r="KNL188" s="163"/>
      <c r="KNM188" s="163"/>
      <c r="KNN188" s="163"/>
      <c r="KNO188" s="163"/>
      <c r="KNP188" s="163"/>
      <c r="KNQ188" s="163"/>
      <c r="KNR188" s="163"/>
      <c r="KNS188" s="163"/>
      <c r="KNT188" s="163"/>
      <c r="KNU188" s="163"/>
      <c r="KNV188" s="163"/>
      <c r="KNW188" s="163"/>
      <c r="KNX188" s="163"/>
      <c r="KNY188" s="163"/>
      <c r="KNZ188" s="163"/>
      <c r="KOA188" s="163"/>
      <c r="KOB188" s="163"/>
      <c r="KOC188" s="163"/>
      <c r="KOD188" s="163"/>
      <c r="KOE188" s="163"/>
      <c r="KOF188" s="163"/>
      <c r="KOG188" s="163"/>
      <c r="KOH188" s="163"/>
      <c r="KOI188" s="163"/>
      <c r="KOJ188" s="163"/>
      <c r="KOK188" s="163"/>
      <c r="KOL188" s="163"/>
      <c r="KOM188" s="163"/>
      <c r="KON188" s="163"/>
      <c r="KOO188" s="163"/>
      <c r="KOP188" s="163"/>
      <c r="KOQ188" s="163"/>
      <c r="KOR188" s="163"/>
      <c r="KOS188" s="163"/>
      <c r="KOT188" s="163"/>
      <c r="KOU188" s="163"/>
      <c r="KOV188" s="163"/>
      <c r="KOW188" s="163"/>
      <c r="KOX188" s="163"/>
      <c r="KOY188" s="163"/>
      <c r="KOZ188" s="163"/>
      <c r="KPA188" s="163"/>
      <c r="KPB188" s="163"/>
      <c r="KPC188" s="163"/>
      <c r="KPD188" s="163"/>
      <c r="KPE188" s="163"/>
      <c r="KPF188" s="163"/>
      <c r="KPG188" s="163"/>
      <c r="KPH188" s="163"/>
      <c r="KPI188" s="163"/>
      <c r="KPJ188" s="163"/>
      <c r="KPK188" s="163"/>
      <c r="KPL188" s="163"/>
      <c r="KPM188" s="163"/>
      <c r="KPN188" s="163"/>
      <c r="KPO188" s="163"/>
      <c r="KPP188" s="163"/>
      <c r="KPQ188" s="163"/>
      <c r="KPR188" s="163"/>
      <c r="KPS188" s="163"/>
      <c r="KPT188" s="163"/>
      <c r="KPU188" s="163"/>
      <c r="KPV188" s="163"/>
      <c r="KPW188" s="163"/>
      <c r="KPX188" s="163"/>
      <c r="KPY188" s="163"/>
      <c r="KPZ188" s="163"/>
      <c r="KQA188" s="163"/>
      <c r="KQB188" s="163"/>
      <c r="KQC188" s="163"/>
      <c r="KQD188" s="163"/>
      <c r="KQE188" s="163"/>
      <c r="KQF188" s="163"/>
      <c r="KQG188" s="163"/>
      <c r="KQH188" s="163"/>
      <c r="KQI188" s="163"/>
      <c r="KQJ188" s="163"/>
      <c r="KQK188" s="163"/>
      <c r="KQL188" s="163"/>
      <c r="KQM188" s="163"/>
      <c r="KQN188" s="163"/>
      <c r="KQO188" s="163"/>
      <c r="KQP188" s="163"/>
      <c r="KQQ188" s="163"/>
      <c r="KQR188" s="163"/>
      <c r="KQS188" s="163"/>
      <c r="KQT188" s="163"/>
      <c r="KQU188" s="163"/>
      <c r="KQV188" s="163"/>
      <c r="KQW188" s="163"/>
      <c r="KQX188" s="163"/>
      <c r="KQY188" s="163"/>
      <c r="KQZ188" s="163"/>
      <c r="KRA188" s="163"/>
      <c r="KRB188" s="163"/>
      <c r="KRC188" s="163"/>
      <c r="KRD188" s="163"/>
      <c r="KRE188" s="163"/>
      <c r="KRF188" s="163"/>
      <c r="KRG188" s="163"/>
      <c r="KRH188" s="163"/>
      <c r="KRI188" s="163"/>
      <c r="KRJ188" s="163"/>
      <c r="KRK188" s="163"/>
      <c r="KRL188" s="163"/>
      <c r="KRM188" s="163"/>
      <c r="KRN188" s="163"/>
      <c r="KRO188" s="163"/>
      <c r="KRP188" s="163"/>
      <c r="KRQ188" s="163"/>
      <c r="KRR188" s="163"/>
      <c r="KRS188" s="163"/>
      <c r="KRT188" s="163"/>
      <c r="KRU188" s="163"/>
      <c r="KRV188" s="163"/>
      <c r="KRW188" s="163"/>
      <c r="KRX188" s="163"/>
      <c r="KRY188" s="163"/>
      <c r="KRZ188" s="163"/>
      <c r="KSA188" s="163"/>
      <c r="KSB188" s="163"/>
      <c r="KSC188" s="163"/>
      <c r="KSD188" s="163"/>
      <c r="KSE188" s="163"/>
      <c r="KSF188" s="163"/>
      <c r="KSG188" s="163"/>
      <c r="KSH188" s="163"/>
      <c r="KSI188" s="163"/>
      <c r="KSJ188" s="163"/>
      <c r="KSK188" s="163"/>
      <c r="KSL188" s="163"/>
      <c r="KSM188" s="163"/>
      <c r="KSN188" s="163"/>
      <c r="KSO188" s="163"/>
      <c r="KSP188" s="163"/>
      <c r="KSQ188" s="163"/>
      <c r="KSR188" s="163"/>
      <c r="KSS188" s="163"/>
      <c r="KST188" s="163"/>
      <c r="KSU188" s="163"/>
      <c r="KSV188" s="163"/>
      <c r="KSW188" s="163"/>
      <c r="KSX188" s="163"/>
      <c r="KSY188" s="163"/>
      <c r="KSZ188" s="163"/>
      <c r="KTA188" s="163"/>
      <c r="KTB188" s="163"/>
      <c r="KTC188" s="163"/>
      <c r="KTD188" s="163"/>
      <c r="KTE188" s="163"/>
      <c r="KTF188" s="163"/>
      <c r="KTG188" s="163"/>
      <c r="KTH188" s="163"/>
      <c r="KTI188" s="163"/>
      <c r="KTJ188" s="163"/>
      <c r="KTK188" s="163"/>
      <c r="KTL188" s="163"/>
      <c r="KTM188" s="163"/>
      <c r="KTN188" s="163"/>
      <c r="KTO188" s="163"/>
      <c r="KTP188" s="163"/>
      <c r="KTQ188" s="163"/>
      <c r="KTR188" s="163"/>
      <c r="KTS188" s="163"/>
      <c r="KTT188" s="163"/>
      <c r="KTU188" s="163"/>
      <c r="KTV188" s="163"/>
      <c r="KTW188" s="163"/>
      <c r="KTX188" s="163"/>
      <c r="KTY188" s="163"/>
      <c r="KTZ188" s="163"/>
      <c r="KUA188" s="163"/>
      <c r="KUB188" s="163"/>
      <c r="KUC188" s="163"/>
      <c r="KUD188" s="163"/>
      <c r="KUE188" s="163"/>
      <c r="KUF188" s="163"/>
      <c r="KUG188" s="163"/>
      <c r="KUH188" s="163"/>
      <c r="KUI188" s="163"/>
      <c r="KUJ188" s="163"/>
      <c r="KUK188" s="163"/>
      <c r="KUL188" s="163"/>
      <c r="KUM188" s="163"/>
      <c r="KUN188" s="163"/>
      <c r="KUO188" s="163"/>
      <c r="KUP188" s="163"/>
      <c r="KUQ188" s="163"/>
      <c r="KUR188" s="163"/>
      <c r="KUS188" s="163"/>
      <c r="KUT188" s="163"/>
      <c r="KUU188" s="163"/>
      <c r="KUV188" s="163"/>
      <c r="KUW188" s="163"/>
      <c r="KUX188" s="163"/>
      <c r="KUY188" s="163"/>
      <c r="KUZ188" s="163"/>
      <c r="KVA188" s="163"/>
      <c r="KVB188" s="163"/>
      <c r="KVC188" s="163"/>
      <c r="KVD188" s="163"/>
      <c r="KVE188" s="163"/>
      <c r="KVF188" s="163"/>
      <c r="KVG188" s="163"/>
      <c r="KVH188" s="163"/>
      <c r="KVI188" s="163"/>
      <c r="KVJ188" s="163"/>
      <c r="KVK188" s="163"/>
      <c r="KVL188" s="163"/>
      <c r="KVM188" s="163"/>
      <c r="KVN188" s="163"/>
      <c r="KVO188" s="163"/>
      <c r="KVP188" s="163"/>
      <c r="KVQ188" s="163"/>
      <c r="KVR188" s="163"/>
      <c r="KVS188" s="163"/>
      <c r="KVT188" s="163"/>
      <c r="KVU188" s="163"/>
      <c r="KVV188" s="163"/>
      <c r="KVW188" s="163"/>
      <c r="KVX188" s="163"/>
      <c r="KVY188" s="163"/>
      <c r="KVZ188" s="163"/>
      <c r="KWA188" s="163"/>
      <c r="KWB188" s="163"/>
      <c r="KWC188" s="163"/>
      <c r="KWD188" s="163"/>
      <c r="KWE188" s="163"/>
      <c r="KWF188" s="163"/>
      <c r="KWG188" s="163"/>
      <c r="KWH188" s="163"/>
      <c r="KWI188" s="163"/>
      <c r="KWJ188" s="163"/>
      <c r="KWK188" s="163"/>
      <c r="KWL188" s="163"/>
      <c r="KWM188" s="163"/>
      <c r="KWN188" s="163"/>
      <c r="KWO188" s="163"/>
      <c r="KWP188" s="163"/>
      <c r="KWQ188" s="163"/>
      <c r="KWR188" s="163"/>
      <c r="KWS188" s="163"/>
      <c r="KWT188" s="163"/>
      <c r="KWU188" s="163"/>
      <c r="KWV188" s="163"/>
      <c r="KWW188" s="163"/>
      <c r="KWX188" s="163"/>
      <c r="KWY188" s="163"/>
      <c r="KWZ188" s="163"/>
      <c r="KXA188" s="163"/>
      <c r="KXB188" s="163"/>
      <c r="KXC188" s="163"/>
      <c r="KXD188" s="163"/>
      <c r="KXE188" s="163"/>
      <c r="KXF188" s="163"/>
      <c r="KXG188" s="163"/>
      <c r="KXH188" s="163"/>
      <c r="KXI188" s="163"/>
      <c r="KXJ188" s="163"/>
      <c r="KXK188" s="163"/>
      <c r="KXL188" s="163"/>
      <c r="KXM188" s="163"/>
      <c r="KXN188" s="163"/>
      <c r="KXO188" s="163"/>
      <c r="KXP188" s="163"/>
      <c r="KXQ188" s="163"/>
      <c r="KXR188" s="163"/>
      <c r="KXS188" s="163"/>
      <c r="KXT188" s="163"/>
      <c r="KXU188" s="163"/>
      <c r="KXV188" s="163"/>
      <c r="KXW188" s="163"/>
      <c r="KXX188" s="163"/>
      <c r="KXY188" s="163"/>
      <c r="KXZ188" s="163"/>
      <c r="KYA188" s="163"/>
      <c r="KYB188" s="163"/>
      <c r="KYC188" s="163"/>
      <c r="KYD188" s="163"/>
      <c r="KYE188" s="163"/>
      <c r="KYF188" s="163"/>
      <c r="KYG188" s="163"/>
      <c r="KYH188" s="163"/>
      <c r="KYI188" s="163"/>
      <c r="KYJ188" s="163"/>
      <c r="KYK188" s="163"/>
      <c r="KYL188" s="163"/>
      <c r="KYM188" s="163"/>
      <c r="KYN188" s="163"/>
      <c r="KYO188" s="163"/>
      <c r="KYP188" s="163"/>
      <c r="KYQ188" s="163"/>
      <c r="KYR188" s="163"/>
      <c r="KYS188" s="163"/>
      <c r="KYT188" s="163"/>
      <c r="KYU188" s="163"/>
      <c r="KYV188" s="163"/>
      <c r="KYW188" s="163"/>
      <c r="KYX188" s="163"/>
      <c r="KYY188" s="163"/>
      <c r="KYZ188" s="163"/>
      <c r="KZA188" s="163"/>
      <c r="KZB188" s="163"/>
      <c r="KZC188" s="163"/>
      <c r="KZD188" s="163"/>
      <c r="KZE188" s="163"/>
      <c r="KZF188" s="163"/>
      <c r="KZG188" s="163"/>
      <c r="KZH188" s="163"/>
      <c r="KZI188" s="163"/>
      <c r="KZJ188" s="163"/>
      <c r="KZK188" s="163"/>
      <c r="KZL188" s="163"/>
      <c r="KZM188" s="163"/>
      <c r="KZN188" s="163"/>
      <c r="KZO188" s="163"/>
      <c r="KZP188" s="163"/>
      <c r="KZQ188" s="163"/>
      <c r="KZR188" s="163"/>
      <c r="KZS188" s="163"/>
      <c r="KZT188" s="163"/>
      <c r="KZU188" s="163"/>
      <c r="KZV188" s="163"/>
      <c r="KZW188" s="163"/>
      <c r="KZX188" s="163"/>
      <c r="KZY188" s="163"/>
      <c r="KZZ188" s="163"/>
      <c r="LAA188" s="163"/>
      <c r="LAB188" s="163"/>
      <c r="LAC188" s="163"/>
      <c r="LAD188" s="163"/>
      <c r="LAE188" s="163"/>
      <c r="LAF188" s="163"/>
      <c r="LAG188" s="163"/>
      <c r="LAH188" s="163"/>
      <c r="LAI188" s="163"/>
      <c r="LAJ188" s="163"/>
      <c r="LAK188" s="163"/>
      <c r="LAL188" s="163"/>
      <c r="LAM188" s="163"/>
      <c r="LAN188" s="163"/>
      <c r="LAO188" s="163"/>
      <c r="LAP188" s="163"/>
      <c r="LAQ188" s="163"/>
      <c r="LAR188" s="163"/>
      <c r="LAS188" s="163"/>
      <c r="LAT188" s="163"/>
      <c r="LAU188" s="163"/>
      <c r="LAV188" s="163"/>
      <c r="LAW188" s="163"/>
      <c r="LAX188" s="163"/>
      <c r="LAY188" s="163"/>
      <c r="LAZ188" s="163"/>
      <c r="LBA188" s="163"/>
      <c r="LBB188" s="163"/>
      <c r="LBC188" s="163"/>
      <c r="LBD188" s="163"/>
      <c r="LBE188" s="163"/>
      <c r="LBF188" s="163"/>
      <c r="LBG188" s="163"/>
      <c r="LBH188" s="163"/>
      <c r="LBI188" s="163"/>
      <c r="LBJ188" s="163"/>
      <c r="LBK188" s="163"/>
      <c r="LBL188" s="163"/>
      <c r="LBM188" s="163"/>
      <c r="LBN188" s="163"/>
      <c r="LBO188" s="163"/>
      <c r="LBP188" s="163"/>
      <c r="LBQ188" s="163"/>
      <c r="LBR188" s="163"/>
      <c r="LBS188" s="163"/>
      <c r="LBT188" s="163"/>
      <c r="LBU188" s="163"/>
      <c r="LBV188" s="163"/>
      <c r="LBW188" s="163"/>
      <c r="LBX188" s="163"/>
      <c r="LBY188" s="163"/>
      <c r="LBZ188" s="163"/>
      <c r="LCA188" s="163"/>
      <c r="LCB188" s="163"/>
      <c r="LCC188" s="163"/>
      <c r="LCD188" s="163"/>
      <c r="LCE188" s="163"/>
      <c r="LCF188" s="163"/>
      <c r="LCG188" s="163"/>
      <c r="LCH188" s="163"/>
      <c r="LCI188" s="163"/>
      <c r="LCJ188" s="163"/>
      <c r="LCK188" s="163"/>
      <c r="LCL188" s="163"/>
      <c r="LCM188" s="163"/>
      <c r="LCN188" s="163"/>
      <c r="LCO188" s="163"/>
      <c r="LCP188" s="163"/>
      <c r="LCQ188" s="163"/>
      <c r="LCR188" s="163"/>
      <c r="LCS188" s="163"/>
      <c r="LCT188" s="163"/>
      <c r="LCU188" s="163"/>
      <c r="LCV188" s="163"/>
      <c r="LCW188" s="163"/>
      <c r="LCX188" s="163"/>
      <c r="LCY188" s="163"/>
      <c r="LCZ188" s="163"/>
      <c r="LDA188" s="163"/>
      <c r="LDB188" s="163"/>
      <c r="LDC188" s="163"/>
      <c r="LDD188" s="163"/>
      <c r="LDE188" s="163"/>
      <c r="LDF188" s="163"/>
      <c r="LDG188" s="163"/>
      <c r="LDH188" s="163"/>
      <c r="LDI188" s="163"/>
      <c r="LDJ188" s="163"/>
      <c r="LDK188" s="163"/>
      <c r="LDL188" s="163"/>
      <c r="LDM188" s="163"/>
      <c r="LDN188" s="163"/>
      <c r="LDO188" s="163"/>
      <c r="LDP188" s="163"/>
      <c r="LDQ188" s="163"/>
      <c r="LDR188" s="163"/>
      <c r="LDS188" s="163"/>
      <c r="LDT188" s="163"/>
      <c r="LDU188" s="163"/>
      <c r="LDV188" s="163"/>
      <c r="LDW188" s="163"/>
      <c r="LDX188" s="163"/>
      <c r="LDY188" s="163"/>
      <c r="LDZ188" s="163"/>
      <c r="LEA188" s="163"/>
      <c r="LEB188" s="163"/>
      <c r="LEC188" s="163"/>
      <c r="LED188" s="163"/>
      <c r="LEE188" s="163"/>
      <c r="LEF188" s="163"/>
      <c r="LEG188" s="163"/>
      <c r="LEH188" s="163"/>
      <c r="LEI188" s="163"/>
      <c r="LEJ188" s="163"/>
      <c r="LEK188" s="163"/>
      <c r="LEL188" s="163"/>
      <c r="LEM188" s="163"/>
      <c r="LEN188" s="163"/>
      <c r="LEO188" s="163"/>
      <c r="LEP188" s="163"/>
      <c r="LEQ188" s="163"/>
      <c r="LER188" s="163"/>
      <c r="LES188" s="163"/>
      <c r="LET188" s="163"/>
      <c r="LEU188" s="163"/>
      <c r="LEV188" s="163"/>
      <c r="LEW188" s="163"/>
      <c r="LEX188" s="163"/>
      <c r="LEY188" s="163"/>
      <c r="LEZ188" s="163"/>
      <c r="LFA188" s="163"/>
      <c r="LFB188" s="163"/>
      <c r="LFC188" s="163"/>
      <c r="LFD188" s="163"/>
      <c r="LFE188" s="163"/>
      <c r="LFF188" s="163"/>
      <c r="LFG188" s="163"/>
      <c r="LFH188" s="163"/>
      <c r="LFI188" s="163"/>
      <c r="LFJ188" s="163"/>
      <c r="LFK188" s="163"/>
      <c r="LFL188" s="163"/>
      <c r="LFM188" s="163"/>
      <c r="LFN188" s="163"/>
      <c r="LFO188" s="163"/>
      <c r="LFP188" s="163"/>
      <c r="LFQ188" s="163"/>
      <c r="LFR188" s="163"/>
      <c r="LFS188" s="163"/>
      <c r="LFT188" s="163"/>
      <c r="LFU188" s="163"/>
      <c r="LFV188" s="163"/>
      <c r="LFW188" s="163"/>
      <c r="LFX188" s="163"/>
      <c r="LFY188" s="163"/>
      <c r="LFZ188" s="163"/>
      <c r="LGA188" s="163"/>
      <c r="LGB188" s="163"/>
      <c r="LGC188" s="163"/>
      <c r="LGD188" s="163"/>
      <c r="LGE188" s="163"/>
      <c r="LGF188" s="163"/>
      <c r="LGG188" s="163"/>
      <c r="LGH188" s="163"/>
      <c r="LGI188" s="163"/>
      <c r="LGJ188" s="163"/>
      <c r="LGK188" s="163"/>
      <c r="LGL188" s="163"/>
      <c r="LGM188" s="163"/>
      <c r="LGN188" s="163"/>
      <c r="LGO188" s="163"/>
      <c r="LGP188" s="163"/>
      <c r="LGQ188" s="163"/>
      <c r="LGR188" s="163"/>
      <c r="LGS188" s="163"/>
      <c r="LGT188" s="163"/>
      <c r="LGU188" s="163"/>
      <c r="LGV188" s="163"/>
      <c r="LGW188" s="163"/>
      <c r="LGX188" s="163"/>
      <c r="LGY188" s="163"/>
      <c r="LGZ188" s="163"/>
      <c r="LHA188" s="163"/>
      <c r="LHB188" s="163"/>
      <c r="LHC188" s="163"/>
      <c r="LHD188" s="163"/>
      <c r="LHE188" s="163"/>
      <c r="LHF188" s="163"/>
      <c r="LHG188" s="163"/>
      <c r="LHH188" s="163"/>
      <c r="LHI188" s="163"/>
      <c r="LHJ188" s="163"/>
      <c r="LHK188" s="163"/>
      <c r="LHL188" s="163"/>
      <c r="LHM188" s="163"/>
      <c r="LHN188" s="163"/>
      <c r="LHO188" s="163"/>
      <c r="LHP188" s="163"/>
      <c r="LHQ188" s="163"/>
      <c r="LHR188" s="163"/>
      <c r="LHS188" s="163"/>
      <c r="LHT188" s="163"/>
      <c r="LHU188" s="163"/>
      <c r="LHV188" s="163"/>
      <c r="LHW188" s="163"/>
      <c r="LHX188" s="163"/>
      <c r="LHY188" s="163"/>
      <c r="LHZ188" s="163"/>
      <c r="LIA188" s="163"/>
      <c r="LIB188" s="163"/>
      <c r="LIC188" s="163"/>
      <c r="LID188" s="163"/>
      <c r="LIE188" s="163"/>
      <c r="LIF188" s="163"/>
      <c r="LIG188" s="163"/>
      <c r="LIH188" s="163"/>
      <c r="LII188" s="163"/>
      <c r="LIJ188" s="163"/>
      <c r="LIK188" s="163"/>
      <c r="LIL188" s="163"/>
      <c r="LIM188" s="163"/>
      <c r="LIN188" s="163"/>
      <c r="LIO188" s="163"/>
      <c r="LIP188" s="163"/>
      <c r="LIQ188" s="163"/>
      <c r="LIR188" s="163"/>
      <c r="LIS188" s="163"/>
      <c r="LIT188" s="163"/>
      <c r="LIU188" s="163"/>
      <c r="LIV188" s="163"/>
      <c r="LIW188" s="163"/>
      <c r="LIX188" s="163"/>
      <c r="LIY188" s="163"/>
      <c r="LIZ188" s="163"/>
      <c r="LJA188" s="163"/>
      <c r="LJB188" s="163"/>
      <c r="LJC188" s="163"/>
      <c r="LJD188" s="163"/>
      <c r="LJE188" s="163"/>
      <c r="LJF188" s="163"/>
      <c r="LJG188" s="163"/>
      <c r="LJH188" s="163"/>
      <c r="LJI188" s="163"/>
      <c r="LJJ188" s="163"/>
      <c r="LJK188" s="163"/>
      <c r="LJL188" s="163"/>
      <c r="LJM188" s="163"/>
      <c r="LJN188" s="163"/>
      <c r="LJO188" s="163"/>
      <c r="LJP188" s="163"/>
      <c r="LJQ188" s="163"/>
      <c r="LJR188" s="163"/>
      <c r="LJS188" s="163"/>
      <c r="LJT188" s="163"/>
      <c r="LJU188" s="163"/>
      <c r="LJV188" s="163"/>
      <c r="LJW188" s="163"/>
      <c r="LJX188" s="163"/>
      <c r="LJY188" s="163"/>
      <c r="LJZ188" s="163"/>
      <c r="LKA188" s="163"/>
      <c r="LKB188" s="163"/>
      <c r="LKC188" s="163"/>
      <c r="LKD188" s="163"/>
      <c r="LKE188" s="163"/>
      <c r="LKF188" s="163"/>
      <c r="LKG188" s="163"/>
      <c r="LKH188" s="163"/>
      <c r="LKI188" s="163"/>
      <c r="LKJ188" s="163"/>
      <c r="LKK188" s="163"/>
      <c r="LKL188" s="163"/>
      <c r="LKM188" s="163"/>
      <c r="LKN188" s="163"/>
      <c r="LKO188" s="163"/>
      <c r="LKP188" s="163"/>
      <c r="LKQ188" s="163"/>
      <c r="LKR188" s="163"/>
      <c r="LKS188" s="163"/>
      <c r="LKT188" s="163"/>
      <c r="LKU188" s="163"/>
      <c r="LKV188" s="163"/>
      <c r="LKW188" s="163"/>
      <c r="LKX188" s="163"/>
      <c r="LKY188" s="163"/>
      <c r="LKZ188" s="163"/>
      <c r="LLA188" s="163"/>
      <c r="LLB188" s="163"/>
      <c r="LLC188" s="163"/>
      <c r="LLD188" s="163"/>
      <c r="LLE188" s="163"/>
      <c r="LLF188" s="163"/>
      <c r="LLG188" s="163"/>
      <c r="LLH188" s="163"/>
      <c r="LLI188" s="163"/>
      <c r="LLJ188" s="163"/>
      <c r="LLK188" s="163"/>
      <c r="LLL188" s="163"/>
      <c r="LLM188" s="163"/>
      <c r="LLN188" s="163"/>
      <c r="LLO188" s="163"/>
      <c r="LLP188" s="163"/>
      <c r="LLQ188" s="163"/>
      <c r="LLR188" s="163"/>
      <c r="LLS188" s="163"/>
      <c r="LLT188" s="163"/>
      <c r="LLU188" s="163"/>
      <c r="LLV188" s="163"/>
      <c r="LLW188" s="163"/>
      <c r="LLX188" s="163"/>
      <c r="LLY188" s="163"/>
      <c r="LLZ188" s="163"/>
      <c r="LMA188" s="163"/>
      <c r="LMB188" s="163"/>
      <c r="LMC188" s="163"/>
      <c r="LMD188" s="163"/>
      <c r="LME188" s="163"/>
      <c r="LMF188" s="163"/>
      <c r="LMG188" s="163"/>
      <c r="LMH188" s="163"/>
      <c r="LMI188" s="163"/>
      <c r="LMJ188" s="163"/>
      <c r="LMK188" s="163"/>
      <c r="LML188" s="163"/>
      <c r="LMM188" s="163"/>
      <c r="LMN188" s="163"/>
      <c r="LMO188" s="163"/>
      <c r="LMP188" s="163"/>
      <c r="LMQ188" s="163"/>
      <c r="LMR188" s="163"/>
      <c r="LMS188" s="163"/>
      <c r="LMT188" s="163"/>
      <c r="LMU188" s="163"/>
      <c r="LMV188" s="163"/>
      <c r="LMW188" s="163"/>
      <c r="LMX188" s="163"/>
      <c r="LMY188" s="163"/>
      <c r="LMZ188" s="163"/>
      <c r="LNA188" s="163"/>
      <c r="LNB188" s="163"/>
      <c r="LNC188" s="163"/>
      <c r="LND188" s="163"/>
      <c r="LNE188" s="163"/>
      <c r="LNF188" s="163"/>
      <c r="LNG188" s="163"/>
      <c r="LNH188" s="163"/>
      <c r="LNI188" s="163"/>
      <c r="LNJ188" s="163"/>
      <c r="LNK188" s="163"/>
      <c r="LNL188" s="163"/>
      <c r="LNM188" s="163"/>
      <c r="LNN188" s="163"/>
      <c r="LNO188" s="163"/>
      <c r="LNP188" s="163"/>
      <c r="LNQ188" s="163"/>
      <c r="LNR188" s="163"/>
      <c r="LNS188" s="163"/>
      <c r="LNT188" s="163"/>
      <c r="LNU188" s="163"/>
      <c r="LNV188" s="163"/>
      <c r="LNW188" s="163"/>
      <c r="LNX188" s="163"/>
      <c r="LNY188" s="163"/>
      <c r="LNZ188" s="163"/>
      <c r="LOA188" s="163"/>
      <c r="LOB188" s="163"/>
      <c r="LOC188" s="163"/>
      <c r="LOD188" s="163"/>
      <c r="LOE188" s="163"/>
      <c r="LOF188" s="163"/>
      <c r="LOG188" s="163"/>
      <c r="LOH188" s="163"/>
      <c r="LOI188" s="163"/>
      <c r="LOJ188" s="163"/>
      <c r="LOK188" s="163"/>
      <c r="LOL188" s="163"/>
      <c r="LOM188" s="163"/>
      <c r="LON188" s="163"/>
      <c r="LOO188" s="163"/>
      <c r="LOP188" s="163"/>
      <c r="LOQ188" s="163"/>
      <c r="LOR188" s="163"/>
      <c r="LOS188" s="163"/>
      <c r="LOT188" s="163"/>
      <c r="LOU188" s="163"/>
      <c r="LOV188" s="163"/>
      <c r="LOW188" s="163"/>
      <c r="LOX188" s="163"/>
      <c r="LOY188" s="163"/>
      <c r="LOZ188" s="163"/>
      <c r="LPA188" s="163"/>
      <c r="LPB188" s="163"/>
      <c r="LPC188" s="163"/>
      <c r="LPD188" s="163"/>
      <c r="LPE188" s="163"/>
      <c r="LPF188" s="163"/>
      <c r="LPG188" s="163"/>
      <c r="LPH188" s="163"/>
      <c r="LPI188" s="163"/>
      <c r="LPJ188" s="163"/>
      <c r="LPK188" s="163"/>
      <c r="LPL188" s="163"/>
      <c r="LPM188" s="163"/>
      <c r="LPN188" s="163"/>
      <c r="LPO188" s="163"/>
      <c r="LPP188" s="163"/>
      <c r="LPQ188" s="163"/>
      <c r="LPR188" s="163"/>
      <c r="LPS188" s="163"/>
      <c r="LPT188" s="163"/>
      <c r="LPU188" s="163"/>
      <c r="LPV188" s="163"/>
      <c r="LPW188" s="163"/>
      <c r="LPX188" s="163"/>
      <c r="LPY188" s="163"/>
      <c r="LPZ188" s="163"/>
      <c r="LQA188" s="163"/>
      <c r="LQB188" s="163"/>
      <c r="LQC188" s="163"/>
      <c r="LQD188" s="163"/>
      <c r="LQE188" s="163"/>
      <c r="LQF188" s="163"/>
      <c r="LQG188" s="163"/>
      <c r="LQH188" s="163"/>
      <c r="LQI188" s="163"/>
      <c r="LQJ188" s="163"/>
      <c r="LQK188" s="163"/>
      <c r="LQL188" s="163"/>
      <c r="LQM188" s="163"/>
      <c r="LQN188" s="163"/>
      <c r="LQO188" s="163"/>
      <c r="LQP188" s="163"/>
      <c r="LQQ188" s="163"/>
      <c r="LQR188" s="163"/>
      <c r="LQS188" s="163"/>
      <c r="LQT188" s="163"/>
      <c r="LQU188" s="163"/>
      <c r="LQV188" s="163"/>
      <c r="LQW188" s="163"/>
      <c r="LQX188" s="163"/>
      <c r="LQY188" s="163"/>
      <c r="LQZ188" s="163"/>
      <c r="LRA188" s="163"/>
      <c r="LRB188" s="163"/>
      <c r="LRC188" s="163"/>
      <c r="LRD188" s="163"/>
      <c r="LRE188" s="163"/>
      <c r="LRF188" s="163"/>
      <c r="LRG188" s="163"/>
      <c r="LRH188" s="163"/>
      <c r="LRI188" s="163"/>
      <c r="LRJ188" s="163"/>
      <c r="LRK188" s="163"/>
      <c r="LRL188" s="163"/>
      <c r="LRM188" s="163"/>
      <c r="LRN188" s="163"/>
      <c r="LRO188" s="163"/>
      <c r="LRP188" s="163"/>
      <c r="LRQ188" s="163"/>
      <c r="LRR188" s="163"/>
      <c r="LRS188" s="163"/>
      <c r="LRT188" s="163"/>
      <c r="LRU188" s="163"/>
      <c r="LRV188" s="163"/>
      <c r="LRW188" s="163"/>
      <c r="LRX188" s="163"/>
      <c r="LRY188" s="163"/>
      <c r="LRZ188" s="163"/>
      <c r="LSA188" s="163"/>
      <c r="LSB188" s="163"/>
      <c r="LSC188" s="163"/>
      <c r="LSD188" s="163"/>
      <c r="LSE188" s="163"/>
      <c r="LSF188" s="163"/>
      <c r="LSG188" s="163"/>
      <c r="LSH188" s="163"/>
      <c r="LSI188" s="163"/>
      <c r="LSJ188" s="163"/>
      <c r="LSK188" s="163"/>
      <c r="LSL188" s="163"/>
      <c r="LSM188" s="163"/>
      <c r="LSN188" s="163"/>
      <c r="LSO188" s="163"/>
      <c r="LSP188" s="163"/>
      <c r="LSQ188" s="163"/>
      <c r="LSR188" s="163"/>
      <c r="LSS188" s="163"/>
      <c r="LST188" s="163"/>
      <c r="LSU188" s="163"/>
      <c r="LSV188" s="163"/>
      <c r="LSW188" s="163"/>
      <c r="LSX188" s="163"/>
      <c r="LSY188" s="163"/>
      <c r="LSZ188" s="163"/>
      <c r="LTA188" s="163"/>
      <c r="LTB188" s="163"/>
      <c r="LTC188" s="163"/>
      <c r="LTD188" s="163"/>
      <c r="LTE188" s="163"/>
      <c r="LTF188" s="163"/>
      <c r="LTG188" s="163"/>
      <c r="LTH188" s="163"/>
      <c r="LTI188" s="163"/>
      <c r="LTJ188" s="163"/>
      <c r="LTK188" s="163"/>
      <c r="LTL188" s="163"/>
      <c r="LTM188" s="163"/>
      <c r="LTN188" s="163"/>
      <c r="LTO188" s="163"/>
      <c r="LTP188" s="163"/>
      <c r="LTQ188" s="163"/>
      <c r="LTR188" s="163"/>
      <c r="LTS188" s="163"/>
      <c r="LTT188" s="163"/>
      <c r="LTU188" s="163"/>
      <c r="LTV188" s="163"/>
      <c r="LTW188" s="163"/>
      <c r="LTX188" s="163"/>
      <c r="LTY188" s="163"/>
      <c r="LTZ188" s="163"/>
      <c r="LUA188" s="163"/>
      <c r="LUB188" s="163"/>
      <c r="LUC188" s="163"/>
      <c r="LUD188" s="163"/>
      <c r="LUE188" s="163"/>
      <c r="LUF188" s="163"/>
      <c r="LUG188" s="163"/>
      <c r="LUH188" s="163"/>
      <c r="LUI188" s="163"/>
      <c r="LUJ188" s="163"/>
      <c r="LUK188" s="163"/>
      <c r="LUL188" s="163"/>
      <c r="LUM188" s="163"/>
      <c r="LUN188" s="163"/>
      <c r="LUO188" s="163"/>
      <c r="LUP188" s="163"/>
      <c r="LUQ188" s="163"/>
      <c r="LUR188" s="163"/>
      <c r="LUS188" s="163"/>
      <c r="LUT188" s="163"/>
      <c r="LUU188" s="163"/>
      <c r="LUV188" s="163"/>
      <c r="LUW188" s="163"/>
      <c r="LUX188" s="163"/>
      <c r="LUY188" s="163"/>
      <c r="LUZ188" s="163"/>
      <c r="LVA188" s="163"/>
      <c r="LVB188" s="163"/>
      <c r="LVC188" s="163"/>
      <c r="LVD188" s="163"/>
      <c r="LVE188" s="163"/>
      <c r="LVF188" s="163"/>
      <c r="LVG188" s="163"/>
      <c r="LVH188" s="163"/>
      <c r="LVI188" s="163"/>
      <c r="LVJ188" s="163"/>
      <c r="LVK188" s="163"/>
      <c r="LVL188" s="163"/>
      <c r="LVM188" s="163"/>
      <c r="LVN188" s="163"/>
      <c r="LVO188" s="163"/>
      <c r="LVP188" s="163"/>
      <c r="LVQ188" s="163"/>
      <c r="LVR188" s="163"/>
      <c r="LVS188" s="163"/>
      <c r="LVT188" s="163"/>
      <c r="LVU188" s="163"/>
      <c r="LVV188" s="163"/>
      <c r="LVW188" s="163"/>
      <c r="LVX188" s="163"/>
      <c r="LVY188" s="163"/>
      <c r="LVZ188" s="163"/>
      <c r="LWA188" s="163"/>
      <c r="LWB188" s="163"/>
      <c r="LWC188" s="163"/>
      <c r="LWD188" s="163"/>
      <c r="LWE188" s="163"/>
      <c r="LWF188" s="163"/>
      <c r="LWG188" s="163"/>
      <c r="LWH188" s="163"/>
      <c r="LWI188" s="163"/>
      <c r="LWJ188" s="163"/>
      <c r="LWK188" s="163"/>
      <c r="LWL188" s="163"/>
      <c r="LWM188" s="163"/>
      <c r="LWN188" s="163"/>
      <c r="LWO188" s="163"/>
      <c r="LWP188" s="163"/>
      <c r="LWQ188" s="163"/>
      <c r="LWR188" s="163"/>
      <c r="LWS188" s="163"/>
      <c r="LWT188" s="163"/>
      <c r="LWU188" s="163"/>
      <c r="LWV188" s="163"/>
      <c r="LWW188" s="163"/>
      <c r="LWX188" s="163"/>
      <c r="LWY188" s="163"/>
      <c r="LWZ188" s="163"/>
      <c r="LXA188" s="163"/>
      <c r="LXB188" s="163"/>
      <c r="LXC188" s="163"/>
      <c r="LXD188" s="163"/>
      <c r="LXE188" s="163"/>
      <c r="LXF188" s="163"/>
      <c r="LXG188" s="163"/>
      <c r="LXH188" s="163"/>
      <c r="LXI188" s="163"/>
      <c r="LXJ188" s="163"/>
      <c r="LXK188" s="163"/>
      <c r="LXL188" s="163"/>
      <c r="LXM188" s="163"/>
      <c r="LXN188" s="163"/>
      <c r="LXO188" s="163"/>
      <c r="LXP188" s="163"/>
      <c r="LXQ188" s="163"/>
      <c r="LXR188" s="163"/>
      <c r="LXS188" s="163"/>
      <c r="LXT188" s="163"/>
      <c r="LXU188" s="163"/>
      <c r="LXV188" s="163"/>
      <c r="LXW188" s="163"/>
      <c r="LXX188" s="163"/>
      <c r="LXY188" s="163"/>
      <c r="LXZ188" s="163"/>
      <c r="LYA188" s="163"/>
      <c r="LYB188" s="163"/>
      <c r="LYC188" s="163"/>
      <c r="LYD188" s="163"/>
      <c r="LYE188" s="163"/>
      <c r="LYF188" s="163"/>
      <c r="LYG188" s="163"/>
      <c r="LYH188" s="163"/>
      <c r="LYI188" s="163"/>
      <c r="LYJ188" s="163"/>
      <c r="LYK188" s="163"/>
      <c r="LYL188" s="163"/>
      <c r="LYM188" s="163"/>
      <c r="LYN188" s="163"/>
      <c r="LYO188" s="163"/>
      <c r="LYP188" s="163"/>
      <c r="LYQ188" s="163"/>
      <c r="LYR188" s="163"/>
      <c r="LYS188" s="163"/>
      <c r="LYT188" s="163"/>
      <c r="LYU188" s="163"/>
      <c r="LYV188" s="163"/>
      <c r="LYW188" s="163"/>
      <c r="LYX188" s="163"/>
      <c r="LYY188" s="163"/>
      <c r="LYZ188" s="163"/>
      <c r="LZA188" s="163"/>
      <c r="LZB188" s="163"/>
      <c r="LZC188" s="163"/>
      <c r="LZD188" s="163"/>
      <c r="LZE188" s="163"/>
      <c r="LZF188" s="163"/>
      <c r="LZG188" s="163"/>
      <c r="LZH188" s="163"/>
      <c r="LZI188" s="163"/>
      <c r="LZJ188" s="163"/>
      <c r="LZK188" s="163"/>
      <c r="LZL188" s="163"/>
      <c r="LZM188" s="163"/>
      <c r="LZN188" s="163"/>
      <c r="LZO188" s="163"/>
      <c r="LZP188" s="163"/>
      <c r="LZQ188" s="163"/>
      <c r="LZR188" s="163"/>
      <c r="LZS188" s="163"/>
      <c r="LZT188" s="163"/>
      <c r="LZU188" s="163"/>
      <c r="LZV188" s="163"/>
      <c r="LZW188" s="163"/>
      <c r="LZX188" s="163"/>
      <c r="LZY188" s="163"/>
      <c r="LZZ188" s="163"/>
      <c r="MAA188" s="163"/>
      <c r="MAB188" s="163"/>
      <c r="MAC188" s="163"/>
      <c r="MAD188" s="163"/>
      <c r="MAE188" s="163"/>
      <c r="MAF188" s="163"/>
      <c r="MAG188" s="163"/>
      <c r="MAH188" s="163"/>
      <c r="MAI188" s="163"/>
      <c r="MAJ188" s="163"/>
      <c r="MAK188" s="163"/>
      <c r="MAL188" s="163"/>
      <c r="MAM188" s="163"/>
      <c r="MAN188" s="163"/>
      <c r="MAO188" s="163"/>
      <c r="MAP188" s="163"/>
      <c r="MAQ188" s="163"/>
      <c r="MAR188" s="163"/>
      <c r="MAS188" s="163"/>
      <c r="MAT188" s="163"/>
      <c r="MAU188" s="163"/>
      <c r="MAV188" s="163"/>
      <c r="MAW188" s="163"/>
      <c r="MAX188" s="163"/>
      <c r="MAY188" s="163"/>
      <c r="MAZ188" s="163"/>
      <c r="MBA188" s="163"/>
      <c r="MBB188" s="163"/>
      <c r="MBC188" s="163"/>
      <c r="MBD188" s="163"/>
      <c r="MBE188" s="163"/>
      <c r="MBF188" s="163"/>
      <c r="MBG188" s="163"/>
      <c r="MBH188" s="163"/>
      <c r="MBI188" s="163"/>
      <c r="MBJ188" s="163"/>
      <c r="MBK188" s="163"/>
      <c r="MBL188" s="163"/>
      <c r="MBM188" s="163"/>
      <c r="MBN188" s="163"/>
      <c r="MBO188" s="163"/>
      <c r="MBP188" s="163"/>
      <c r="MBQ188" s="163"/>
      <c r="MBR188" s="163"/>
      <c r="MBS188" s="163"/>
      <c r="MBT188" s="163"/>
      <c r="MBU188" s="163"/>
      <c r="MBV188" s="163"/>
      <c r="MBW188" s="163"/>
      <c r="MBX188" s="163"/>
      <c r="MBY188" s="163"/>
      <c r="MBZ188" s="163"/>
      <c r="MCA188" s="163"/>
      <c r="MCB188" s="163"/>
      <c r="MCC188" s="163"/>
      <c r="MCD188" s="163"/>
      <c r="MCE188" s="163"/>
      <c r="MCF188" s="163"/>
      <c r="MCG188" s="163"/>
      <c r="MCH188" s="163"/>
      <c r="MCI188" s="163"/>
      <c r="MCJ188" s="163"/>
      <c r="MCK188" s="163"/>
      <c r="MCL188" s="163"/>
      <c r="MCM188" s="163"/>
      <c r="MCN188" s="163"/>
      <c r="MCO188" s="163"/>
      <c r="MCP188" s="163"/>
      <c r="MCQ188" s="163"/>
      <c r="MCR188" s="163"/>
      <c r="MCS188" s="163"/>
      <c r="MCT188" s="163"/>
      <c r="MCU188" s="163"/>
      <c r="MCV188" s="163"/>
      <c r="MCW188" s="163"/>
      <c r="MCX188" s="163"/>
      <c r="MCY188" s="163"/>
      <c r="MCZ188" s="163"/>
      <c r="MDA188" s="163"/>
      <c r="MDB188" s="163"/>
      <c r="MDC188" s="163"/>
      <c r="MDD188" s="163"/>
      <c r="MDE188" s="163"/>
      <c r="MDF188" s="163"/>
      <c r="MDG188" s="163"/>
      <c r="MDH188" s="163"/>
      <c r="MDI188" s="163"/>
      <c r="MDJ188" s="163"/>
      <c r="MDK188" s="163"/>
      <c r="MDL188" s="163"/>
      <c r="MDM188" s="163"/>
      <c r="MDN188" s="163"/>
      <c r="MDO188" s="163"/>
      <c r="MDP188" s="163"/>
      <c r="MDQ188" s="163"/>
      <c r="MDR188" s="163"/>
      <c r="MDS188" s="163"/>
      <c r="MDT188" s="163"/>
      <c r="MDU188" s="163"/>
      <c r="MDV188" s="163"/>
      <c r="MDW188" s="163"/>
      <c r="MDX188" s="163"/>
      <c r="MDY188" s="163"/>
      <c r="MDZ188" s="163"/>
      <c r="MEA188" s="163"/>
      <c r="MEB188" s="163"/>
      <c r="MEC188" s="163"/>
      <c r="MED188" s="163"/>
      <c r="MEE188" s="163"/>
      <c r="MEF188" s="163"/>
      <c r="MEG188" s="163"/>
      <c r="MEH188" s="163"/>
      <c r="MEI188" s="163"/>
      <c r="MEJ188" s="163"/>
      <c r="MEK188" s="163"/>
      <c r="MEL188" s="163"/>
      <c r="MEM188" s="163"/>
      <c r="MEN188" s="163"/>
      <c r="MEO188" s="163"/>
      <c r="MEP188" s="163"/>
      <c r="MEQ188" s="163"/>
      <c r="MER188" s="163"/>
      <c r="MES188" s="163"/>
      <c r="MET188" s="163"/>
      <c r="MEU188" s="163"/>
      <c r="MEV188" s="163"/>
      <c r="MEW188" s="163"/>
      <c r="MEX188" s="163"/>
      <c r="MEY188" s="163"/>
      <c r="MEZ188" s="163"/>
      <c r="MFA188" s="163"/>
      <c r="MFB188" s="163"/>
      <c r="MFC188" s="163"/>
      <c r="MFD188" s="163"/>
      <c r="MFE188" s="163"/>
      <c r="MFF188" s="163"/>
      <c r="MFG188" s="163"/>
      <c r="MFH188" s="163"/>
      <c r="MFI188" s="163"/>
      <c r="MFJ188" s="163"/>
      <c r="MFK188" s="163"/>
      <c r="MFL188" s="163"/>
      <c r="MFM188" s="163"/>
      <c r="MFN188" s="163"/>
      <c r="MFO188" s="163"/>
      <c r="MFP188" s="163"/>
      <c r="MFQ188" s="163"/>
      <c r="MFR188" s="163"/>
      <c r="MFS188" s="163"/>
      <c r="MFT188" s="163"/>
      <c r="MFU188" s="163"/>
      <c r="MFV188" s="163"/>
      <c r="MFW188" s="163"/>
      <c r="MFX188" s="163"/>
      <c r="MFY188" s="163"/>
      <c r="MFZ188" s="163"/>
      <c r="MGA188" s="163"/>
      <c r="MGB188" s="163"/>
      <c r="MGC188" s="163"/>
      <c r="MGD188" s="163"/>
      <c r="MGE188" s="163"/>
      <c r="MGF188" s="163"/>
      <c r="MGG188" s="163"/>
      <c r="MGH188" s="163"/>
      <c r="MGI188" s="163"/>
      <c r="MGJ188" s="163"/>
      <c r="MGK188" s="163"/>
      <c r="MGL188" s="163"/>
      <c r="MGM188" s="163"/>
      <c r="MGN188" s="163"/>
      <c r="MGO188" s="163"/>
      <c r="MGP188" s="163"/>
      <c r="MGQ188" s="163"/>
      <c r="MGR188" s="163"/>
      <c r="MGS188" s="163"/>
      <c r="MGT188" s="163"/>
      <c r="MGU188" s="163"/>
      <c r="MGV188" s="163"/>
      <c r="MGW188" s="163"/>
      <c r="MGX188" s="163"/>
      <c r="MGY188" s="163"/>
      <c r="MGZ188" s="163"/>
      <c r="MHA188" s="163"/>
      <c r="MHB188" s="163"/>
      <c r="MHC188" s="163"/>
      <c r="MHD188" s="163"/>
      <c r="MHE188" s="163"/>
      <c r="MHF188" s="163"/>
      <c r="MHG188" s="163"/>
      <c r="MHH188" s="163"/>
      <c r="MHI188" s="163"/>
      <c r="MHJ188" s="163"/>
      <c r="MHK188" s="163"/>
      <c r="MHL188" s="163"/>
      <c r="MHM188" s="163"/>
      <c r="MHN188" s="163"/>
      <c r="MHO188" s="163"/>
      <c r="MHP188" s="163"/>
      <c r="MHQ188" s="163"/>
      <c r="MHR188" s="163"/>
      <c r="MHS188" s="163"/>
      <c r="MHT188" s="163"/>
      <c r="MHU188" s="163"/>
      <c r="MHV188" s="163"/>
      <c r="MHW188" s="163"/>
      <c r="MHX188" s="163"/>
      <c r="MHY188" s="163"/>
      <c r="MHZ188" s="163"/>
      <c r="MIA188" s="163"/>
      <c r="MIB188" s="163"/>
      <c r="MIC188" s="163"/>
      <c r="MID188" s="163"/>
      <c r="MIE188" s="163"/>
      <c r="MIF188" s="163"/>
      <c r="MIG188" s="163"/>
      <c r="MIH188" s="163"/>
      <c r="MII188" s="163"/>
      <c r="MIJ188" s="163"/>
      <c r="MIK188" s="163"/>
      <c r="MIL188" s="163"/>
      <c r="MIM188" s="163"/>
      <c r="MIN188" s="163"/>
      <c r="MIO188" s="163"/>
      <c r="MIP188" s="163"/>
      <c r="MIQ188" s="163"/>
      <c r="MIR188" s="163"/>
      <c r="MIS188" s="163"/>
      <c r="MIT188" s="163"/>
      <c r="MIU188" s="163"/>
      <c r="MIV188" s="163"/>
      <c r="MIW188" s="163"/>
      <c r="MIX188" s="163"/>
      <c r="MIY188" s="163"/>
      <c r="MIZ188" s="163"/>
      <c r="MJA188" s="163"/>
      <c r="MJB188" s="163"/>
      <c r="MJC188" s="163"/>
      <c r="MJD188" s="163"/>
      <c r="MJE188" s="163"/>
      <c r="MJF188" s="163"/>
      <c r="MJG188" s="163"/>
      <c r="MJH188" s="163"/>
      <c r="MJI188" s="163"/>
      <c r="MJJ188" s="163"/>
      <c r="MJK188" s="163"/>
      <c r="MJL188" s="163"/>
      <c r="MJM188" s="163"/>
      <c r="MJN188" s="163"/>
      <c r="MJO188" s="163"/>
      <c r="MJP188" s="163"/>
      <c r="MJQ188" s="163"/>
      <c r="MJR188" s="163"/>
      <c r="MJS188" s="163"/>
      <c r="MJT188" s="163"/>
      <c r="MJU188" s="163"/>
      <c r="MJV188" s="163"/>
      <c r="MJW188" s="163"/>
      <c r="MJX188" s="163"/>
      <c r="MJY188" s="163"/>
      <c r="MJZ188" s="163"/>
      <c r="MKA188" s="163"/>
      <c r="MKB188" s="163"/>
      <c r="MKC188" s="163"/>
      <c r="MKD188" s="163"/>
      <c r="MKE188" s="163"/>
      <c r="MKF188" s="163"/>
      <c r="MKG188" s="163"/>
      <c r="MKH188" s="163"/>
      <c r="MKI188" s="163"/>
      <c r="MKJ188" s="163"/>
      <c r="MKK188" s="163"/>
      <c r="MKL188" s="163"/>
      <c r="MKM188" s="163"/>
      <c r="MKN188" s="163"/>
      <c r="MKO188" s="163"/>
      <c r="MKP188" s="163"/>
      <c r="MKQ188" s="163"/>
      <c r="MKR188" s="163"/>
      <c r="MKS188" s="163"/>
      <c r="MKT188" s="163"/>
      <c r="MKU188" s="163"/>
      <c r="MKV188" s="163"/>
      <c r="MKW188" s="163"/>
      <c r="MKX188" s="163"/>
      <c r="MKY188" s="163"/>
      <c r="MKZ188" s="163"/>
      <c r="MLA188" s="163"/>
      <c r="MLB188" s="163"/>
      <c r="MLC188" s="163"/>
      <c r="MLD188" s="163"/>
      <c r="MLE188" s="163"/>
      <c r="MLF188" s="163"/>
      <c r="MLG188" s="163"/>
      <c r="MLH188" s="163"/>
      <c r="MLI188" s="163"/>
      <c r="MLJ188" s="163"/>
      <c r="MLK188" s="163"/>
      <c r="MLL188" s="163"/>
      <c r="MLM188" s="163"/>
      <c r="MLN188" s="163"/>
      <c r="MLO188" s="163"/>
      <c r="MLP188" s="163"/>
      <c r="MLQ188" s="163"/>
      <c r="MLR188" s="163"/>
      <c r="MLS188" s="163"/>
      <c r="MLT188" s="163"/>
      <c r="MLU188" s="163"/>
      <c r="MLV188" s="163"/>
      <c r="MLW188" s="163"/>
      <c r="MLX188" s="163"/>
      <c r="MLY188" s="163"/>
      <c r="MLZ188" s="163"/>
      <c r="MMA188" s="163"/>
      <c r="MMB188" s="163"/>
      <c r="MMC188" s="163"/>
      <c r="MMD188" s="163"/>
      <c r="MME188" s="163"/>
      <c r="MMF188" s="163"/>
      <c r="MMG188" s="163"/>
      <c r="MMH188" s="163"/>
      <c r="MMI188" s="163"/>
      <c r="MMJ188" s="163"/>
      <c r="MMK188" s="163"/>
      <c r="MML188" s="163"/>
      <c r="MMM188" s="163"/>
      <c r="MMN188" s="163"/>
      <c r="MMO188" s="163"/>
      <c r="MMP188" s="163"/>
      <c r="MMQ188" s="163"/>
      <c r="MMR188" s="163"/>
      <c r="MMS188" s="163"/>
      <c r="MMT188" s="163"/>
      <c r="MMU188" s="163"/>
      <c r="MMV188" s="163"/>
      <c r="MMW188" s="163"/>
      <c r="MMX188" s="163"/>
      <c r="MMY188" s="163"/>
      <c r="MMZ188" s="163"/>
      <c r="MNA188" s="163"/>
      <c r="MNB188" s="163"/>
      <c r="MNC188" s="163"/>
      <c r="MND188" s="163"/>
      <c r="MNE188" s="163"/>
      <c r="MNF188" s="163"/>
      <c r="MNG188" s="163"/>
      <c r="MNH188" s="163"/>
      <c r="MNI188" s="163"/>
      <c r="MNJ188" s="163"/>
      <c r="MNK188" s="163"/>
      <c r="MNL188" s="163"/>
      <c r="MNM188" s="163"/>
      <c r="MNN188" s="163"/>
      <c r="MNO188" s="163"/>
      <c r="MNP188" s="163"/>
      <c r="MNQ188" s="163"/>
      <c r="MNR188" s="163"/>
      <c r="MNS188" s="163"/>
      <c r="MNT188" s="163"/>
      <c r="MNU188" s="163"/>
      <c r="MNV188" s="163"/>
      <c r="MNW188" s="163"/>
      <c r="MNX188" s="163"/>
      <c r="MNY188" s="163"/>
      <c r="MNZ188" s="163"/>
      <c r="MOA188" s="163"/>
      <c r="MOB188" s="163"/>
      <c r="MOC188" s="163"/>
      <c r="MOD188" s="163"/>
      <c r="MOE188" s="163"/>
      <c r="MOF188" s="163"/>
      <c r="MOG188" s="163"/>
      <c r="MOH188" s="163"/>
      <c r="MOI188" s="163"/>
      <c r="MOJ188" s="163"/>
      <c r="MOK188" s="163"/>
      <c r="MOL188" s="163"/>
      <c r="MOM188" s="163"/>
      <c r="MON188" s="163"/>
      <c r="MOO188" s="163"/>
      <c r="MOP188" s="163"/>
      <c r="MOQ188" s="163"/>
      <c r="MOR188" s="163"/>
      <c r="MOS188" s="163"/>
      <c r="MOT188" s="163"/>
      <c r="MOU188" s="163"/>
      <c r="MOV188" s="163"/>
      <c r="MOW188" s="163"/>
      <c r="MOX188" s="163"/>
      <c r="MOY188" s="163"/>
      <c r="MOZ188" s="163"/>
      <c r="MPA188" s="163"/>
      <c r="MPB188" s="163"/>
      <c r="MPC188" s="163"/>
      <c r="MPD188" s="163"/>
      <c r="MPE188" s="163"/>
      <c r="MPF188" s="163"/>
      <c r="MPG188" s="163"/>
      <c r="MPH188" s="163"/>
      <c r="MPI188" s="163"/>
      <c r="MPJ188" s="163"/>
      <c r="MPK188" s="163"/>
      <c r="MPL188" s="163"/>
      <c r="MPM188" s="163"/>
      <c r="MPN188" s="163"/>
      <c r="MPO188" s="163"/>
      <c r="MPP188" s="163"/>
      <c r="MPQ188" s="163"/>
      <c r="MPR188" s="163"/>
      <c r="MPS188" s="163"/>
      <c r="MPT188" s="163"/>
      <c r="MPU188" s="163"/>
      <c r="MPV188" s="163"/>
      <c r="MPW188" s="163"/>
      <c r="MPX188" s="163"/>
      <c r="MPY188" s="163"/>
      <c r="MPZ188" s="163"/>
      <c r="MQA188" s="163"/>
      <c r="MQB188" s="163"/>
      <c r="MQC188" s="163"/>
      <c r="MQD188" s="163"/>
      <c r="MQE188" s="163"/>
      <c r="MQF188" s="163"/>
      <c r="MQG188" s="163"/>
      <c r="MQH188" s="163"/>
      <c r="MQI188" s="163"/>
      <c r="MQJ188" s="163"/>
      <c r="MQK188" s="163"/>
      <c r="MQL188" s="163"/>
      <c r="MQM188" s="163"/>
      <c r="MQN188" s="163"/>
      <c r="MQO188" s="163"/>
      <c r="MQP188" s="163"/>
      <c r="MQQ188" s="163"/>
      <c r="MQR188" s="163"/>
      <c r="MQS188" s="163"/>
      <c r="MQT188" s="163"/>
      <c r="MQU188" s="163"/>
      <c r="MQV188" s="163"/>
      <c r="MQW188" s="163"/>
      <c r="MQX188" s="163"/>
      <c r="MQY188" s="163"/>
      <c r="MQZ188" s="163"/>
      <c r="MRA188" s="163"/>
      <c r="MRB188" s="163"/>
      <c r="MRC188" s="163"/>
      <c r="MRD188" s="163"/>
      <c r="MRE188" s="163"/>
      <c r="MRF188" s="163"/>
      <c r="MRG188" s="163"/>
      <c r="MRH188" s="163"/>
      <c r="MRI188" s="163"/>
      <c r="MRJ188" s="163"/>
      <c r="MRK188" s="163"/>
      <c r="MRL188" s="163"/>
      <c r="MRM188" s="163"/>
      <c r="MRN188" s="163"/>
      <c r="MRO188" s="163"/>
      <c r="MRP188" s="163"/>
      <c r="MRQ188" s="163"/>
      <c r="MRR188" s="163"/>
      <c r="MRS188" s="163"/>
      <c r="MRT188" s="163"/>
      <c r="MRU188" s="163"/>
      <c r="MRV188" s="163"/>
      <c r="MRW188" s="163"/>
      <c r="MRX188" s="163"/>
      <c r="MRY188" s="163"/>
      <c r="MRZ188" s="163"/>
      <c r="MSA188" s="163"/>
      <c r="MSB188" s="163"/>
      <c r="MSC188" s="163"/>
      <c r="MSD188" s="163"/>
      <c r="MSE188" s="163"/>
      <c r="MSF188" s="163"/>
      <c r="MSG188" s="163"/>
      <c r="MSH188" s="163"/>
      <c r="MSI188" s="163"/>
      <c r="MSJ188" s="163"/>
      <c r="MSK188" s="163"/>
      <c r="MSL188" s="163"/>
      <c r="MSM188" s="163"/>
      <c r="MSN188" s="163"/>
      <c r="MSO188" s="163"/>
      <c r="MSP188" s="163"/>
      <c r="MSQ188" s="163"/>
      <c r="MSR188" s="163"/>
      <c r="MSS188" s="163"/>
      <c r="MST188" s="163"/>
      <c r="MSU188" s="163"/>
      <c r="MSV188" s="163"/>
      <c r="MSW188" s="163"/>
      <c r="MSX188" s="163"/>
      <c r="MSY188" s="163"/>
      <c r="MSZ188" s="163"/>
      <c r="MTA188" s="163"/>
      <c r="MTB188" s="163"/>
      <c r="MTC188" s="163"/>
      <c r="MTD188" s="163"/>
      <c r="MTE188" s="163"/>
      <c r="MTF188" s="163"/>
      <c r="MTG188" s="163"/>
      <c r="MTH188" s="163"/>
      <c r="MTI188" s="163"/>
      <c r="MTJ188" s="163"/>
      <c r="MTK188" s="163"/>
      <c r="MTL188" s="163"/>
      <c r="MTM188" s="163"/>
      <c r="MTN188" s="163"/>
      <c r="MTO188" s="163"/>
      <c r="MTP188" s="163"/>
      <c r="MTQ188" s="163"/>
      <c r="MTR188" s="163"/>
      <c r="MTS188" s="163"/>
      <c r="MTT188" s="163"/>
      <c r="MTU188" s="163"/>
      <c r="MTV188" s="163"/>
      <c r="MTW188" s="163"/>
      <c r="MTX188" s="163"/>
      <c r="MTY188" s="163"/>
      <c r="MTZ188" s="163"/>
      <c r="MUA188" s="163"/>
      <c r="MUB188" s="163"/>
      <c r="MUC188" s="163"/>
      <c r="MUD188" s="163"/>
      <c r="MUE188" s="163"/>
      <c r="MUF188" s="163"/>
      <c r="MUG188" s="163"/>
      <c r="MUH188" s="163"/>
      <c r="MUI188" s="163"/>
      <c r="MUJ188" s="163"/>
      <c r="MUK188" s="163"/>
      <c r="MUL188" s="163"/>
      <c r="MUM188" s="163"/>
      <c r="MUN188" s="163"/>
      <c r="MUO188" s="163"/>
      <c r="MUP188" s="163"/>
      <c r="MUQ188" s="163"/>
      <c r="MUR188" s="163"/>
      <c r="MUS188" s="163"/>
      <c r="MUT188" s="163"/>
      <c r="MUU188" s="163"/>
      <c r="MUV188" s="163"/>
      <c r="MUW188" s="163"/>
      <c r="MUX188" s="163"/>
      <c r="MUY188" s="163"/>
      <c r="MUZ188" s="163"/>
      <c r="MVA188" s="163"/>
      <c r="MVB188" s="163"/>
      <c r="MVC188" s="163"/>
      <c r="MVD188" s="163"/>
      <c r="MVE188" s="163"/>
      <c r="MVF188" s="163"/>
      <c r="MVG188" s="163"/>
      <c r="MVH188" s="163"/>
      <c r="MVI188" s="163"/>
      <c r="MVJ188" s="163"/>
      <c r="MVK188" s="163"/>
      <c r="MVL188" s="163"/>
      <c r="MVM188" s="163"/>
      <c r="MVN188" s="163"/>
      <c r="MVO188" s="163"/>
      <c r="MVP188" s="163"/>
      <c r="MVQ188" s="163"/>
      <c r="MVR188" s="163"/>
      <c r="MVS188" s="163"/>
      <c r="MVT188" s="163"/>
      <c r="MVU188" s="163"/>
      <c r="MVV188" s="163"/>
      <c r="MVW188" s="163"/>
      <c r="MVX188" s="163"/>
      <c r="MVY188" s="163"/>
      <c r="MVZ188" s="163"/>
      <c r="MWA188" s="163"/>
      <c r="MWB188" s="163"/>
      <c r="MWC188" s="163"/>
      <c r="MWD188" s="163"/>
      <c r="MWE188" s="163"/>
      <c r="MWF188" s="163"/>
      <c r="MWG188" s="163"/>
      <c r="MWH188" s="163"/>
      <c r="MWI188" s="163"/>
      <c r="MWJ188" s="163"/>
      <c r="MWK188" s="163"/>
      <c r="MWL188" s="163"/>
      <c r="MWM188" s="163"/>
      <c r="MWN188" s="163"/>
      <c r="MWO188" s="163"/>
      <c r="MWP188" s="163"/>
      <c r="MWQ188" s="163"/>
      <c r="MWR188" s="163"/>
      <c r="MWS188" s="163"/>
      <c r="MWT188" s="163"/>
      <c r="MWU188" s="163"/>
      <c r="MWV188" s="163"/>
      <c r="MWW188" s="163"/>
      <c r="MWX188" s="163"/>
      <c r="MWY188" s="163"/>
      <c r="MWZ188" s="163"/>
      <c r="MXA188" s="163"/>
      <c r="MXB188" s="163"/>
      <c r="MXC188" s="163"/>
      <c r="MXD188" s="163"/>
      <c r="MXE188" s="163"/>
      <c r="MXF188" s="163"/>
      <c r="MXG188" s="163"/>
      <c r="MXH188" s="163"/>
      <c r="MXI188" s="163"/>
      <c r="MXJ188" s="163"/>
      <c r="MXK188" s="163"/>
      <c r="MXL188" s="163"/>
      <c r="MXM188" s="163"/>
      <c r="MXN188" s="163"/>
      <c r="MXO188" s="163"/>
      <c r="MXP188" s="163"/>
      <c r="MXQ188" s="163"/>
      <c r="MXR188" s="163"/>
      <c r="MXS188" s="163"/>
      <c r="MXT188" s="163"/>
      <c r="MXU188" s="163"/>
      <c r="MXV188" s="163"/>
      <c r="MXW188" s="163"/>
      <c r="MXX188" s="163"/>
      <c r="MXY188" s="163"/>
      <c r="MXZ188" s="163"/>
      <c r="MYA188" s="163"/>
      <c r="MYB188" s="163"/>
      <c r="MYC188" s="163"/>
      <c r="MYD188" s="163"/>
      <c r="MYE188" s="163"/>
      <c r="MYF188" s="163"/>
      <c r="MYG188" s="163"/>
      <c r="MYH188" s="163"/>
      <c r="MYI188" s="163"/>
      <c r="MYJ188" s="163"/>
      <c r="MYK188" s="163"/>
      <c r="MYL188" s="163"/>
      <c r="MYM188" s="163"/>
      <c r="MYN188" s="163"/>
      <c r="MYO188" s="163"/>
      <c r="MYP188" s="163"/>
      <c r="MYQ188" s="163"/>
      <c r="MYR188" s="163"/>
      <c r="MYS188" s="163"/>
      <c r="MYT188" s="163"/>
      <c r="MYU188" s="163"/>
      <c r="MYV188" s="163"/>
      <c r="MYW188" s="163"/>
      <c r="MYX188" s="163"/>
      <c r="MYY188" s="163"/>
      <c r="MYZ188" s="163"/>
      <c r="MZA188" s="163"/>
      <c r="MZB188" s="163"/>
      <c r="MZC188" s="163"/>
      <c r="MZD188" s="163"/>
      <c r="MZE188" s="163"/>
      <c r="MZF188" s="163"/>
      <c r="MZG188" s="163"/>
      <c r="MZH188" s="163"/>
      <c r="MZI188" s="163"/>
      <c r="MZJ188" s="163"/>
      <c r="MZK188" s="163"/>
      <c r="MZL188" s="163"/>
      <c r="MZM188" s="163"/>
      <c r="MZN188" s="163"/>
      <c r="MZO188" s="163"/>
      <c r="MZP188" s="163"/>
      <c r="MZQ188" s="163"/>
      <c r="MZR188" s="163"/>
      <c r="MZS188" s="163"/>
      <c r="MZT188" s="163"/>
      <c r="MZU188" s="163"/>
      <c r="MZV188" s="163"/>
      <c r="MZW188" s="163"/>
      <c r="MZX188" s="163"/>
      <c r="MZY188" s="163"/>
      <c r="MZZ188" s="163"/>
      <c r="NAA188" s="163"/>
      <c r="NAB188" s="163"/>
      <c r="NAC188" s="163"/>
      <c r="NAD188" s="163"/>
      <c r="NAE188" s="163"/>
      <c r="NAF188" s="163"/>
      <c r="NAG188" s="163"/>
      <c r="NAH188" s="163"/>
      <c r="NAI188" s="163"/>
      <c r="NAJ188" s="163"/>
      <c r="NAK188" s="163"/>
      <c r="NAL188" s="163"/>
      <c r="NAM188" s="163"/>
      <c r="NAN188" s="163"/>
      <c r="NAO188" s="163"/>
      <c r="NAP188" s="163"/>
      <c r="NAQ188" s="163"/>
      <c r="NAR188" s="163"/>
      <c r="NAS188" s="163"/>
      <c r="NAT188" s="163"/>
      <c r="NAU188" s="163"/>
      <c r="NAV188" s="163"/>
      <c r="NAW188" s="163"/>
      <c r="NAX188" s="163"/>
      <c r="NAY188" s="163"/>
      <c r="NAZ188" s="163"/>
      <c r="NBA188" s="163"/>
      <c r="NBB188" s="163"/>
      <c r="NBC188" s="163"/>
      <c r="NBD188" s="163"/>
      <c r="NBE188" s="163"/>
      <c r="NBF188" s="163"/>
      <c r="NBG188" s="163"/>
      <c r="NBH188" s="163"/>
      <c r="NBI188" s="163"/>
      <c r="NBJ188" s="163"/>
      <c r="NBK188" s="163"/>
      <c r="NBL188" s="163"/>
      <c r="NBM188" s="163"/>
      <c r="NBN188" s="163"/>
      <c r="NBO188" s="163"/>
      <c r="NBP188" s="163"/>
      <c r="NBQ188" s="163"/>
      <c r="NBR188" s="163"/>
      <c r="NBS188" s="163"/>
      <c r="NBT188" s="163"/>
      <c r="NBU188" s="163"/>
      <c r="NBV188" s="163"/>
      <c r="NBW188" s="163"/>
      <c r="NBX188" s="163"/>
      <c r="NBY188" s="163"/>
      <c r="NBZ188" s="163"/>
      <c r="NCA188" s="163"/>
      <c r="NCB188" s="163"/>
      <c r="NCC188" s="163"/>
      <c r="NCD188" s="163"/>
      <c r="NCE188" s="163"/>
      <c r="NCF188" s="163"/>
      <c r="NCG188" s="163"/>
      <c r="NCH188" s="163"/>
      <c r="NCI188" s="163"/>
      <c r="NCJ188" s="163"/>
      <c r="NCK188" s="163"/>
      <c r="NCL188" s="163"/>
      <c r="NCM188" s="163"/>
      <c r="NCN188" s="163"/>
      <c r="NCO188" s="163"/>
      <c r="NCP188" s="163"/>
      <c r="NCQ188" s="163"/>
      <c r="NCR188" s="163"/>
      <c r="NCS188" s="163"/>
      <c r="NCT188" s="163"/>
      <c r="NCU188" s="163"/>
      <c r="NCV188" s="163"/>
      <c r="NCW188" s="163"/>
      <c r="NCX188" s="163"/>
      <c r="NCY188" s="163"/>
      <c r="NCZ188" s="163"/>
      <c r="NDA188" s="163"/>
      <c r="NDB188" s="163"/>
      <c r="NDC188" s="163"/>
      <c r="NDD188" s="163"/>
      <c r="NDE188" s="163"/>
      <c r="NDF188" s="163"/>
      <c r="NDG188" s="163"/>
      <c r="NDH188" s="163"/>
      <c r="NDI188" s="163"/>
      <c r="NDJ188" s="163"/>
      <c r="NDK188" s="163"/>
      <c r="NDL188" s="163"/>
      <c r="NDM188" s="163"/>
      <c r="NDN188" s="163"/>
      <c r="NDO188" s="163"/>
      <c r="NDP188" s="163"/>
      <c r="NDQ188" s="163"/>
      <c r="NDR188" s="163"/>
      <c r="NDS188" s="163"/>
      <c r="NDT188" s="163"/>
      <c r="NDU188" s="163"/>
      <c r="NDV188" s="163"/>
      <c r="NDW188" s="163"/>
      <c r="NDX188" s="163"/>
      <c r="NDY188" s="163"/>
      <c r="NDZ188" s="163"/>
      <c r="NEA188" s="163"/>
      <c r="NEB188" s="163"/>
      <c r="NEC188" s="163"/>
      <c r="NED188" s="163"/>
      <c r="NEE188" s="163"/>
      <c r="NEF188" s="163"/>
      <c r="NEG188" s="163"/>
      <c r="NEH188" s="163"/>
      <c r="NEI188" s="163"/>
      <c r="NEJ188" s="163"/>
      <c r="NEK188" s="163"/>
      <c r="NEL188" s="163"/>
      <c r="NEM188" s="163"/>
      <c r="NEN188" s="163"/>
      <c r="NEO188" s="163"/>
      <c r="NEP188" s="163"/>
      <c r="NEQ188" s="163"/>
      <c r="NER188" s="163"/>
      <c r="NES188" s="163"/>
      <c r="NET188" s="163"/>
      <c r="NEU188" s="163"/>
      <c r="NEV188" s="163"/>
      <c r="NEW188" s="163"/>
      <c r="NEX188" s="163"/>
      <c r="NEY188" s="163"/>
      <c r="NEZ188" s="163"/>
      <c r="NFA188" s="163"/>
      <c r="NFB188" s="163"/>
      <c r="NFC188" s="163"/>
      <c r="NFD188" s="163"/>
      <c r="NFE188" s="163"/>
      <c r="NFF188" s="163"/>
      <c r="NFG188" s="163"/>
      <c r="NFH188" s="163"/>
      <c r="NFI188" s="163"/>
      <c r="NFJ188" s="163"/>
      <c r="NFK188" s="163"/>
      <c r="NFL188" s="163"/>
      <c r="NFM188" s="163"/>
      <c r="NFN188" s="163"/>
      <c r="NFO188" s="163"/>
      <c r="NFP188" s="163"/>
      <c r="NFQ188" s="163"/>
      <c r="NFR188" s="163"/>
      <c r="NFS188" s="163"/>
      <c r="NFT188" s="163"/>
      <c r="NFU188" s="163"/>
      <c r="NFV188" s="163"/>
      <c r="NFW188" s="163"/>
      <c r="NFX188" s="163"/>
      <c r="NFY188" s="163"/>
      <c r="NFZ188" s="163"/>
      <c r="NGA188" s="163"/>
      <c r="NGB188" s="163"/>
      <c r="NGC188" s="163"/>
      <c r="NGD188" s="163"/>
      <c r="NGE188" s="163"/>
      <c r="NGF188" s="163"/>
      <c r="NGG188" s="163"/>
      <c r="NGH188" s="163"/>
      <c r="NGI188" s="163"/>
      <c r="NGJ188" s="163"/>
      <c r="NGK188" s="163"/>
      <c r="NGL188" s="163"/>
      <c r="NGM188" s="163"/>
      <c r="NGN188" s="163"/>
      <c r="NGO188" s="163"/>
      <c r="NGP188" s="163"/>
      <c r="NGQ188" s="163"/>
      <c r="NGR188" s="163"/>
      <c r="NGS188" s="163"/>
      <c r="NGT188" s="163"/>
      <c r="NGU188" s="163"/>
      <c r="NGV188" s="163"/>
      <c r="NGW188" s="163"/>
      <c r="NGX188" s="163"/>
      <c r="NGY188" s="163"/>
      <c r="NGZ188" s="163"/>
      <c r="NHA188" s="163"/>
      <c r="NHB188" s="163"/>
      <c r="NHC188" s="163"/>
      <c r="NHD188" s="163"/>
      <c r="NHE188" s="163"/>
      <c r="NHF188" s="163"/>
      <c r="NHG188" s="163"/>
      <c r="NHH188" s="163"/>
      <c r="NHI188" s="163"/>
      <c r="NHJ188" s="163"/>
      <c r="NHK188" s="163"/>
      <c r="NHL188" s="163"/>
      <c r="NHM188" s="163"/>
      <c r="NHN188" s="163"/>
      <c r="NHO188" s="163"/>
      <c r="NHP188" s="163"/>
      <c r="NHQ188" s="163"/>
      <c r="NHR188" s="163"/>
      <c r="NHS188" s="163"/>
      <c r="NHT188" s="163"/>
      <c r="NHU188" s="163"/>
      <c r="NHV188" s="163"/>
      <c r="NHW188" s="163"/>
      <c r="NHX188" s="163"/>
      <c r="NHY188" s="163"/>
      <c r="NHZ188" s="163"/>
      <c r="NIA188" s="163"/>
      <c r="NIB188" s="163"/>
      <c r="NIC188" s="163"/>
      <c r="NID188" s="163"/>
      <c r="NIE188" s="163"/>
      <c r="NIF188" s="163"/>
      <c r="NIG188" s="163"/>
      <c r="NIH188" s="163"/>
      <c r="NII188" s="163"/>
      <c r="NIJ188" s="163"/>
      <c r="NIK188" s="163"/>
      <c r="NIL188" s="163"/>
      <c r="NIM188" s="163"/>
      <c r="NIN188" s="163"/>
      <c r="NIO188" s="163"/>
      <c r="NIP188" s="163"/>
      <c r="NIQ188" s="163"/>
      <c r="NIR188" s="163"/>
      <c r="NIS188" s="163"/>
      <c r="NIT188" s="163"/>
      <c r="NIU188" s="163"/>
      <c r="NIV188" s="163"/>
      <c r="NIW188" s="163"/>
      <c r="NIX188" s="163"/>
      <c r="NIY188" s="163"/>
      <c r="NIZ188" s="163"/>
      <c r="NJA188" s="163"/>
      <c r="NJB188" s="163"/>
      <c r="NJC188" s="163"/>
      <c r="NJD188" s="163"/>
      <c r="NJE188" s="163"/>
      <c r="NJF188" s="163"/>
      <c r="NJG188" s="163"/>
      <c r="NJH188" s="163"/>
      <c r="NJI188" s="163"/>
      <c r="NJJ188" s="163"/>
      <c r="NJK188" s="163"/>
      <c r="NJL188" s="163"/>
      <c r="NJM188" s="163"/>
      <c r="NJN188" s="163"/>
      <c r="NJO188" s="163"/>
      <c r="NJP188" s="163"/>
      <c r="NJQ188" s="163"/>
      <c r="NJR188" s="163"/>
      <c r="NJS188" s="163"/>
      <c r="NJT188" s="163"/>
      <c r="NJU188" s="163"/>
      <c r="NJV188" s="163"/>
      <c r="NJW188" s="163"/>
      <c r="NJX188" s="163"/>
      <c r="NJY188" s="163"/>
      <c r="NJZ188" s="163"/>
      <c r="NKA188" s="163"/>
      <c r="NKB188" s="163"/>
      <c r="NKC188" s="163"/>
      <c r="NKD188" s="163"/>
      <c r="NKE188" s="163"/>
      <c r="NKF188" s="163"/>
      <c r="NKG188" s="163"/>
      <c r="NKH188" s="163"/>
      <c r="NKI188" s="163"/>
      <c r="NKJ188" s="163"/>
      <c r="NKK188" s="163"/>
      <c r="NKL188" s="163"/>
      <c r="NKM188" s="163"/>
      <c r="NKN188" s="163"/>
      <c r="NKO188" s="163"/>
      <c r="NKP188" s="163"/>
      <c r="NKQ188" s="163"/>
      <c r="NKR188" s="163"/>
      <c r="NKS188" s="163"/>
      <c r="NKT188" s="163"/>
      <c r="NKU188" s="163"/>
      <c r="NKV188" s="163"/>
      <c r="NKW188" s="163"/>
      <c r="NKX188" s="163"/>
      <c r="NKY188" s="163"/>
      <c r="NKZ188" s="163"/>
      <c r="NLA188" s="163"/>
      <c r="NLB188" s="163"/>
      <c r="NLC188" s="163"/>
      <c r="NLD188" s="163"/>
      <c r="NLE188" s="163"/>
      <c r="NLF188" s="163"/>
      <c r="NLG188" s="163"/>
      <c r="NLH188" s="163"/>
      <c r="NLI188" s="163"/>
      <c r="NLJ188" s="163"/>
      <c r="NLK188" s="163"/>
      <c r="NLL188" s="163"/>
      <c r="NLM188" s="163"/>
      <c r="NLN188" s="163"/>
      <c r="NLO188" s="163"/>
      <c r="NLP188" s="163"/>
      <c r="NLQ188" s="163"/>
      <c r="NLR188" s="163"/>
      <c r="NLS188" s="163"/>
      <c r="NLT188" s="163"/>
      <c r="NLU188" s="163"/>
      <c r="NLV188" s="163"/>
      <c r="NLW188" s="163"/>
      <c r="NLX188" s="163"/>
      <c r="NLY188" s="163"/>
      <c r="NLZ188" s="163"/>
      <c r="NMA188" s="163"/>
      <c r="NMB188" s="163"/>
      <c r="NMC188" s="163"/>
      <c r="NMD188" s="163"/>
      <c r="NME188" s="163"/>
      <c r="NMF188" s="163"/>
      <c r="NMG188" s="163"/>
      <c r="NMH188" s="163"/>
      <c r="NMI188" s="163"/>
      <c r="NMJ188" s="163"/>
      <c r="NMK188" s="163"/>
      <c r="NML188" s="163"/>
      <c r="NMM188" s="163"/>
      <c r="NMN188" s="163"/>
      <c r="NMO188" s="163"/>
      <c r="NMP188" s="163"/>
      <c r="NMQ188" s="163"/>
      <c r="NMR188" s="163"/>
      <c r="NMS188" s="163"/>
      <c r="NMT188" s="163"/>
      <c r="NMU188" s="163"/>
      <c r="NMV188" s="163"/>
      <c r="NMW188" s="163"/>
      <c r="NMX188" s="163"/>
      <c r="NMY188" s="163"/>
      <c r="NMZ188" s="163"/>
      <c r="NNA188" s="163"/>
      <c r="NNB188" s="163"/>
      <c r="NNC188" s="163"/>
      <c r="NND188" s="163"/>
      <c r="NNE188" s="163"/>
      <c r="NNF188" s="163"/>
      <c r="NNG188" s="163"/>
      <c r="NNH188" s="163"/>
      <c r="NNI188" s="163"/>
      <c r="NNJ188" s="163"/>
      <c r="NNK188" s="163"/>
      <c r="NNL188" s="163"/>
      <c r="NNM188" s="163"/>
      <c r="NNN188" s="163"/>
      <c r="NNO188" s="163"/>
      <c r="NNP188" s="163"/>
      <c r="NNQ188" s="163"/>
      <c r="NNR188" s="163"/>
      <c r="NNS188" s="163"/>
      <c r="NNT188" s="163"/>
      <c r="NNU188" s="163"/>
      <c r="NNV188" s="163"/>
      <c r="NNW188" s="163"/>
      <c r="NNX188" s="163"/>
      <c r="NNY188" s="163"/>
      <c r="NNZ188" s="163"/>
      <c r="NOA188" s="163"/>
      <c r="NOB188" s="163"/>
      <c r="NOC188" s="163"/>
      <c r="NOD188" s="163"/>
      <c r="NOE188" s="163"/>
      <c r="NOF188" s="163"/>
      <c r="NOG188" s="163"/>
      <c r="NOH188" s="163"/>
      <c r="NOI188" s="163"/>
      <c r="NOJ188" s="163"/>
      <c r="NOK188" s="163"/>
      <c r="NOL188" s="163"/>
      <c r="NOM188" s="163"/>
      <c r="NON188" s="163"/>
      <c r="NOO188" s="163"/>
      <c r="NOP188" s="163"/>
      <c r="NOQ188" s="163"/>
      <c r="NOR188" s="163"/>
      <c r="NOS188" s="163"/>
      <c r="NOT188" s="163"/>
      <c r="NOU188" s="163"/>
      <c r="NOV188" s="163"/>
      <c r="NOW188" s="163"/>
      <c r="NOX188" s="163"/>
      <c r="NOY188" s="163"/>
      <c r="NOZ188" s="163"/>
      <c r="NPA188" s="163"/>
      <c r="NPB188" s="163"/>
      <c r="NPC188" s="163"/>
      <c r="NPD188" s="163"/>
      <c r="NPE188" s="163"/>
      <c r="NPF188" s="163"/>
      <c r="NPG188" s="163"/>
      <c r="NPH188" s="163"/>
      <c r="NPI188" s="163"/>
      <c r="NPJ188" s="163"/>
      <c r="NPK188" s="163"/>
      <c r="NPL188" s="163"/>
      <c r="NPM188" s="163"/>
      <c r="NPN188" s="163"/>
      <c r="NPO188" s="163"/>
      <c r="NPP188" s="163"/>
      <c r="NPQ188" s="163"/>
      <c r="NPR188" s="163"/>
      <c r="NPS188" s="163"/>
      <c r="NPT188" s="163"/>
      <c r="NPU188" s="163"/>
      <c r="NPV188" s="163"/>
      <c r="NPW188" s="163"/>
      <c r="NPX188" s="163"/>
      <c r="NPY188" s="163"/>
      <c r="NPZ188" s="163"/>
      <c r="NQA188" s="163"/>
      <c r="NQB188" s="163"/>
      <c r="NQC188" s="163"/>
      <c r="NQD188" s="163"/>
      <c r="NQE188" s="163"/>
      <c r="NQF188" s="163"/>
      <c r="NQG188" s="163"/>
      <c r="NQH188" s="163"/>
      <c r="NQI188" s="163"/>
      <c r="NQJ188" s="163"/>
      <c r="NQK188" s="163"/>
      <c r="NQL188" s="163"/>
      <c r="NQM188" s="163"/>
      <c r="NQN188" s="163"/>
      <c r="NQO188" s="163"/>
      <c r="NQP188" s="163"/>
      <c r="NQQ188" s="163"/>
      <c r="NQR188" s="163"/>
      <c r="NQS188" s="163"/>
      <c r="NQT188" s="163"/>
      <c r="NQU188" s="163"/>
      <c r="NQV188" s="163"/>
      <c r="NQW188" s="163"/>
      <c r="NQX188" s="163"/>
      <c r="NQY188" s="163"/>
      <c r="NQZ188" s="163"/>
      <c r="NRA188" s="163"/>
      <c r="NRB188" s="163"/>
      <c r="NRC188" s="163"/>
      <c r="NRD188" s="163"/>
      <c r="NRE188" s="163"/>
      <c r="NRF188" s="163"/>
      <c r="NRG188" s="163"/>
      <c r="NRH188" s="163"/>
      <c r="NRI188" s="163"/>
      <c r="NRJ188" s="163"/>
      <c r="NRK188" s="163"/>
      <c r="NRL188" s="163"/>
      <c r="NRM188" s="163"/>
      <c r="NRN188" s="163"/>
      <c r="NRO188" s="163"/>
      <c r="NRP188" s="163"/>
      <c r="NRQ188" s="163"/>
      <c r="NRR188" s="163"/>
      <c r="NRS188" s="163"/>
      <c r="NRT188" s="163"/>
      <c r="NRU188" s="163"/>
      <c r="NRV188" s="163"/>
      <c r="NRW188" s="163"/>
      <c r="NRX188" s="163"/>
      <c r="NRY188" s="163"/>
      <c r="NRZ188" s="163"/>
      <c r="NSA188" s="163"/>
      <c r="NSB188" s="163"/>
      <c r="NSC188" s="163"/>
      <c r="NSD188" s="163"/>
      <c r="NSE188" s="163"/>
      <c r="NSF188" s="163"/>
      <c r="NSG188" s="163"/>
      <c r="NSH188" s="163"/>
      <c r="NSI188" s="163"/>
      <c r="NSJ188" s="163"/>
      <c r="NSK188" s="163"/>
      <c r="NSL188" s="163"/>
      <c r="NSM188" s="163"/>
      <c r="NSN188" s="163"/>
      <c r="NSO188" s="163"/>
      <c r="NSP188" s="163"/>
      <c r="NSQ188" s="163"/>
      <c r="NSR188" s="163"/>
      <c r="NSS188" s="163"/>
      <c r="NST188" s="163"/>
      <c r="NSU188" s="163"/>
      <c r="NSV188" s="163"/>
      <c r="NSW188" s="163"/>
      <c r="NSX188" s="163"/>
      <c r="NSY188" s="163"/>
      <c r="NSZ188" s="163"/>
      <c r="NTA188" s="163"/>
      <c r="NTB188" s="163"/>
      <c r="NTC188" s="163"/>
      <c r="NTD188" s="163"/>
      <c r="NTE188" s="163"/>
      <c r="NTF188" s="163"/>
      <c r="NTG188" s="163"/>
      <c r="NTH188" s="163"/>
      <c r="NTI188" s="163"/>
      <c r="NTJ188" s="163"/>
      <c r="NTK188" s="163"/>
      <c r="NTL188" s="163"/>
      <c r="NTM188" s="163"/>
      <c r="NTN188" s="163"/>
      <c r="NTO188" s="163"/>
      <c r="NTP188" s="163"/>
      <c r="NTQ188" s="163"/>
      <c r="NTR188" s="163"/>
      <c r="NTS188" s="163"/>
      <c r="NTT188" s="163"/>
      <c r="NTU188" s="163"/>
      <c r="NTV188" s="163"/>
      <c r="NTW188" s="163"/>
      <c r="NTX188" s="163"/>
      <c r="NTY188" s="163"/>
      <c r="NTZ188" s="163"/>
      <c r="NUA188" s="163"/>
      <c r="NUB188" s="163"/>
      <c r="NUC188" s="163"/>
      <c r="NUD188" s="163"/>
      <c r="NUE188" s="163"/>
      <c r="NUF188" s="163"/>
      <c r="NUG188" s="163"/>
      <c r="NUH188" s="163"/>
      <c r="NUI188" s="163"/>
      <c r="NUJ188" s="163"/>
      <c r="NUK188" s="163"/>
      <c r="NUL188" s="163"/>
      <c r="NUM188" s="163"/>
      <c r="NUN188" s="163"/>
      <c r="NUO188" s="163"/>
      <c r="NUP188" s="163"/>
      <c r="NUQ188" s="163"/>
      <c r="NUR188" s="163"/>
      <c r="NUS188" s="163"/>
      <c r="NUT188" s="163"/>
      <c r="NUU188" s="163"/>
      <c r="NUV188" s="163"/>
      <c r="NUW188" s="163"/>
      <c r="NUX188" s="163"/>
      <c r="NUY188" s="163"/>
      <c r="NUZ188" s="163"/>
      <c r="NVA188" s="163"/>
      <c r="NVB188" s="163"/>
      <c r="NVC188" s="163"/>
      <c r="NVD188" s="163"/>
      <c r="NVE188" s="163"/>
      <c r="NVF188" s="163"/>
      <c r="NVG188" s="163"/>
      <c r="NVH188" s="163"/>
      <c r="NVI188" s="163"/>
      <c r="NVJ188" s="163"/>
      <c r="NVK188" s="163"/>
      <c r="NVL188" s="163"/>
      <c r="NVM188" s="163"/>
      <c r="NVN188" s="163"/>
      <c r="NVO188" s="163"/>
      <c r="NVP188" s="163"/>
      <c r="NVQ188" s="163"/>
      <c r="NVR188" s="163"/>
      <c r="NVS188" s="163"/>
      <c r="NVT188" s="163"/>
      <c r="NVU188" s="163"/>
      <c r="NVV188" s="163"/>
      <c r="NVW188" s="163"/>
      <c r="NVX188" s="163"/>
      <c r="NVY188" s="163"/>
      <c r="NVZ188" s="163"/>
      <c r="NWA188" s="163"/>
      <c r="NWB188" s="163"/>
      <c r="NWC188" s="163"/>
      <c r="NWD188" s="163"/>
      <c r="NWE188" s="163"/>
      <c r="NWF188" s="163"/>
      <c r="NWG188" s="163"/>
      <c r="NWH188" s="163"/>
      <c r="NWI188" s="163"/>
      <c r="NWJ188" s="163"/>
      <c r="NWK188" s="163"/>
      <c r="NWL188" s="163"/>
      <c r="NWM188" s="163"/>
      <c r="NWN188" s="163"/>
      <c r="NWO188" s="163"/>
      <c r="NWP188" s="163"/>
      <c r="NWQ188" s="163"/>
      <c r="NWR188" s="163"/>
      <c r="NWS188" s="163"/>
      <c r="NWT188" s="163"/>
      <c r="NWU188" s="163"/>
      <c r="NWV188" s="163"/>
      <c r="NWW188" s="163"/>
      <c r="NWX188" s="163"/>
      <c r="NWY188" s="163"/>
      <c r="NWZ188" s="163"/>
      <c r="NXA188" s="163"/>
      <c r="NXB188" s="163"/>
      <c r="NXC188" s="163"/>
      <c r="NXD188" s="163"/>
      <c r="NXE188" s="163"/>
      <c r="NXF188" s="163"/>
      <c r="NXG188" s="163"/>
      <c r="NXH188" s="163"/>
      <c r="NXI188" s="163"/>
      <c r="NXJ188" s="163"/>
      <c r="NXK188" s="163"/>
      <c r="NXL188" s="163"/>
      <c r="NXM188" s="163"/>
      <c r="NXN188" s="163"/>
      <c r="NXO188" s="163"/>
      <c r="NXP188" s="163"/>
      <c r="NXQ188" s="163"/>
      <c r="NXR188" s="163"/>
      <c r="NXS188" s="163"/>
      <c r="NXT188" s="163"/>
      <c r="NXU188" s="163"/>
      <c r="NXV188" s="163"/>
      <c r="NXW188" s="163"/>
      <c r="NXX188" s="163"/>
      <c r="NXY188" s="163"/>
      <c r="NXZ188" s="163"/>
      <c r="NYA188" s="163"/>
      <c r="NYB188" s="163"/>
      <c r="NYC188" s="163"/>
      <c r="NYD188" s="163"/>
      <c r="NYE188" s="163"/>
      <c r="NYF188" s="163"/>
      <c r="NYG188" s="163"/>
      <c r="NYH188" s="163"/>
      <c r="NYI188" s="163"/>
      <c r="NYJ188" s="163"/>
      <c r="NYK188" s="163"/>
      <c r="NYL188" s="163"/>
      <c r="NYM188" s="163"/>
      <c r="NYN188" s="163"/>
      <c r="NYO188" s="163"/>
      <c r="NYP188" s="163"/>
      <c r="NYQ188" s="163"/>
      <c r="NYR188" s="163"/>
      <c r="NYS188" s="163"/>
      <c r="NYT188" s="163"/>
      <c r="NYU188" s="163"/>
      <c r="NYV188" s="163"/>
      <c r="NYW188" s="163"/>
      <c r="NYX188" s="163"/>
      <c r="NYY188" s="163"/>
      <c r="NYZ188" s="163"/>
      <c r="NZA188" s="163"/>
      <c r="NZB188" s="163"/>
      <c r="NZC188" s="163"/>
      <c r="NZD188" s="163"/>
      <c r="NZE188" s="163"/>
      <c r="NZF188" s="163"/>
      <c r="NZG188" s="163"/>
      <c r="NZH188" s="163"/>
      <c r="NZI188" s="163"/>
      <c r="NZJ188" s="163"/>
      <c r="NZK188" s="163"/>
      <c r="NZL188" s="163"/>
      <c r="NZM188" s="163"/>
      <c r="NZN188" s="163"/>
      <c r="NZO188" s="163"/>
      <c r="NZP188" s="163"/>
      <c r="NZQ188" s="163"/>
      <c r="NZR188" s="163"/>
      <c r="NZS188" s="163"/>
      <c r="NZT188" s="163"/>
      <c r="NZU188" s="163"/>
      <c r="NZV188" s="163"/>
      <c r="NZW188" s="163"/>
      <c r="NZX188" s="163"/>
      <c r="NZY188" s="163"/>
      <c r="NZZ188" s="163"/>
      <c r="OAA188" s="163"/>
      <c r="OAB188" s="163"/>
      <c r="OAC188" s="163"/>
      <c r="OAD188" s="163"/>
      <c r="OAE188" s="163"/>
      <c r="OAF188" s="163"/>
      <c r="OAG188" s="163"/>
      <c r="OAH188" s="163"/>
      <c r="OAI188" s="163"/>
      <c r="OAJ188" s="163"/>
      <c r="OAK188" s="163"/>
      <c r="OAL188" s="163"/>
      <c r="OAM188" s="163"/>
      <c r="OAN188" s="163"/>
      <c r="OAO188" s="163"/>
      <c r="OAP188" s="163"/>
      <c r="OAQ188" s="163"/>
      <c r="OAR188" s="163"/>
      <c r="OAS188" s="163"/>
      <c r="OAT188" s="163"/>
      <c r="OAU188" s="163"/>
      <c r="OAV188" s="163"/>
      <c r="OAW188" s="163"/>
      <c r="OAX188" s="163"/>
      <c r="OAY188" s="163"/>
      <c r="OAZ188" s="163"/>
      <c r="OBA188" s="163"/>
      <c r="OBB188" s="163"/>
      <c r="OBC188" s="163"/>
      <c r="OBD188" s="163"/>
      <c r="OBE188" s="163"/>
      <c r="OBF188" s="163"/>
      <c r="OBG188" s="163"/>
      <c r="OBH188" s="163"/>
      <c r="OBI188" s="163"/>
      <c r="OBJ188" s="163"/>
      <c r="OBK188" s="163"/>
      <c r="OBL188" s="163"/>
      <c r="OBM188" s="163"/>
      <c r="OBN188" s="163"/>
      <c r="OBO188" s="163"/>
      <c r="OBP188" s="163"/>
      <c r="OBQ188" s="163"/>
      <c r="OBR188" s="163"/>
      <c r="OBS188" s="163"/>
      <c r="OBT188" s="163"/>
      <c r="OBU188" s="163"/>
      <c r="OBV188" s="163"/>
      <c r="OBW188" s="163"/>
      <c r="OBX188" s="163"/>
      <c r="OBY188" s="163"/>
      <c r="OBZ188" s="163"/>
      <c r="OCA188" s="163"/>
      <c r="OCB188" s="163"/>
      <c r="OCC188" s="163"/>
      <c r="OCD188" s="163"/>
      <c r="OCE188" s="163"/>
      <c r="OCF188" s="163"/>
      <c r="OCG188" s="163"/>
      <c r="OCH188" s="163"/>
      <c r="OCI188" s="163"/>
      <c r="OCJ188" s="163"/>
      <c r="OCK188" s="163"/>
      <c r="OCL188" s="163"/>
      <c r="OCM188" s="163"/>
      <c r="OCN188" s="163"/>
      <c r="OCO188" s="163"/>
      <c r="OCP188" s="163"/>
      <c r="OCQ188" s="163"/>
      <c r="OCR188" s="163"/>
      <c r="OCS188" s="163"/>
      <c r="OCT188" s="163"/>
      <c r="OCU188" s="163"/>
      <c r="OCV188" s="163"/>
      <c r="OCW188" s="163"/>
      <c r="OCX188" s="163"/>
      <c r="OCY188" s="163"/>
      <c r="OCZ188" s="163"/>
      <c r="ODA188" s="163"/>
      <c r="ODB188" s="163"/>
      <c r="ODC188" s="163"/>
      <c r="ODD188" s="163"/>
      <c r="ODE188" s="163"/>
      <c r="ODF188" s="163"/>
      <c r="ODG188" s="163"/>
      <c r="ODH188" s="163"/>
      <c r="ODI188" s="163"/>
      <c r="ODJ188" s="163"/>
      <c r="ODK188" s="163"/>
      <c r="ODL188" s="163"/>
      <c r="ODM188" s="163"/>
      <c r="ODN188" s="163"/>
      <c r="ODO188" s="163"/>
      <c r="ODP188" s="163"/>
      <c r="ODQ188" s="163"/>
      <c r="ODR188" s="163"/>
      <c r="ODS188" s="163"/>
      <c r="ODT188" s="163"/>
      <c r="ODU188" s="163"/>
      <c r="ODV188" s="163"/>
      <c r="ODW188" s="163"/>
      <c r="ODX188" s="163"/>
      <c r="ODY188" s="163"/>
      <c r="ODZ188" s="163"/>
      <c r="OEA188" s="163"/>
      <c r="OEB188" s="163"/>
      <c r="OEC188" s="163"/>
      <c r="OED188" s="163"/>
      <c r="OEE188" s="163"/>
      <c r="OEF188" s="163"/>
      <c r="OEG188" s="163"/>
      <c r="OEH188" s="163"/>
      <c r="OEI188" s="163"/>
      <c r="OEJ188" s="163"/>
      <c r="OEK188" s="163"/>
      <c r="OEL188" s="163"/>
      <c r="OEM188" s="163"/>
      <c r="OEN188" s="163"/>
      <c r="OEO188" s="163"/>
      <c r="OEP188" s="163"/>
      <c r="OEQ188" s="163"/>
      <c r="OER188" s="163"/>
      <c r="OES188" s="163"/>
      <c r="OET188" s="163"/>
      <c r="OEU188" s="163"/>
      <c r="OEV188" s="163"/>
      <c r="OEW188" s="163"/>
      <c r="OEX188" s="163"/>
      <c r="OEY188" s="163"/>
      <c r="OEZ188" s="163"/>
      <c r="OFA188" s="163"/>
      <c r="OFB188" s="163"/>
      <c r="OFC188" s="163"/>
      <c r="OFD188" s="163"/>
      <c r="OFE188" s="163"/>
      <c r="OFF188" s="163"/>
      <c r="OFG188" s="163"/>
      <c r="OFH188" s="163"/>
      <c r="OFI188" s="163"/>
      <c r="OFJ188" s="163"/>
      <c r="OFK188" s="163"/>
      <c r="OFL188" s="163"/>
      <c r="OFM188" s="163"/>
      <c r="OFN188" s="163"/>
      <c r="OFO188" s="163"/>
      <c r="OFP188" s="163"/>
      <c r="OFQ188" s="163"/>
      <c r="OFR188" s="163"/>
      <c r="OFS188" s="163"/>
      <c r="OFT188" s="163"/>
      <c r="OFU188" s="163"/>
      <c r="OFV188" s="163"/>
      <c r="OFW188" s="163"/>
      <c r="OFX188" s="163"/>
      <c r="OFY188" s="163"/>
      <c r="OFZ188" s="163"/>
      <c r="OGA188" s="163"/>
      <c r="OGB188" s="163"/>
      <c r="OGC188" s="163"/>
      <c r="OGD188" s="163"/>
      <c r="OGE188" s="163"/>
      <c r="OGF188" s="163"/>
      <c r="OGG188" s="163"/>
      <c r="OGH188" s="163"/>
      <c r="OGI188" s="163"/>
      <c r="OGJ188" s="163"/>
      <c r="OGK188" s="163"/>
      <c r="OGL188" s="163"/>
      <c r="OGM188" s="163"/>
      <c r="OGN188" s="163"/>
      <c r="OGO188" s="163"/>
      <c r="OGP188" s="163"/>
      <c r="OGQ188" s="163"/>
      <c r="OGR188" s="163"/>
      <c r="OGS188" s="163"/>
      <c r="OGT188" s="163"/>
      <c r="OGU188" s="163"/>
      <c r="OGV188" s="163"/>
      <c r="OGW188" s="163"/>
      <c r="OGX188" s="163"/>
      <c r="OGY188" s="163"/>
      <c r="OGZ188" s="163"/>
      <c r="OHA188" s="163"/>
      <c r="OHB188" s="163"/>
      <c r="OHC188" s="163"/>
      <c r="OHD188" s="163"/>
      <c r="OHE188" s="163"/>
      <c r="OHF188" s="163"/>
      <c r="OHG188" s="163"/>
      <c r="OHH188" s="163"/>
      <c r="OHI188" s="163"/>
      <c r="OHJ188" s="163"/>
      <c r="OHK188" s="163"/>
      <c r="OHL188" s="163"/>
      <c r="OHM188" s="163"/>
      <c r="OHN188" s="163"/>
      <c r="OHO188" s="163"/>
      <c r="OHP188" s="163"/>
      <c r="OHQ188" s="163"/>
      <c r="OHR188" s="163"/>
      <c r="OHS188" s="163"/>
      <c r="OHT188" s="163"/>
      <c r="OHU188" s="163"/>
      <c r="OHV188" s="163"/>
      <c r="OHW188" s="163"/>
      <c r="OHX188" s="163"/>
      <c r="OHY188" s="163"/>
      <c r="OHZ188" s="163"/>
      <c r="OIA188" s="163"/>
      <c r="OIB188" s="163"/>
      <c r="OIC188" s="163"/>
      <c r="OID188" s="163"/>
      <c r="OIE188" s="163"/>
      <c r="OIF188" s="163"/>
      <c r="OIG188" s="163"/>
      <c r="OIH188" s="163"/>
      <c r="OII188" s="163"/>
      <c r="OIJ188" s="163"/>
      <c r="OIK188" s="163"/>
      <c r="OIL188" s="163"/>
      <c r="OIM188" s="163"/>
      <c r="OIN188" s="163"/>
      <c r="OIO188" s="163"/>
      <c r="OIP188" s="163"/>
      <c r="OIQ188" s="163"/>
      <c r="OIR188" s="163"/>
      <c r="OIS188" s="163"/>
      <c r="OIT188" s="163"/>
      <c r="OIU188" s="163"/>
      <c r="OIV188" s="163"/>
      <c r="OIW188" s="163"/>
      <c r="OIX188" s="163"/>
      <c r="OIY188" s="163"/>
      <c r="OIZ188" s="163"/>
      <c r="OJA188" s="163"/>
      <c r="OJB188" s="163"/>
      <c r="OJC188" s="163"/>
      <c r="OJD188" s="163"/>
      <c r="OJE188" s="163"/>
      <c r="OJF188" s="163"/>
      <c r="OJG188" s="163"/>
      <c r="OJH188" s="163"/>
      <c r="OJI188" s="163"/>
      <c r="OJJ188" s="163"/>
      <c r="OJK188" s="163"/>
      <c r="OJL188" s="163"/>
      <c r="OJM188" s="163"/>
      <c r="OJN188" s="163"/>
      <c r="OJO188" s="163"/>
      <c r="OJP188" s="163"/>
      <c r="OJQ188" s="163"/>
      <c r="OJR188" s="163"/>
      <c r="OJS188" s="163"/>
      <c r="OJT188" s="163"/>
      <c r="OJU188" s="163"/>
      <c r="OJV188" s="163"/>
      <c r="OJW188" s="163"/>
      <c r="OJX188" s="163"/>
      <c r="OJY188" s="163"/>
      <c r="OJZ188" s="163"/>
      <c r="OKA188" s="163"/>
      <c r="OKB188" s="163"/>
      <c r="OKC188" s="163"/>
      <c r="OKD188" s="163"/>
      <c r="OKE188" s="163"/>
      <c r="OKF188" s="163"/>
      <c r="OKG188" s="163"/>
      <c r="OKH188" s="163"/>
      <c r="OKI188" s="163"/>
      <c r="OKJ188" s="163"/>
      <c r="OKK188" s="163"/>
      <c r="OKL188" s="163"/>
      <c r="OKM188" s="163"/>
      <c r="OKN188" s="163"/>
      <c r="OKO188" s="163"/>
      <c r="OKP188" s="163"/>
      <c r="OKQ188" s="163"/>
      <c r="OKR188" s="163"/>
      <c r="OKS188" s="163"/>
      <c r="OKT188" s="163"/>
      <c r="OKU188" s="163"/>
      <c r="OKV188" s="163"/>
      <c r="OKW188" s="163"/>
      <c r="OKX188" s="163"/>
      <c r="OKY188" s="163"/>
      <c r="OKZ188" s="163"/>
      <c r="OLA188" s="163"/>
      <c r="OLB188" s="163"/>
      <c r="OLC188" s="163"/>
      <c r="OLD188" s="163"/>
      <c r="OLE188" s="163"/>
      <c r="OLF188" s="163"/>
      <c r="OLG188" s="163"/>
      <c r="OLH188" s="163"/>
      <c r="OLI188" s="163"/>
      <c r="OLJ188" s="163"/>
      <c r="OLK188" s="163"/>
      <c r="OLL188" s="163"/>
      <c r="OLM188" s="163"/>
      <c r="OLN188" s="163"/>
      <c r="OLO188" s="163"/>
      <c r="OLP188" s="163"/>
      <c r="OLQ188" s="163"/>
      <c r="OLR188" s="163"/>
      <c r="OLS188" s="163"/>
      <c r="OLT188" s="163"/>
      <c r="OLU188" s="163"/>
      <c r="OLV188" s="163"/>
      <c r="OLW188" s="163"/>
      <c r="OLX188" s="163"/>
      <c r="OLY188" s="163"/>
      <c r="OLZ188" s="163"/>
      <c r="OMA188" s="163"/>
      <c r="OMB188" s="163"/>
      <c r="OMC188" s="163"/>
      <c r="OMD188" s="163"/>
      <c r="OME188" s="163"/>
      <c r="OMF188" s="163"/>
      <c r="OMG188" s="163"/>
      <c r="OMH188" s="163"/>
      <c r="OMI188" s="163"/>
      <c r="OMJ188" s="163"/>
      <c r="OMK188" s="163"/>
      <c r="OML188" s="163"/>
      <c r="OMM188" s="163"/>
      <c r="OMN188" s="163"/>
      <c r="OMO188" s="163"/>
      <c r="OMP188" s="163"/>
      <c r="OMQ188" s="163"/>
      <c r="OMR188" s="163"/>
      <c r="OMS188" s="163"/>
      <c r="OMT188" s="163"/>
      <c r="OMU188" s="163"/>
      <c r="OMV188" s="163"/>
      <c r="OMW188" s="163"/>
      <c r="OMX188" s="163"/>
      <c r="OMY188" s="163"/>
      <c r="OMZ188" s="163"/>
      <c r="ONA188" s="163"/>
      <c r="ONB188" s="163"/>
      <c r="ONC188" s="163"/>
      <c r="OND188" s="163"/>
      <c r="ONE188" s="163"/>
      <c r="ONF188" s="163"/>
      <c r="ONG188" s="163"/>
      <c r="ONH188" s="163"/>
      <c r="ONI188" s="163"/>
      <c r="ONJ188" s="163"/>
      <c r="ONK188" s="163"/>
      <c r="ONL188" s="163"/>
      <c r="ONM188" s="163"/>
      <c r="ONN188" s="163"/>
      <c r="ONO188" s="163"/>
      <c r="ONP188" s="163"/>
      <c r="ONQ188" s="163"/>
      <c r="ONR188" s="163"/>
      <c r="ONS188" s="163"/>
      <c r="ONT188" s="163"/>
      <c r="ONU188" s="163"/>
      <c r="ONV188" s="163"/>
      <c r="ONW188" s="163"/>
      <c r="ONX188" s="163"/>
      <c r="ONY188" s="163"/>
      <c r="ONZ188" s="163"/>
      <c r="OOA188" s="163"/>
      <c r="OOB188" s="163"/>
      <c r="OOC188" s="163"/>
      <c r="OOD188" s="163"/>
      <c r="OOE188" s="163"/>
      <c r="OOF188" s="163"/>
      <c r="OOG188" s="163"/>
      <c r="OOH188" s="163"/>
      <c r="OOI188" s="163"/>
      <c r="OOJ188" s="163"/>
      <c r="OOK188" s="163"/>
      <c r="OOL188" s="163"/>
      <c r="OOM188" s="163"/>
      <c r="OON188" s="163"/>
      <c r="OOO188" s="163"/>
      <c r="OOP188" s="163"/>
      <c r="OOQ188" s="163"/>
      <c r="OOR188" s="163"/>
      <c r="OOS188" s="163"/>
      <c r="OOT188" s="163"/>
      <c r="OOU188" s="163"/>
      <c r="OOV188" s="163"/>
      <c r="OOW188" s="163"/>
      <c r="OOX188" s="163"/>
      <c r="OOY188" s="163"/>
      <c r="OOZ188" s="163"/>
      <c r="OPA188" s="163"/>
      <c r="OPB188" s="163"/>
      <c r="OPC188" s="163"/>
      <c r="OPD188" s="163"/>
      <c r="OPE188" s="163"/>
      <c r="OPF188" s="163"/>
      <c r="OPG188" s="163"/>
      <c r="OPH188" s="163"/>
      <c r="OPI188" s="163"/>
      <c r="OPJ188" s="163"/>
      <c r="OPK188" s="163"/>
      <c r="OPL188" s="163"/>
      <c r="OPM188" s="163"/>
      <c r="OPN188" s="163"/>
      <c r="OPO188" s="163"/>
      <c r="OPP188" s="163"/>
      <c r="OPQ188" s="163"/>
      <c r="OPR188" s="163"/>
      <c r="OPS188" s="163"/>
      <c r="OPT188" s="163"/>
      <c r="OPU188" s="163"/>
      <c r="OPV188" s="163"/>
      <c r="OPW188" s="163"/>
      <c r="OPX188" s="163"/>
      <c r="OPY188" s="163"/>
      <c r="OPZ188" s="163"/>
      <c r="OQA188" s="163"/>
      <c r="OQB188" s="163"/>
      <c r="OQC188" s="163"/>
      <c r="OQD188" s="163"/>
      <c r="OQE188" s="163"/>
      <c r="OQF188" s="163"/>
      <c r="OQG188" s="163"/>
      <c r="OQH188" s="163"/>
      <c r="OQI188" s="163"/>
      <c r="OQJ188" s="163"/>
      <c r="OQK188" s="163"/>
      <c r="OQL188" s="163"/>
      <c r="OQM188" s="163"/>
      <c r="OQN188" s="163"/>
      <c r="OQO188" s="163"/>
      <c r="OQP188" s="163"/>
      <c r="OQQ188" s="163"/>
      <c r="OQR188" s="163"/>
      <c r="OQS188" s="163"/>
      <c r="OQT188" s="163"/>
      <c r="OQU188" s="163"/>
      <c r="OQV188" s="163"/>
      <c r="OQW188" s="163"/>
      <c r="OQX188" s="163"/>
      <c r="OQY188" s="163"/>
      <c r="OQZ188" s="163"/>
      <c r="ORA188" s="163"/>
      <c r="ORB188" s="163"/>
      <c r="ORC188" s="163"/>
      <c r="ORD188" s="163"/>
      <c r="ORE188" s="163"/>
      <c r="ORF188" s="163"/>
      <c r="ORG188" s="163"/>
      <c r="ORH188" s="163"/>
      <c r="ORI188" s="163"/>
      <c r="ORJ188" s="163"/>
      <c r="ORK188" s="163"/>
      <c r="ORL188" s="163"/>
      <c r="ORM188" s="163"/>
      <c r="ORN188" s="163"/>
      <c r="ORO188" s="163"/>
      <c r="ORP188" s="163"/>
      <c r="ORQ188" s="163"/>
      <c r="ORR188" s="163"/>
      <c r="ORS188" s="163"/>
      <c r="ORT188" s="163"/>
      <c r="ORU188" s="163"/>
      <c r="ORV188" s="163"/>
      <c r="ORW188" s="163"/>
      <c r="ORX188" s="163"/>
      <c r="ORY188" s="163"/>
      <c r="ORZ188" s="163"/>
      <c r="OSA188" s="163"/>
      <c r="OSB188" s="163"/>
      <c r="OSC188" s="163"/>
      <c r="OSD188" s="163"/>
      <c r="OSE188" s="163"/>
      <c r="OSF188" s="163"/>
      <c r="OSG188" s="163"/>
      <c r="OSH188" s="163"/>
      <c r="OSI188" s="163"/>
      <c r="OSJ188" s="163"/>
      <c r="OSK188" s="163"/>
      <c r="OSL188" s="163"/>
      <c r="OSM188" s="163"/>
      <c r="OSN188" s="163"/>
      <c r="OSO188" s="163"/>
      <c r="OSP188" s="163"/>
      <c r="OSQ188" s="163"/>
      <c r="OSR188" s="163"/>
      <c r="OSS188" s="163"/>
      <c r="OST188" s="163"/>
      <c r="OSU188" s="163"/>
      <c r="OSV188" s="163"/>
      <c r="OSW188" s="163"/>
      <c r="OSX188" s="163"/>
      <c r="OSY188" s="163"/>
      <c r="OSZ188" s="163"/>
      <c r="OTA188" s="163"/>
      <c r="OTB188" s="163"/>
      <c r="OTC188" s="163"/>
      <c r="OTD188" s="163"/>
      <c r="OTE188" s="163"/>
      <c r="OTF188" s="163"/>
      <c r="OTG188" s="163"/>
      <c r="OTH188" s="163"/>
      <c r="OTI188" s="163"/>
      <c r="OTJ188" s="163"/>
      <c r="OTK188" s="163"/>
      <c r="OTL188" s="163"/>
      <c r="OTM188" s="163"/>
      <c r="OTN188" s="163"/>
      <c r="OTO188" s="163"/>
      <c r="OTP188" s="163"/>
      <c r="OTQ188" s="163"/>
      <c r="OTR188" s="163"/>
      <c r="OTS188" s="163"/>
      <c r="OTT188" s="163"/>
      <c r="OTU188" s="163"/>
      <c r="OTV188" s="163"/>
      <c r="OTW188" s="163"/>
      <c r="OTX188" s="163"/>
      <c r="OTY188" s="163"/>
      <c r="OTZ188" s="163"/>
      <c r="OUA188" s="163"/>
      <c r="OUB188" s="163"/>
      <c r="OUC188" s="163"/>
      <c r="OUD188" s="163"/>
      <c r="OUE188" s="163"/>
      <c r="OUF188" s="163"/>
      <c r="OUG188" s="163"/>
      <c r="OUH188" s="163"/>
      <c r="OUI188" s="163"/>
      <c r="OUJ188" s="163"/>
      <c r="OUK188" s="163"/>
      <c r="OUL188" s="163"/>
      <c r="OUM188" s="163"/>
      <c r="OUN188" s="163"/>
      <c r="OUO188" s="163"/>
      <c r="OUP188" s="163"/>
      <c r="OUQ188" s="163"/>
      <c r="OUR188" s="163"/>
      <c r="OUS188" s="163"/>
      <c r="OUT188" s="163"/>
      <c r="OUU188" s="163"/>
      <c r="OUV188" s="163"/>
      <c r="OUW188" s="163"/>
      <c r="OUX188" s="163"/>
      <c r="OUY188" s="163"/>
      <c r="OUZ188" s="163"/>
      <c r="OVA188" s="163"/>
      <c r="OVB188" s="163"/>
      <c r="OVC188" s="163"/>
      <c r="OVD188" s="163"/>
      <c r="OVE188" s="163"/>
      <c r="OVF188" s="163"/>
      <c r="OVG188" s="163"/>
      <c r="OVH188" s="163"/>
      <c r="OVI188" s="163"/>
      <c r="OVJ188" s="163"/>
      <c r="OVK188" s="163"/>
      <c r="OVL188" s="163"/>
      <c r="OVM188" s="163"/>
      <c r="OVN188" s="163"/>
      <c r="OVO188" s="163"/>
      <c r="OVP188" s="163"/>
      <c r="OVQ188" s="163"/>
      <c r="OVR188" s="163"/>
      <c r="OVS188" s="163"/>
      <c r="OVT188" s="163"/>
      <c r="OVU188" s="163"/>
      <c r="OVV188" s="163"/>
      <c r="OVW188" s="163"/>
      <c r="OVX188" s="163"/>
      <c r="OVY188" s="163"/>
      <c r="OVZ188" s="163"/>
      <c r="OWA188" s="163"/>
      <c r="OWB188" s="163"/>
      <c r="OWC188" s="163"/>
      <c r="OWD188" s="163"/>
      <c r="OWE188" s="163"/>
      <c r="OWF188" s="163"/>
      <c r="OWG188" s="163"/>
      <c r="OWH188" s="163"/>
      <c r="OWI188" s="163"/>
      <c r="OWJ188" s="163"/>
      <c r="OWK188" s="163"/>
      <c r="OWL188" s="163"/>
      <c r="OWM188" s="163"/>
      <c r="OWN188" s="163"/>
      <c r="OWO188" s="163"/>
      <c r="OWP188" s="163"/>
      <c r="OWQ188" s="163"/>
      <c r="OWR188" s="163"/>
      <c r="OWS188" s="163"/>
      <c r="OWT188" s="163"/>
      <c r="OWU188" s="163"/>
      <c r="OWV188" s="163"/>
      <c r="OWW188" s="163"/>
      <c r="OWX188" s="163"/>
      <c r="OWY188" s="163"/>
      <c r="OWZ188" s="163"/>
      <c r="OXA188" s="163"/>
      <c r="OXB188" s="163"/>
      <c r="OXC188" s="163"/>
      <c r="OXD188" s="163"/>
      <c r="OXE188" s="163"/>
      <c r="OXF188" s="163"/>
      <c r="OXG188" s="163"/>
      <c r="OXH188" s="163"/>
      <c r="OXI188" s="163"/>
      <c r="OXJ188" s="163"/>
      <c r="OXK188" s="163"/>
      <c r="OXL188" s="163"/>
      <c r="OXM188" s="163"/>
      <c r="OXN188" s="163"/>
      <c r="OXO188" s="163"/>
      <c r="OXP188" s="163"/>
      <c r="OXQ188" s="163"/>
      <c r="OXR188" s="163"/>
      <c r="OXS188" s="163"/>
      <c r="OXT188" s="163"/>
      <c r="OXU188" s="163"/>
      <c r="OXV188" s="163"/>
      <c r="OXW188" s="163"/>
      <c r="OXX188" s="163"/>
      <c r="OXY188" s="163"/>
      <c r="OXZ188" s="163"/>
      <c r="OYA188" s="163"/>
      <c r="OYB188" s="163"/>
      <c r="OYC188" s="163"/>
      <c r="OYD188" s="163"/>
      <c r="OYE188" s="163"/>
      <c r="OYF188" s="163"/>
      <c r="OYG188" s="163"/>
      <c r="OYH188" s="163"/>
      <c r="OYI188" s="163"/>
      <c r="OYJ188" s="163"/>
      <c r="OYK188" s="163"/>
      <c r="OYL188" s="163"/>
      <c r="OYM188" s="163"/>
      <c r="OYN188" s="163"/>
      <c r="OYO188" s="163"/>
      <c r="OYP188" s="163"/>
      <c r="OYQ188" s="163"/>
      <c r="OYR188" s="163"/>
      <c r="OYS188" s="163"/>
      <c r="OYT188" s="163"/>
      <c r="OYU188" s="163"/>
      <c r="OYV188" s="163"/>
      <c r="OYW188" s="163"/>
      <c r="OYX188" s="163"/>
      <c r="OYY188" s="163"/>
      <c r="OYZ188" s="163"/>
      <c r="OZA188" s="163"/>
      <c r="OZB188" s="163"/>
      <c r="OZC188" s="163"/>
      <c r="OZD188" s="163"/>
      <c r="OZE188" s="163"/>
      <c r="OZF188" s="163"/>
      <c r="OZG188" s="163"/>
      <c r="OZH188" s="163"/>
      <c r="OZI188" s="163"/>
      <c r="OZJ188" s="163"/>
      <c r="OZK188" s="163"/>
      <c r="OZL188" s="163"/>
      <c r="OZM188" s="163"/>
      <c r="OZN188" s="163"/>
      <c r="OZO188" s="163"/>
      <c r="OZP188" s="163"/>
      <c r="OZQ188" s="163"/>
      <c r="OZR188" s="163"/>
      <c r="OZS188" s="163"/>
      <c r="OZT188" s="163"/>
      <c r="OZU188" s="163"/>
      <c r="OZV188" s="163"/>
      <c r="OZW188" s="163"/>
      <c r="OZX188" s="163"/>
      <c r="OZY188" s="163"/>
      <c r="OZZ188" s="163"/>
      <c r="PAA188" s="163"/>
      <c r="PAB188" s="163"/>
      <c r="PAC188" s="163"/>
      <c r="PAD188" s="163"/>
      <c r="PAE188" s="163"/>
      <c r="PAF188" s="163"/>
      <c r="PAG188" s="163"/>
      <c r="PAH188" s="163"/>
      <c r="PAI188" s="163"/>
      <c r="PAJ188" s="163"/>
      <c r="PAK188" s="163"/>
      <c r="PAL188" s="163"/>
      <c r="PAM188" s="163"/>
      <c r="PAN188" s="163"/>
      <c r="PAO188" s="163"/>
      <c r="PAP188" s="163"/>
      <c r="PAQ188" s="163"/>
      <c r="PAR188" s="163"/>
      <c r="PAS188" s="163"/>
      <c r="PAT188" s="163"/>
      <c r="PAU188" s="163"/>
      <c r="PAV188" s="163"/>
      <c r="PAW188" s="163"/>
      <c r="PAX188" s="163"/>
      <c r="PAY188" s="163"/>
      <c r="PAZ188" s="163"/>
      <c r="PBA188" s="163"/>
      <c r="PBB188" s="163"/>
      <c r="PBC188" s="163"/>
      <c r="PBD188" s="163"/>
      <c r="PBE188" s="163"/>
      <c r="PBF188" s="163"/>
      <c r="PBG188" s="163"/>
      <c r="PBH188" s="163"/>
      <c r="PBI188" s="163"/>
      <c r="PBJ188" s="163"/>
      <c r="PBK188" s="163"/>
      <c r="PBL188" s="163"/>
      <c r="PBM188" s="163"/>
      <c r="PBN188" s="163"/>
      <c r="PBO188" s="163"/>
      <c r="PBP188" s="163"/>
      <c r="PBQ188" s="163"/>
      <c r="PBR188" s="163"/>
      <c r="PBS188" s="163"/>
      <c r="PBT188" s="163"/>
      <c r="PBU188" s="163"/>
      <c r="PBV188" s="163"/>
      <c r="PBW188" s="163"/>
      <c r="PBX188" s="163"/>
      <c r="PBY188" s="163"/>
      <c r="PBZ188" s="163"/>
      <c r="PCA188" s="163"/>
      <c r="PCB188" s="163"/>
      <c r="PCC188" s="163"/>
      <c r="PCD188" s="163"/>
      <c r="PCE188" s="163"/>
      <c r="PCF188" s="163"/>
      <c r="PCG188" s="163"/>
      <c r="PCH188" s="163"/>
      <c r="PCI188" s="163"/>
      <c r="PCJ188" s="163"/>
      <c r="PCK188" s="163"/>
      <c r="PCL188" s="163"/>
      <c r="PCM188" s="163"/>
      <c r="PCN188" s="163"/>
      <c r="PCO188" s="163"/>
      <c r="PCP188" s="163"/>
      <c r="PCQ188" s="163"/>
      <c r="PCR188" s="163"/>
      <c r="PCS188" s="163"/>
      <c r="PCT188" s="163"/>
      <c r="PCU188" s="163"/>
      <c r="PCV188" s="163"/>
      <c r="PCW188" s="163"/>
      <c r="PCX188" s="163"/>
      <c r="PCY188" s="163"/>
      <c r="PCZ188" s="163"/>
      <c r="PDA188" s="163"/>
      <c r="PDB188" s="163"/>
      <c r="PDC188" s="163"/>
      <c r="PDD188" s="163"/>
      <c r="PDE188" s="163"/>
      <c r="PDF188" s="163"/>
      <c r="PDG188" s="163"/>
      <c r="PDH188" s="163"/>
      <c r="PDI188" s="163"/>
      <c r="PDJ188" s="163"/>
      <c r="PDK188" s="163"/>
      <c r="PDL188" s="163"/>
      <c r="PDM188" s="163"/>
      <c r="PDN188" s="163"/>
      <c r="PDO188" s="163"/>
      <c r="PDP188" s="163"/>
      <c r="PDQ188" s="163"/>
      <c r="PDR188" s="163"/>
      <c r="PDS188" s="163"/>
      <c r="PDT188" s="163"/>
      <c r="PDU188" s="163"/>
      <c r="PDV188" s="163"/>
      <c r="PDW188" s="163"/>
      <c r="PDX188" s="163"/>
      <c r="PDY188" s="163"/>
      <c r="PDZ188" s="163"/>
      <c r="PEA188" s="163"/>
      <c r="PEB188" s="163"/>
      <c r="PEC188" s="163"/>
      <c r="PED188" s="163"/>
      <c r="PEE188" s="163"/>
      <c r="PEF188" s="163"/>
      <c r="PEG188" s="163"/>
      <c r="PEH188" s="163"/>
      <c r="PEI188" s="163"/>
      <c r="PEJ188" s="163"/>
      <c r="PEK188" s="163"/>
      <c r="PEL188" s="163"/>
      <c r="PEM188" s="163"/>
      <c r="PEN188" s="163"/>
      <c r="PEO188" s="163"/>
      <c r="PEP188" s="163"/>
      <c r="PEQ188" s="163"/>
      <c r="PER188" s="163"/>
      <c r="PES188" s="163"/>
      <c r="PET188" s="163"/>
      <c r="PEU188" s="163"/>
      <c r="PEV188" s="163"/>
      <c r="PEW188" s="163"/>
      <c r="PEX188" s="163"/>
      <c r="PEY188" s="163"/>
      <c r="PEZ188" s="163"/>
      <c r="PFA188" s="163"/>
      <c r="PFB188" s="163"/>
      <c r="PFC188" s="163"/>
      <c r="PFD188" s="163"/>
      <c r="PFE188" s="163"/>
      <c r="PFF188" s="163"/>
      <c r="PFG188" s="163"/>
      <c r="PFH188" s="163"/>
      <c r="PFI188" s="163"/>
      <c r="PFJ188" s="163"/>
      <c r="PFK188" s="163"/>
      <c r="PFL188" s="163"/>
      <c r="PFM188" s="163"/>
      <c r="PFN188" s="163"/>
      <c r="PFO188" s="163"/>
      <c r="PFP188" s="163"/>
      <c r="PFQ188" s="163"/>
      <c r="PFR188" s="163"/>
      <c r="PFS188" s="163"/>
      <c r="PFT188" s="163"/>
      <c r="PFU188" s="163"/>
      <c r="PFV188" s="163"/>
      <c r="PFW188" s="163"/>
      <c r="PFX188" s="163"/>
      <c r="PFY188" s="163"/>
      <c r="PFZ188" s="163"/>
      <c r="PGA188" s="163"/>
      <c r="PGB188" s="163"/>
      <c r="PGC188" s="163"/>
      <c r="PGD188" s="163"/>
      <c r="PGE188" s="163"/>
      <c r="PGF188" s="163"/>
      <c r="PGG188" s="163"/>
      <c r="PGH188" s="163"/>
      <c r="PGI188" s="163"/>
      <c r="PGJ188" s="163"/>
      <c r="PGK188" s="163"/>
      <c r="PGL188" s="163"/>
      <c r="PGM188" s="163"/>
      <c r="PGN188" s="163"/>
      <c r="PGO188" s="163"/>
      <c r="PGP188" s="163"/>
      <c r="PGQ188" s="163"/>
      <c r="PGR188" s="163"/>
      <c r="PGS188" s="163"/>
      <c r="PGT188" s="163"/>
      <c r="PGU188" s="163"/>
      <c r="PGV188" s="163"/>
      <c r="PGW188" s="163"/>
      <c r="PGX188" s="163"/>
      <c r="PGY188" s="163"/>
      <c r="PGZ188" s="163"/>
      <c r="PHA188" s="163"/>
      <c r="PHB188" s="163"/>
      <c r="PHC188" s="163"/>
      <c r="PHD188" s="163"/>
      <c r="PHE188" s="163"/>
      <c r="PHF188" s="163"/>
      <c r="PHG188" s="163"/>
      <c r="PHH188" s="163"/>
      <c r="PHI188" s="163"/>
      <c r="PHJ188" s="163"/>
      <c r="PHK188" s="163"/>
      <c r="PHL188" s="163"/>
      <c r="PHM188" s="163"/>
      <c r="PHN188" s="163"/>
      <c r="PHO188" s="163"/>
      <c r="PHP188" s="163"/>
      <c r="PHQ188" s="163"/>
      <c r="PHR188" s="163"/>
      <c r="PHS188" s="163"/>
      <c r="PHT188" s="163"/>
      <c r="PHU188" s="163"/>
      <c r="PHV188" s="163"/>
      <c r="PHW188" s="163"/>
      <c r="PHX188" s="163"/>
      <c r="PHY188" s="163"/>
      <c r="PHZ188" s="163"/>
      <c r="PIA188" s="163"/>
      <c r="PIB188" s="163"/>
      <c r="PIC188" s="163"/>
      <c r="PID188" s="163"/>
      <c r="PIE188" s="163"/>
      <c r="PIF188" s="163"/>
      <c r="PIG188" s="163"/>
      <c r="PIH188" s="163"/>
      <c r="PII188" s="163"/>
      <c r="PIJ188" s="163"/>
      <c r="PIK188" s="163"/>
      <c r="PIL188" s="163"/>
      <c r="PIM188" s="163"/>
      <c r="PIN188" s="163"/>
      <c r="PIO188" s="163"/>
      <c r="PIP188" s="163"/>
      <c r="PIQ188" s="163"/>
      <c r="PIR188" s="163"/>
      <c r="PIS188" s="163"/>
      <c r="PIT188" s="163"/>
      <c r="PIU188" s="163"/>
      <c r="PIV188" s="163"/>
      <c r="PIW188" s="163"/>
      <c r="PIX188" s="163"/>
      <c r="PIY188" s="163"/>
      <c r="PIZ188" s="163"/>
      <c r="PJA188" s="163"/>
      <c r="PJB188" s="163"/>
      <c r="PJC188" s="163"/>
      <c r="PJD188" s="163"/>
      <c r="PJE188" s="163"/>
      <c r="PJF188" s="163"/>
      <c r="PJG188" s="163"/>
      <c r="PJH188" s="163"/>
      <c r="PJI188" s="163"/>
      <c r="PJJ188" s="163"/>
      <c r="PJK188" s="163"/>
      <c r="PJL188" s="163"/>
      <c r="PJM188" s="163"/>
      <c r="PJN188" s="163"/>
      <c r="PJO188" s="163"/>
      <c r="PJP188" s="163"/>
      <c r="PJQ188" s="163"/>
      <c r="PJR188" s="163"/>
      <c r="PJS188" s="163"/>
      <c r="PJT188" s="163"/>
      <c r="PJU188" s="163"/>
      <c r="PJV188" s="163"/>
      <c r="PJW188" s="163"/>
      <c r="PJX188" s="163"/>
      <c r="PJY188" s="163"/>
      <c r="PJZ188" s="163"/>
      <c r="PKA188" s="163"/>
      <c r="PKB188" s="163"/>
      <c r="PKC188" s="163"/>
      <c r="PKD188" s="163"/>
      <c r="PKE188" s="163"/>
      <c r="PKF188" s="163"/>
      <c r="PKG188" s="163"/>
      <c r="PKH188" s="163"/>
      <c r="PKI188" s="163"/>
      <c r="PKJ188" s="163"/>
      <c r="PKK188" s="163"/>
      <c r="PKL188" s="163"/>
      <c r="PKM188" s="163"/>
      <c r="PKN188" s="163"/>
      <c r="PKO188" s="163"/>
      <c r="PKP188" s="163"/>
      <c r="PKQ188" s="163"/>
      <c r="PKR188" s="163"/>
      <c r="PKS188" s="163"/>
      <c r="PKT188" s="163"/>
      <c r="PKU188" s="163"/>
      <c r="PKV188" s="163"/>
      <c r="PKW188" s="163"/>
      <c r="PKX188" s="163"/>
      <c r="PKY188" s="163"/>
      <c r="PKZ188" s="163"/>
      <c r="PLA188" s="163"/>
      <c r="PLB188" s="163"/>
      <c r="PLC188" s="163"/>
      <c r="PLD188" s="163"/>
      <c r="PLE188" s="163"/>
      <c r="PLF188" s="163"/>
      <c r="PLG188" s="163"/>
      <c r="PLH188" s="163"/>
      <c r="PLI188" s="163"/>
      <c r="PLJ188" s="163"/>
      <c r="PLK188" s="163"/>
      <c r="PLL188" s="163"/>
      <c r="PLM188" s="163"/>
      <c r="PLN188" s="163"/>
      <c r="PLO188" s="163"/>
      <c r="PLP188" s="163"/>
      <c r="PLQ188" s="163"/>
      <c r="PLR188" s="163"/>
      <c r="PLS188" s="163"/>
      <c r="PLT188" s="163"/>
      <c r="PLU188" s="163"/>
      <c r="PLV188" s="163"/>
      <c r="PLW188" s="163"/>
      <c r="PLX188" s="163"/>
      <c r="PLY188" s="163"/>
      <c r="PLZ188" s="163"/>
      <c r="PMA188" s="163"/>
      <c r="PMB188" s="163"/>
      <c r="PMC188" s="163"/>
      <c r="PMD188" s="163"/>
      <c r="PME188" s="163"/>
      <c r="PMF188" s="163"/>
      <c r="PMG188" s="163"/>
      <c r="PMH188" s="163"/>
      <c r="PMI188" s="163"/>
      <c r="PMJ188" s="163"/>
      <c r="PMK188" s="163"/>
      <c r="PML188" s="163"/>
      <c r="PMM188" s="163"/>
      <c r="PMN188" s="163"/>
      <c r="PMO188" s="163"/>
      <c r="PMP188" s="163"/>
      <c r="PMQ188" s="163"/>
      <c r="PMR188" s="163"/>
      <c r="PMS188" s="163"/>
      <c r="PMT188" s="163"/>
      <c r="PMU188" s="163"/>
      <c r="PMV188" s="163"/>
      <c r="PMW188" s="163"/>
      <c r="PMX188" s="163"/>
      <c r="PMY188" s="163"/>
      <c r="PMZ188" s="163"/>
      <c r="PNA188" s="163"/>
      <c r="PNB188" s="163"/>
      <c r="PNC188" s="163"/>
      <c r="PND188" s="163"/>
      <c r="PNE188" s="163"/>
      <c r="PNF188" s="163"/>
      <c r="PNG188" s="163"/>
      <c r="PNH188" s="163"/>
      <c r="PNI188" s="163"/>
      <c r="PNJ188" s="163"/>
      <c r="PNK188" s="163"/>
      <c r="PNL188" s="163"/>
      <c r="PNM188" s="163"/>
      <c r="PNN188" s="163"/>
      <c r="PNO188" s="163"/>
      <c r="PNP188" s="163"/>
      <c r="PNQ188" s="163"/>
      <c r="PNR188" s="163"/>
      <c r="PNS188" s="163"/>
      <c r="PNT188" s="163"/>
      <c r="PNU188" s="163"/>
      <c r="PNV188" s="163"/>
      <c r="PNW188" s="163"/>
      <c r="PNX188" s="163"/>
      <c r="PNY188" s="163"/>
      <c r="PNZ188" s="163"/>
      <c r="POA188" s="163"/>
      <c r="POB188" s="163"/>
      <c r="POC188" s="163"/>
      <c r="POD188" s="163"/>
      <c r="POE188" s="163"/>
      <c r="POF188" s="163"/>
      <c r="POG188" s="163"/>
      <c r="POH188" s="163"/>
      <c r="POI188" s="163"/>
      <c r="POJ188" s="163"/>
      <c r="POK188" s="163"/>
      <c r="POL188" s="163"/>
      <c r="POM188" s="163"/>
      <c r="PON188" s="163"/>
      <c r="POO188" s="163"/>
      <c r="POP188" s="163"/>
      <c r="POQ188" s="163"/>
      <c r="POR188" s="163"/>
      <c r="POS188" s="163"/>
      <c r="POT188" s="163"/>
      <c r="POU188" s="163"/>
      <c r="POV188" s="163"/>
      <c r="POW188" s="163"/>
      <c r="POX188" s="163"/>
      <c r="POY188" s="163"/>
      <c r="POZ188" s="163"/>
      <c r="PPA188" s="163"/>
      <c r="PPB188" s="163"/>
      <c r="PPC188" s="163"/>
      <c r="PPD188" s="163"/>
      <c r="PPE188" s="163"/>
      <c r="PPF188" s="163"/>
      <c r="PPG188" s="163"/>
      <c r="PPH188" s="163"/>
      <c r="PPI188" s="163"/>
      <c r="PPJ188" s="163"/>
      <c r="PPK188" s="163"/>
      <c r="PPL188" s="163"/>
      <c r="PPM188" s="163"/>
      <c r="PPN188" s="163"/>
      <c r="PPO188" s="163"/>
      <c r="PPP188" s="163"/>
      <c r="PPQ188" s="163"/>
      <c r="PPR188" s="163"/>
      <c r="PPS188" s="163"/>
      <c r="PPT188" s="163"/>
      <c r="PPU188" s="163"/>
      <c r="PPV188" s="163"/>
      <c r="PPW188" s="163"/>
      <c r="PPX188" s="163"/>
      <c r="PPY188" s="163"/>
      <c r="PPZ188" s="163"/>
      <c r="PQA188" s="163"/>
      <c r="PQB188" s="163"/>
      <c r="PQC188" s="163"/>
      <c r="PQD188" s="163"/>
      <c r="PQE188" s="163"/>
      <c r="PQF188" s="163"/>
      <c r="PQG188" s="163"/>
      <c r="PQH188" s="163"/>
      <c r="PQI188" s="163"/>
      <c r="PQJ188" s="163"/>
      <c r="PQK188" s="163"/>
      <c r="PQL188" s="163"/>
      <c r="PQM188" s="163"/>
      <c r="PQN188" s="163"/>
      <c r="PQO188" s="163"/>
      <c r="PQP188" s="163"/>
      <c r="PQQ188" s="163"/>
      <c r="PQR188" s="163"/>
      <c r="PQS188" s="163"/>
      <c r="PQT188" s="163"/>
      <c r="PQU188" s="163"/>
      <c r="PQV188" s="163"/>
      <c r="PQW188" s="163"/>
      <c r="PQX188" s="163"/>
      <c r="PQY188" s="163"/>
      <c r="PQZ188" s="163"/>
      <c r="PRA188" s="163"/>
      <c r="PRB188" s="163"/>
      <c r="PRC188" s="163"/>
      <c r="PRD188" s="163"/>
      <c r="PRE188" s="163"/>
      <c r="PRF188" s="163"/>
      <c r="PRG188" s="163"/>
      <c r="PRH188" s="163"/>
      <c r="PRI188" s="163"/>
      <c r="PRJ188" s="163"/>
      <c r="PRK188" s="163"/>
      <c r="PRL188" s="163"/>
      <c r="PRM188" s="163"/>
      <c r="PRN188" s="163"/>
      <c r="PRO188" s="163"/>
      <c r="PRP188" s="163"/>
      <c r="PRQ188" s="163"/>
      <c r="PRR188" s="163"/>
      <c r="PRS188" s="163"/>
      <c r="PRT188" s="163"/>
      <c r="PRU188" s="163"/>
      <c r="PRV188" s="163"/>
      <c r="PRW188" s="163"/>
      <c r="PRX188" s="163"/>
      <c r="PRY188" s="163"/>
      <c r="PRZ188" s="163"/>
      <c r="PSA188" s="163"/>
      <c r="PSB188" s="163"/>
      <c r="PSC188" s="163"/>
      <c r="PSD188" s="163"/>
      <c r="PSE188" s="163"/>
      <c r="PSF188" s="163"/>
      <c r="PSG188" s="163"/>
      <c r="PSH188" s="163"/>
      <c r="PSI188" s="163"/>
      <c r="PSJ188" s="163"/>
      <c r="PSK188" s="163"/>
      <c r="PSL188" s="163"/>
      <c r="PSM188" s="163"/>
      <c r="PSN188" s="163"/>
      <c r="PSO188" s="163"/>
      <c r="PSP188" s="163"/>
      <c r="PSQ188" s="163"/>
      <c r="PSR188" s="163"/>
      <c r="PSS188" s="163"/>
      <c r="PST188" s="163"/>
      <c r="PSU188" s="163"/>
      <c r="PSV188" s="163"/>
      <c r="PSW188" s="163"/>
      <c r="PSX188" s="163"/>
      <c r="PSY188" s="163"/>
      <c r="PSZ188" s="163"/>
      <c r="PTA188" s="163"/>
      <c r="PTB188" s="163"/>
      <c r="PTC188" s="163"/>
      <c r="PTD188" s="163"/>
      <c r="PTE188" s="163"/>
      <c r="PTF188" s="163"/>
      <c r="PTG188" s="163"/>
      <c r="PTH188" s="163"/>
      <c r="PTI188" s="163"/>
      <c r="PTJ188" s="163"/>
      <c r="PTK188" s="163"/>
      <c r="PTL188" s="163"/>
      <c r="PTM188" s="163"/>
      <c r="PTN188" s="163"/>
      <c r="PTO188" s="163"/>
      <c r="PTP188" s="163"/>
      <c r="PTQ188" s="163"/>
      <c r="PTR188" s="163"/>
      <c r="PTS188" s="163"/>
      <c r="PTT188" s="163"/>
      <c r="PTU188" s="163"/>
      <c r="PTV188" s="163"/>
      <c r="PTW188" s="163"/>
      <c r="PTX188" s="163"/>
      <c r="PTY188" s="163"/>
      <c r="PTZ188" s="163"/>
      <c r="PUA188" s="163"/>
      <c r="PUB188" s="163"/>
      <c r="PUC188" s="163"/>
      <c r="PUD188" s="163"/>
      <c r="PUE188" s="163"/>
      <c r="PUF188" s="163"/>
      <c r="PUG188" s="163"/>
      <c r="PUH188" s="163"/>
      <c r="PUI188" s="163"/>
      <c r="PUJ188" s="163"/>
      <c r="PUK188" s="163"/>
      <c r="PUL188" s="163"/>
      <c r="PUM188" s="163"/>
      <c r="PUN188" s="163"/>
      <c r="PUO188" s="163"/>
      <c r="PUP188" s="163"/>
      <c r="PUQ188" s="163"/>
      <c r="PUR188" s="163"/>
      <c r="PUS188" s="163"/>
      <c r="PUT188" s="163"/>
      <c r="PUU188" s="163"/>
      <c r="PUV188" s="163"/>
      <c r="PUW188" s="163"/>
      <c r="PUX188" s="163"/>
      <c r="PUY188" s="163"/>
      <c r="PUZ188" s="163"/>
      <c r="PVA188" s="163"/>
      <c r="PVB188" s="163"/>
      <c r="PVC188" s="163"/>
      <c r="PVD188" s="163"/>
      <c r="PVE188" s="163"/>
      <c r="PVF188" s="163"/>
      <c r="PVG188" s="163"/>
      <c r="PVH188" s="163"/>
      <c r="PVI188" s="163"/>
      <c r="PVJ188" s="163"/>
      <c r="PVK188" s="163"/>
      <c r="PVL188" s="163"/>
      <c r="PVM188" s="163"/>
      <c r="PVN188" s="163"/>
      <c r="PVO188" s="163"/>
      <c r="PVP188" s="163"/>
      <c r="PVQ188" s="163"/>
      <c r="PVR188" s="163"/>
      <c r="PVS188" s="163"/>
      <c r="PVT188" s="163"/>
      <c r="PVU188" s="163"/>
      <c r="PVV188" s="163"/>
      <c r="PVW188" s="163"/>
      <c r="PVX188" s="163"/>
      <c r="PVY188" s="163"/>
      <c r="PVZ188" s="163"/>
      <c r="PWA188" s="163"/>
      <c r="PWB188" s="163"/>
      <c r="PWC188" s="163"/>
      <c r="PWD188" s="163"/>
      <c r="PWE188" s="163"/>
      <c r="PWF188" s="163"/>
      <c r="PWG188" s="163"/>
      <c r="PWH188" s="163"/>
      <c r="PWI188" s="163"/>
      <c r="PWJ188" s="163"/>
      <c r="PWK188" s="163"/>
      <c r="PWL188" s="163"/>
      <c r="PWM188" s="163"/>
      <c r="PWN188" s="163"/>
      <c r="PWO188" s="163"/>
      <c r="PWP188" s="163"/>
      <c r="PWQ188" s="163"/>
      <c r="PWR188" s="163"/>
      <c r="PWS188" s="163"/>
      <c r="PWT188" s="163"/>
      <c r="PWU188" s="163"/>
      <c r="PWV188" s="163"/>
      <c r="PWW188" s="163"/>
      <c r="PWX188" s="163"/>
      <c r="PWY188" s="163"/>
      <c r="PWZ188" s="163"/>
      <c r="PXA188" s="163"/>
      <c r="PXB188" s="163"/>
      <c r="PXC188" s="163"/>
      <c r="PXD188" s="163"/>
      <c r="PXE188" s="163"/>
      <c r="PXF188" s="163"/>
      <c r="PXG188" s="163"/>
      <c r="PXH188" s="163"/>
      <c r="PXI188" s="163"/>
      <c r="PXJ188" s="163"/>
      <c r="PXK188" s="163"/>
      <c r="PXL188" s="163"/>
      <c r="PXM188" s="163"/>
      <c r="PXN188" s="163"/>
      <c r="PXO188" s="163"/>
      <c r="PXP188" s="163"/>
      <c r="PXQ188" s="163"/>
      <c r="PXR188" s="163"/>
      <c r="PXS188" s="163"/>
      <c r="PXT188" s="163"/>
      <c r="PXU188" s="163"/>
      <c r="PXV188" s="163"/>
      <c r="PXW188" s="163"/>
      <c r="PXX188" s="163"/>
      <c r="PXY188" s="163"/>
      <c r="PXZ188" s="163"/>
      <c r="PYA188" s="163"/>
      <c r="PYB188" s="163"/>
      <c r="PYC188" s="163"/>
      <c r="PYD188" s="163"/>
      <c r="PYE188" s="163"/>
      <c r="PYF188" s="163"/>
      <c r="PYG188" s="163"/>
      <c r="PYH188" s="163"/>
      <c r="PYI188" s="163"/>
      <c r="PYJ188" s="163"/>
      <c r="PYK188" s="163"/>
      <c r="PYL188" s="163"/>
      <c r="PYM188" s="163"/>
      <c r="PYN188" s="163"/>
      <c r="PYO188" s="163"/>
      <c r="PYP188" s="163"/>
      <c r="PYQ188" s="163"/>
      <c r="PYR188" s="163"/>
      <c r="PYS188" s="163"/>
      <c r="PYT188" s="163"/>
      <c r="PYU188" s="163"/>
      <c r="PYV188" s="163"/>
      <c r="PYW188" s="163"/>
      <c r="PYX188" s="163"/>
      <c r="PYY188" s="163"/>
      <c r="PYZ188" s="163"/>
      <c r="PZA188" s="163"/>
      <c r="PZB188" s="163"/>
      <c r="PZC188" s="163"/>
      <c r="PZD188" s="163"/>
      <c r="PZE188" s="163"/>
      <c r="PZF188" s="163"/>
      <c r="PZG188" s="163"/>
      <c r="PZH188" s="163"/>
      <c r="PZI188" s="163"/>
      <c r="PZJ188" s="163"/>
      <c r="PZK188" s="163"/>
      <c r="PZL188" s="163"/>
      <c r="PZM188" s="163"/>
      <c r="PZN188" s="163"/>
      <c r="PZO188" s="163"/>
      <c r="PZP188" s="163"/>
      <c r="PZQ188" s="163"/>
      <c r="PZR188" s="163"/>
      <c r="PZS188" s="163"/>
      <c r="PZT188" s="163"/>
      <c r="PZU188" s="163"/>
      <c r="PZV188" s="163"/>
      <c r="PZW188" s="163"/>
      <c r="PZX188" s="163"/>
      <c r="PZY188" s="163"/>
      <c r="PZZ188" s="163"/>
      <c r="QAA188" s="163"/>
      <c r="QAB188" s="163"/>
      <c r="QAC188" s="163"/>
      <c r="QAD188" s="163"/>
      <c r="QAE188" s="163"/>
      <c r="QAF188" s="163"/>
      <c r="QAG188" s="163"/>
      <c r="QAH188" s="163"/>
      <c r="QAI188" s="163"/>
      <c r="QAJ188" s="163"/>
      <c r="QAK188" s="163"/>
      <c r="QAL188" s="163"/>
      <c r="QAM188" s="163"/>
      <c r="QAN188" s="163"/>
      <c r="QAO188" s="163"/>
      <c r="QAP188" s="163"/>
      <c r="QAQ188" s="163"/>
      <c r="QAR188" s="163"/>
      <c r="QAS188" s="163"/>
      <c r="QAT188" s="163"/>
      <c r="QAU188" s="163"/>
      <c r="QAV188" s="163"/>
      <c r="QAW188" s="163"/>
      <c r="QAX188" s="163"/>
      <c r="QAY188" s="163"/>
      <c r="QAZ188" s="163"/>
      <c r="QBA188" s="163"/>
      <c r="QBB188" s="163"/>
      <c r="QBC188" s="163"/>
      <c r="QBD188" s="163"/>
      <c r="QBE188" s="163"/>
      <c r="QBF188" s="163"/>
      <c r="QBG188" s="163"/>
      <c r="QBH188" s="163"/>
      <c r="QBI188" s="163"/>
      <c r="QBJ188" s="163"/>
      <c r="QBK188" s="163"/>
      <c r="QBL188" s="163"/>
      <c r="QBM188" s="163"/>
      <c r="QBN188" s="163"/>
      <c r="QBO188" s="163"/>
      <c r="QBP188" s="163"/>
      <c r="QBQ188" s="163"/>
      <c r="QBR188" s="163"/>
      <c r="QBS188" s="163"/>
      <c r="QBT188" s="163"/>
      <c r="QBU188" s="163"/>
      <c r="QBV188" s="163"/>
      <c r="QBW188" s="163"/>
      <c r="QBX188" s="163"/>
      <c r="QBY188" s="163"/>
      <c r="QBZ188" s="163"/>
      <c r="QCA188" s="163"/>
      <c r="QCB188" s="163"/>
      <c r="QCC188" s="163"/>
      <c r="QCD188" s="163"/>
      <c r="QCE188" s="163"/>
      <c r="QCF188" s="163"/>
      <c r="QCG188" s="163"/>
      <c r="QCH188" s="163"/>
      <c r="QCI188" s="163"/>
      <c r="QCJ188" s="163"/>
      <c r="QCK188" s="163"/>
      <c r="QCL188" s="163"/>
      <c r="QCM188" s="163"/>
      <c r="QCN188" s="163"/>
      <c r="QCO188" s="163"/>
      <c r="QCP188" s="163"/>
      <c r="QCQ188" s="163"/>
      <c r="QCR188" s="163"/>
      <c r="QCS188" s="163"/>
      <c r="QCT188" s="163"/>
      <c r="QCU188" s="163"/>
      <c r="QCV188" s="163"/>
      <c r="QCW188" s="163"/>
      <c r="QCX188" s="163"/>
      <c r="QCY188" s="163"/>
      <c r="QCZ188" s="163"/>
      <c r="QDA188" s="163"/>
      <c r="QDB188" s="163"/>
      <c r="QDC188" s="163"/>
      <c r="QDD188" s="163"/>
      <c r="QDE188" s="163"/>
      <c r="QDF188" s="163"/>
      <c r="QDG188" s="163"/>
      <c r="QDH188" s="163"/>
      <c r="QDI188" s="163"/>
      <c r="QDJ188" s="163"/>
      <c r="QDK188" s="163"/>
      <c r="QDL188" s="163"/>
      <c r="QDM188" s="163"/>
      <c r="QDN188" s="163"/>
      <c r="QDO188" s="163"/>
      <c r="QDP188" s="163"/>
      <c r="QDQ188" s="163"/>
      <c r="QDR188" s="163"/>
      <c r="QDS188" s="163"/>
      <c r="QDT188" s="163"/>
      <c r="QDU188" s="163"/>
      <c r="QDV188" s="163"/>
      <c r="QDW188" s="163"/>
      <c r="QDX188" s="163"/>
      <c r="QDY188" s="163"/>
      <c r="QDZ188" s="163"/>
      <c r="QEA188" s="163"/>
      <c r="QEB188" s="163"/>
      <c r="QEC188" s="163"/>
      <c r="QED188" s="163"/>
      <c r="QEE188" s="163"/>
      <c r="QEF188" s="163"/>
      <c r="QEG188" s="163"/>
      <c r="QEH188" s="163"/>
      <c r="QEI188" s="163"/>
      <c r="QEJ188" s="163"/>
      <c r="QEK188" s="163"/>
      <c r="QEL188" s="163"/>
      <c r="QEM188" s="163"/>
      <c r="QEN188" s="163"/>
      <c r="QEO188" s="163"/>
      <c r="QEP188" s="163"/>
      <c r="QEQ188" s="163"/>
      <c r="QER188" s="163"/>
      <c r="QES188" s="163"/>
      <c r="QET188" s="163"/>
      <c r="QEU188" s="163"/>
      <c r="QEV188" s="163"/>
      <c r="QEW188" s="163"/>
      <c r="QEX188" s="163"/>
      <c r="QEY188" s="163"/>
      <c r="QEZ188" s="163"/>
      <c r="QFA188" s="163"/>
      <c r="QFB188" s="163"/>
      <c r="QFC188" s="163"/>
      <c r="QFD188" s="163"/>
      <c r="QFE188" s="163"/>
      <c r="QFF188" s="163"/>
      <c r="QFG188" s="163"/>
      <c r="QFH188" s="163"/>
      <c r="QFI188" s="163"/>
      <c r="QFJ188" s="163"/>
      <c r="QFK188" s="163"/>
      <c r="QFL188" s="163"/>
      <c r="QFM188" s="163"/>
      <c r="QFN188" s="163"/>
      <c r="QFO188" s="163"/>
      <c r="QFP188" s="163"/>
      <c r="QFQ188" s="163"/>
      <c r="QFR188" s="163"/>
      <c r="QFS188" s="163"/>
      <c r="QFT188" s="163"/>
      <c r="QFU188" s="163"/>
      <c r="QFV188" s="163"/>
      <c r="QFW188" s="163"/>
      <c r="QFX188" s="163"/>
      <c r="QFY188" s="163"/>
      <c r="QFZ188" s="163"/>
      <c r="QGA188" s="163"/>
      <c r="QGB188" s="163"/>
      <c r="QGC188" s="163"/>
      <c r="QGD188" s="163"/>
      <c r="QGE188" s="163"/>
      <c r="QGF188" s="163"/>
      <c r="QGG188" s="163"/>
      <c r="QGH188" s="163"/>
      <c r="QGI188" s="163"/>
      <c r="QGJ188" s="163"/>
      <c r="QGK188" s="163"/>
      <c r="QGL188" s="163"/>
      <c r="QGM188" s="163"/>
      <c r="QGN188" s="163"/>
      <c r="QGO188" s="163"/>
      <c r="QGP188" s="163"/>
      <c r="QGQ188" s="163"/>
      <c r="QGR188" s="163"/>
      <c r="QGS188" s="163"/>
      <c r="QGT188" s="163"/>
      <c r="QGU188" s="163"/>
      <c r="QGV188" s="163"/>
      <c r="QGW188" s="163"/>
      <c r="QGX188" s="163"/>
      <c r="QGY188" s="163"/>
      <c r="QGZ188" s="163"/>
      <c r="QHA188" s="163"/>
      <c r="QHB188" s="163"/>
      <c r="QHC188" s="163"/>
      <c r="QHD188" s="163"/>
      <c r="QHE188" s="163"/>
      <c r="QHF188" s="163"/>
      <c r="QHG188" s="163"/>
      <c r="QHH188" s="163"/>
      <c r="QHI188" s="163"/>
      <c r="QHJ188" s="163"/>
      <c r="QHK188" s="163"/>
      <c r="QHL188" s="163"/>
      <c r="QHM188" s="163"/>
      <c r="QHN188" s="163"/>
      <c r="QHO188" s="163"/>
      <c r="QHP188" s="163"/>
      <c r="QHQ188" s="163"/>
      <c r="QHR188" s="163"/>
      <c r="QHS188" s="163"/>
      <c r="QHT188" s="163"/>
      <c r="QHU188" s="163"/>
      <c r="QHV188" s="163"/>
      <c r="QHW188" s="163"/>
      <c r="QHX188" s="163"/>
      <c r="QHY188" s="163"/>
      <c r="QHZ188" s="163"/>
      <c r="QIA188" s="163"/>
      <c r="QIB188" s="163"/>
      <c r="QIC188" s="163"/>
      <c r="QID188" s="163"/>
      <c r="QIE188" s="163"/>
      <c r="QIF188" s="163"/>
      <c r="QIG188" s="163"/>
      <c r="QIH188" s="163"/>
      <c r="QII188" s="163"/>
      <c r="QIJ188" s="163"/>
      <c r="QIK188" s="163"/>
      <c r="QIL188" s="163"/>
      <c r="QIM188" s="163"/>
      <c r="QIN188" s="163"/>
      <c r="QIO188" s="163"/>
      <c r="QIP188" s="163"/>
      <c r="QIQ188" s="163"/>
      <c r="QIR188" s="163"/>
      <c r="QIS188" s="163"/>
      <c r="QIT188" s="163"/>
      <c r="QIU188" s="163"/>
      <c r="QIV188" s="163"/>
      <c r="QIW188" s="163"/>
      <c r="QIX188" s="163"/>
      <c r="QIY188" s="163"/>
      <c r="QIZ188" s="163"/>
      <c r="QJA188" s="163"/>
      <c r="QJB188" s="163"/>
      <c r="QJC188" s="163"/>
      <c r="QJD188" s="163"/>
      <c r="QJE188" s="163"/>
      <c r="QJF188" s="163"/>
      <c r="QJG188" s="163"/>
      <c r="QJH188" s="163"/>
      <c r="QJI188" s="163"/>
      <c r="QJJ188" s="163"/>
      <c r="QJK188" s="163"/>
      <c r="QJL188" s="163"/>
      <c r="QJM188" s="163"/>
      <c r="QJN188" s="163"/>
      <c r="QJO188" s="163"/>
      <c r="QJP188" s="163"/>
      <c r="QJQ188" s="163"/>
      <c r="QJR188" s="163"/>
      <c r="QJS188" s="163"/>
      <c r="QJT188" s="163"/>
      <c r="QJU188" s="163"/>
      <c r="QJV188" s="163"/>
      <c r="QJW188" s="163"/>
      <c r="QJX188" s="163"/>
      <c r="QJY188" s="163"/>
      <c r="QJZ188" s="163"/>
      <c r="QKA188" s="163"/>
      <c r="QKB188" s="163"/>
      <c r="QKC188" s="163"/>
      <c r="QKD188" s="163"/>
      <c r="QKE188" s="163"/>
      <c r="QKF188" s="163"/>
      <c r="QKG188" s="163"/>
      <c r="QKH188" s="163"/>
      <c r="QKI188" s="163"/>
      <c r="QKJ188" s="163"/>
      <c r="QKK188" s="163"/>
      <c r="QKL188" s="163"/>
      <c r="QKM188" s="163"/>
      <c r="QKN188" s="163"/>
      <c r="QKO188" s="163"/>
      <c r="QKP188" s="163"/>
      <c r="QKQ188" s="163"/>
      <c r="QKR188" s="163"/>
      <c r="QKS188" s="163"/>
      <c r="QKT188" s="163"/>
      <c r="QKU188" s="163"/>
      <c r="QKV188" s="163"/>
      <c r="QKW188" s="163"/>
      <c r="QKX188" s="163"/>
      <c r="QKY188" s="163"/>
      <c r="QKZ188" s="163"/>
      <c r="QLA188" s="163"/>
      <c r="QLB188" s="163"/>
      <c r="QLC188" s="163"/>
      <c r="QLD188" s="163"/>
      <c r="QLE188" s="163"/>
      <c r="QLF188" s="163"/>
      <c r="QLG188" s="163"/>
      <c r="QLH188" s="163"/>
      <c r="QLI188" s="163"/>
      <c r="QLJ188" s="163"/>
      <c r="QLK188" s="163"/>
      <c r="QLL188" s="163"/>
      <c r="QLM188" s="163"/>
      <c r="QLN188" s="163"/>
      <c r="QLO188" s="163"/>
      <c r="QLP188" s="163"/>
      <c r="QLQ188" s="163"/>
      <c r="QLR188" s="163"/>
      <c r="QLS188" s="163"/>
      <c r="QLT188" s="163"/>
      <c r="QLU188" s="163"/>
      <c r="QLV188" s="163"/>
      <c r="QLW188" s="163"/>
      <c r="QLX188" s="163"/>
      <c r="QLY188" s="163"/>
      <c r="QLZ188" s="163"/>
      <c r="QMA188" s="163"/>
      <c r="QMB188" s="163"/>
      <c r="QMC188" s="163"/>
      <c r="QMD188" s="163"/>
      <c r="QME188" s="163"/>
      <c r="QMF188" s="163"/>
      <c r="QMG188" s="163"/>
      <c r="QMH188" s="163"/>
      <c r="QMI188" s="163"/>
      <c r="QMJ188" s="163"/>
      <c r="QMK188" s="163"/>
      <c r="QML188" s="163"/>
      <c r="QMM188" s="163"/>
      <c r="QMN188" s="163"/>
      <c r="QMO188" s="163"/>
      <c r="QMP188" s="163"/>
      <c r="QMQ188" s="163"/>
      <c r="QMR188" s="163"/>
      <c r="QMS188" s="163"/>
      <c r="QMT188" s="163"/>
      <c r="QMU188" s="163"/>
      <c r="QMV188" s="163"/>
      <c r="QMW188" s="163"/>
      <c r="QMX188" s="163"/>
      <c r="QMY188" s="163"/>
      <c r="QMZ188" s="163"/>
      <c r="QNA188" s="163"/>
      <c r="QNB188" s="163"/>
      <c r="QNC188" s="163"/>
      <c r="QND188" s="163"/>
      <c r="QNE188" s="163"/>
      <c r="QNF188" s="163"/>
      <c r="QNG188" s="163"/>
      <c r="QNH188" s="163"/>
      <c r="QNI188" s="163"/>
      <c r="QNJ188" s="163"/>
      <c r="QNK188" s="163"/>
      <c r="QNL188" s="163"/>
      <c r="QNM188" s="163"/>
      <c r="QNN188" s="163"/>
      <c r="QNO188" s="163"/>
      <c r="QNP188" s="163"/>
      <c r="QNQ188" s="163"/>
      <c r="QNR188" s="163"/>
      <c r="QNS188" s="163"/>
      <c r="QNT188" s="163"/>
      <c r="QNU188" s="163"/>
      <c r="QNV188" s="163"/>
      <c r="QNW188" s="163"/>
      <c r="QNX188" s="163"/>
      <c r="QNY188" s="163"/>
      <c r="QNZ188" s="163"/>
      <c r="QOA188" s="163"/>
      <c r="QOB188" s="163"/>
      <c r="QOC188" s="163"/>
      <c r="QOD188" s="163"/>
      <c r="QOE188" s="163"/>
      <c r="QOF188" s="163"/>
      <c r="QOG188" s="163"/>
      <c r="QOH188" s="163"/>
      <c r="QOI188" s="163"/>
      <c r="QOJ188" s="163"/>
      <c r="QOK188" s="163"/>
      <c r="QOL188" s="163"/>
      <c r="QOM188" s="163"/>
      <c r="QON188" s="163"/>
      <c r="QOO188" s="163"/>
      <c r="QOP188" s="163"/>
      <c r="QOQ188" s="163"/>
      <c r="QOR188" s="163"/>
      <c r="QOS188" s="163"/>
      <c r="QOT188" s="163"/>
      <c r="QOU188" s="163"/>
      <c r="QOV188" s="163"/>
      <c r="QOW188" s="163"/>
      <c r="QOX188" s="163"/>
      <c r="QOY188" s="163"/>
      <c r="QOZ188" s="163"/>
      <c r="QPA188" s="163"/>
      <c r="QPB188" s="163"/>
      <c r="QPC188" s="163"/>
      <c r="QPD188" s="163"/>
      <c r="QPE188" s="163"/>
      <c r="QPF188" s="163"/>
      <c r="QPG188" s="163"/>
      <c r="QPH188" s="163"/>
      <c r="QPI188" s="163"/>
      <c r="QPJ188" s="163"/>
      <c r="QPK188" s="163"/>
      <c r="QPL188" s="163"/>
      <c r="QPM188" s="163"/>
      <c r="QPN188" s="163"/>
      <c r="QPO188" s="163"/>
      <c r="QPP188" s="163"/>
      <c r="QPQ188" s="163"/>
      <c r="QPR188" s="163"/>
      <c r="QPS188" s="163"/>
      <c r="QPT188" s="163"/>
      <c r="QPU188" s="163"/>
      <c r="QPV188" s="163"/>
      <c r="QPW188" s="163"/>
      <c r="QPX188" s="163"/>
      <c r="QPY188" s="163"/>
      <c r="QPZ188" s="163"/>
      <c r="QQA188" s="163"/>
      <c r="QQB188" s="163"/>
      <c r="QQC188" s="163"/>
      <c r="QQD188" s="163"/>
      <c r="QQE188" s="163"/>
      <c r="QQF188" s="163"/>
      <c r="QQG188" s="163"/>
      <c r="QQH188" s="163"/>
      <c r="QQI188" s="163"/>
      <c r="QQJ188" s="163"/>
      <c r="QQK188" s="163"/>
      <c r="QQL188" s="163"/>
      <c r="QQM188" s="163"/>
      <c r="QQN188" s="163"/>
      <c r="QQO188" s="163"/>
      <c r="QQP188" s="163"/>
      <c r="QQQ188" s="163"/>
      <c r="QQR188" s="163"/>
      <c r="QQS188" s="163"/>
      <c r="QQT188" s="163"/>
      <c r="QQU188" s="163"/>
      <c r="QQV188" s="163"/>
      <c r="QQW188" s="163"/>
      <c r="QQX188" s="163"/>
      <c r="QQY188" s="163"/>
      <c r="QQZ188" s="163"/>
      <c r="QRA188" s="163"/>
      <c r="QRB188" s="163"/>
      <c r="QRC188" s="163"/>
      <c r="QRD188" s="163"/>
      <c r="QRE188" s="163"/>
      <c r="QRF188" s="163"/>
      <c r="QRG188" s="163"/>
      <c r="QRH188" s="163"/>
      <c r="QRI188" s="163"/>
      <c r="QRJ188" s="163"/>
      <c r="QRK188" s="163"/>
      <c r="QRL188" s="163"/>
      <c r="QRM188" s="163"/>
      <c r="QRN188" s="163"/>
      <c r="QRO188" s="163"/>
      <c r="QRP188" s="163"/>
      <c r="QRQ188" s="163"/>
      <c r="QRR188" s="163"/>
      <c r="QRS188" s="163"/>
      <c r="QRT188" s="163"/>
      <c r="QRU188" s="163"/>
      <c r="QRV188" s="163"/>
      <c r="QRW188" s="163"/>
      <c r="QRX188" s="163"/>
      <c r="QRY188" s="163"/>
      <c r="QRZ188" s="163"/>
      <c r="QSA188" s="163"/>
      <c r="QSB188" s="163"/>
      <c r="QSC188" s="163"/>
      <c r="QSD188" s="163"/>
      <c r="QSE188" s="163"/>
      <c r="QSF188" s="163"/>
      <c r="QSG188" s="163"/>
      <c r="QSH188" s="163"/>
      <c r="QSI188" s="163"/>
      <c r="QSJ188" s="163"/>
      <c r="QSK188" s="163"/>
      <c r="QSL188" s="163"/>
      <c r="QSM188" s="163"/>
      <c r="QSN188" s="163"/>
      <c r="QSO188" s="163"/>
      <c r="QSP188" s="163"/>
      <c r="QSQ188" s="163"/>
      <c r="QSR188" s="163"/>
      <c r="QSS188" s="163"/>
      <c r="QST188" s="163"/>
      <c r="QSU188" s="163"/>
      <c r="QSV188" s="163"/>
      <c r="QSW188" s="163"/>
      <c r="QSX188" s="163"/>
      <c r="QSY188" s="163"/>
      <c r="QSZ188" s="163"/>
      <c r="QTA188" s="163"/>
      <c r="QTB188" s="163"/>
      <c r="QTC188" s="163"/>
      <c r="QTD188" s="163"/>
      <c r="QTE188" s="163"/>
      <c r="QTF188" s="163"/>
      <c r="QTG188" s="163"/>
      <c r="QTH188" s="163"/>
      <c r="QTI188" s="163"/>
      <c r="QTJ188" s="163"/>
      <c r="QTK188" s="163"/>
      <c r="QTL188" s="163"/>
      <c r="QTM188" s="163"/>
      <c r="QTN188" s="163"/>
      <c r="QTO188" s="163"/>
      <c r="QTP188" s="163"/>
      <c r="QTQ188" s="163"/>
      <c r="QTR188" s="163"/>
      <c r="QTS188" s="163"/>
      <c r="QTT188" s="163"/>
      <c r="QTU188" s="163"/>
      <c r="QTV188" s="163"/>
      <c r="QTW188" s="163"/>
      <c r="QTX188" s="163"/>
      <c r="QTY188" s="163"/>
      <c r="QTZ188" s="163"/>
      <c r="QUA188" s="163"/>
      <c r="QUB188" s="163"/>
      <c r="QUC188" s="163"/>
      <c r="QUD188" s="163"/>
      <c r="QUE188" s="163"/>
      <c r="QUF188" s="163"/>
      <c r="QUG188" s="163"/>
      <c r="QUH188" s="163"/>
      <c r="QUI188" s="163"/>
      <c r="QUJ188" s="163"/>
      <c r="QUK188" s="163"/>
      <c r="QUL188" s="163"/>
      <c r="QUM188" s="163"/>
      <c r="QUN188" s="163"/>
      <c r="QUO188" s="163"/>
      <c r="QUP188" s="163"/>
      <c r="QUQ188" s="163"/>
      <c r="QUR188" s="163"/>
      <c r="QUS188" s="163"/>
      <c r="QUT188" s="163"/>
      <c r="QUU188" s="163"/>
      <c r="QUV188" s="163"/>
      <c r="QUW188" s="163"/>
      <c r="QUX188" s="163"/>
      <c r="QUY188" s="163"/>
      <c r="QUZ188" s="163"/>
      <c r="QVA188" s="163"/>
      <c r="QVB188" s="163"/>
      <c r="QVC188" s="163"/>
      <c r="QVD188" s="163"/>
      <c r="QVE188" s="163"/>
      <c r="QVF188" s="163"/>
      <c r="QVG188" s="163"/>
      <c r="QVH188" s="163"/>
      <c r="QVI188" s="163"/>
      <c r="QVJ188" s="163"/>
      <c r="QVK188" s="163"/>
      <c r="QVL188" s="163"/>
      <c r="QVM188" s="163"/>
      <c r="QVN188" s="163"/>
      <c r="QVO188" s="163"/>
      <c r="QVP188" s="163"/>
      <c r="QVQ188" s="163"/>
      <c r="QVR188" s="163"/>
      <c r="QVS188" s="163"/>
      <c r="QVT188" s="163"/>
      <c r="QVU188" s="163"/>
      <c r="QVV188" s="163"/>
      <c r="QVW188" s="163"/>
      <c r="QVX188" s="163"/>
      <c r="QVY188" s="163"/>
      <c r="QVZ188" s="163"/>
      <c r="QWA188" s="163"/>
      <c r="QWB188" s="163"/>
      <c r="QWC188" s="163"/>
      <c r="QWD188" s="163"/>
      <c r="QWE188" s="163"/>
      <c r="QWF188" s="163"/>
      <c r="QWG188" s="163"/>
      <c r="QWH188" s="163"/>
      <c r="QWI188" s="163"/>
      <c r="QWJ188" s="163"/>
      <c r="QWK188" s="163"/>
      <c r="QWL188" s="163"/>
      <c r="QWM188" s="163"/>
      <c r="QWN188" s="163"/>
      <c r="QWO188" s="163"/>
      <c r="QWP188" s="163"/>
      <c r="QWQ188" s="163"/>
      <c r="QWR188" s="163"/>
      <c r="QWS188" s="163"/>
      <c r="QWT188" s="163"/>
      <c r="QWU188" s="163"/>
      <c r="QWV188" s="163"/>
      <c r="QWW188" s="163"/>
      <c r="QWX188" s="163"/>
      <c r="QWY188" s="163"/>
      <c r="QWZ188" s="163"/>
      <c r="QXA188" s="163"/>
      <c r="QXB188" s="163"/>
      <c r="QXC188" s="163"/>
      <c r="QXD188" s="163"/>
      <c r="QXE188" s="163"/>
      <c r="QXF188" s="163"/>
      <c r="QXG188" s="163"/>
      <c r="QXH188" s="163"/>
      <c r="QXI188" s="163"/>
      <c r="QXJ188" s="163"/>
      <c r="QXK188" s="163"/>
      <c r="QXL188" s="163"/>
      <c r="QXM188" s="163"/>
      <c r="QXN188" s="163"/>
      <c r="QXO188" s="163"/>
      <c r="QXP188" s="163"/>
      <c r="QXQ188" s="163"/>
      <c r="QXR188" s="163"/>
      <c r="QXS188" s="163"/>
      <c r="QXT188" s="163"/>
      <c r="QXU188" s="163"/>
      <c r="QXV188" s="163"/>
      <c r="QXW188" s="163"/>
      <c r="QXX188" s="163"/>
      <c r="QXY188" s="163"/>
      <c r="QXZ188" s="163"/>
      <c r="QYA188" s="163"/>
      <c r="QYB188" s="163"/>
      <c r="QYC188" s="163"/>
      <c r="QYD188" s="163"/>
      <c r="QYE188" s="163"/>
      <c r="QYF188" s="163"/>
      <c r="QYG188" s="163"/>
      <c r="QYH188" s="163"/>
      <c r="QYI188" s="163"/>
      <c r="QYJ188" s="163"/>
      <c r="QYK188" s="163"/>
      <c r="QYL188" s="163"/>
      <c r="QYM188" s="163"/>
      <c r="QYN188" s="163"/>
      <c r="QYO188" s="163"/>
      <c r="QYP188" s="163"/>
      <c r="QYQ188" s="163"/>
      <c r="QYR188" s="163"/>
      <c r="QYS188" s="163"/>
      <c r="QYT188" s="163"/>
      <c r="QYU188" s="163"/>
      <c r="QYV188" s="163"/>
      <c r="QYW188" s="163"/>
      <c r="QYX188" s="163"/>
      <c r="QYY188" s="163"/>
      <c r="QYZ188" s="163"/>
      <c r="QZA188" s="163"/>
      <c r="QZB188" s="163"/>
      <c r="QZC188" s="163"/>
      <c r="QZD188" s="163"/>
      <c r="QZE188" s="163"/>
      <c r="QZF188" s="163"/>
      <c r="QZG188" s="163"/>
      <c r="QZH188" s="163"/>
      <c r="QZI188" s="163"/>
      <c r="QZJ188" s="163"/>
      <c r="QZK188" s="163"/>
      <c r="QZL188" s="163"/>
      <c r="QZM188" s="163"/>
      <c r="QZN188" s="163"/>
      <c r="QZO188" s="163"/>
      <c r="QZP188" s="163"/>
      <c r="QZQ188" s="163"/>
      <c r="QZR188" s="163"/>
      <c r="QZS188" s="163"/>
      <c r="QZT188" s="163"/>
      <c r="QZU188" s="163"/>
      <c r="QZV188" s="163"/>
      <c r="QZW188" s="163"/>
      <c r="QZX188" s="163"/>
      <c r="QZY188" s="163"/>
      <c r="QZZ188" s="163"/>
      <c r="RAA188" s="163"/>
      <c r="RAB188" s="163"/>
      <c r="RAC188" s="163"/>
      <c r="RAD188" s="163"/>
      <c r="RAE188" s="163"/>
      <c r="RAF188" s="163"/>
      <c r="RAG188" s="163"/>
      <c r="RAH188" s="163"/>
      <c r="RAI188" s="163"/>
      <c r="RAJ188" s="163"/>
      <c r="RAK188" s="163"/>
      <c r="RAL188" s="163"/>
      <c r="RAM188" s="163"/>
      <c r="RAN188" s="163"/>
      <c r="RAO188" s="163"/>
      <c r="RAP188" s="163"/>
      <c r="RAQ188" s="163"/>
      <c r="RAR188" s="163"/>
      <c r="RAS188" s="163"/>
      <c r="RAT188" s="163"/>
      <c r="RAU188" s="163"/>
      <c r="RAV188" s="163"/>
      <c r="RAW188" s="163"/>
      <c r="RAX188" s="163"/>
      <c r="RAY188" s="163"/>
      <c r="RAZ188" s="163"/>
      <c r="RBA188" s="163"/>
      <c r="RBB188" s="163"/>
      <c r="RBC188" s="163"/>
      <c r="RBD188" s="163"/>
      <c r="RBE188" s="163"/>
      <c r="RBF188" s="163"/>
      <c r="RBG188" s="163"/>
      <c r="RBH188" s="163"/>
      <c r="RBI188" s="163"/>
      <c r="RBJ188" s="163"/>
      <c r="RBK188" s="163"/>
      <c r="RBL188" s="163"/>
      <c r="RBM188" s="163"/>
      <c r="RBN188" s="163"/>
      <c r="RBO188" s="163"/>
      <c r="RBP188" s="163"/>
      <c r="RBQ188" s="163"/>
      <c r="RBR188" s="163"/>
      <c r="RBS188" s="163"/>
      <c r="RBT188" s="163"/>
      <c r="RBU188" s="163"/>
      <c r="RBV188" s="163"/>
      <c r="RBW188" s="163"/>
      <c r="RBX188" s="163"/>
      <c r="RBY188" s="163"/>
      <c r="RBZ188" s="163"/>
      <c r="RCA188" s="163"/>
      <c r="RCB188" s="163"/>
      <c r="RCC188" s="163"/>
      <c r="RCD188" s="163"/>
      <c r="RCE188" s="163"/>
      <c r="RCF188" s="163"/>
      <c r="RCG188" s="163"/>
      <c r="RCH188" s="163"/>
      <c r="RCI188" s="163"/>
      <c r="RCJ188" s="163"/>
      <c r="RCK188" s="163"/>
      <c r="RCL188" s="163"/>
      <c r="RCM188" s="163"/>
      <c r="RCN188" s="163"/>
      <c r="RCO188" s="163"/>
      <c r="RCP188" s="163"/>
      <c r="RCQ188" s="163"/>
      <c r="RCR188" s="163"/>
      <c r="RCS188" s="163"/>
      <c r="RCT188" s="163"/>
      <c r="RCU188" s="163"/>
      <c r="RCV188" s="163"/>
      <c r="RCW188" s="163"/>
      <c r="RCX188" s="163"/>
      <c r="RCY188" s="163"/>
      <c r="RCZ188" s="163"/>
      <c r="RDA188" s="163"/>
      <c r="RDB188" s="163"/>
      <c r="RDC188" s="163"/>
      <c r="RDD188" s="163"/>
      <c r="RDE188" s="163"/>
      <c r="RDF188" s="163"/>
      <c r="RDG188" s="163"/>
      <c r="RDH188" s="163"/>
      <c r="RDI188" s="163"/>
      <c r="RDJ188" s="163"/>
      <c r="RDK188" s="163"/>
      <c r="RDL188" s="163"/>
      <c r="RDM188" s="163"/>
      <c r="RDN188" s="163"/>
      <c r="RDO188" s="163"/>
      <c r="RDP188" s="163"/>
      <c r="RDQ188" s="163"/>
      <c r="RDR188" s="163"/>
      <c r="RDS188" s="163"/>
      <c r="RDT188" s="163"/>
      <c r="RDU188" s="163"/>
      <c r="RDV188" s="163"/>
      <c r="RDW188" s="163"/>
      <c r="RDX188" s="163"/>
      <c r="RDY188" s="163"/>
      <c r="RDZ188" s="163"/>
      <c r="REA188" s="163"/>
      <c r="REB188" s="163"/>
      <c r="REC188" s="163"/>
      <c r="RED188" s="163"/>
      <c r="REE188" s="163"/>
      <c r="REF188" s="163"/>
      <c r="REG188" s="163"/>
      <c r="REH188" s="163"/>
      <c r="REI188" s="163"/>
      <c r="REJ188" s="163"/>
      <c r="REK188" s="163"/>
      <c r="REL188" s="163"/>
      <c r="REM188" s="163"/>
      <c r="REN188" s="163"/>
      <c r="REO188" s="163"/>
      <c r="REP188" s="163"/>
      <c r="REQ188" s="163"/>
      <c r="RER188" s="163"/>
      <c r="RES188" s="163"/>
      <c r="RET188" s="163"/>
      <c r="REU188" s="163"/>
      <c r="REV188" s="163"/>
      <c r="REW188" s="163"/>
      <c r="REX188" s="163"/>
      <c r="REY188" s="163"/>
      <c r="REZ188" s="163"/>
      <c r="RFA188" s="163"/>
      <c r="RFB188" s="163"/>
      <c r="RFC188" s="163"/>
      <c r="RFD188" s="163"/>
      <c r="RFE188" s="163"/>
      <c r="RFF188" s="163"/>
      <c r="RFG188" s="163"/>
      <c r="RFH188" s="163"/>
      <c r="RFI188" s="163"/>
      <c r="RFJ188" s="163"/>
      <c r="RFK188" s="163"/>
      <c r="RFL188" s="163"/>
      <c r="RFM188" s="163"/>
      <c r="RFN188" s="163"/>
      <c r="RFO188" s="163"/>
      <c r="RFP188" s="163"/>
      <c r="RFQ188" s="163"/>
      <c r="RFR188" s="163"/>
      <c r="RFS188" s="163"/>
      <c r="RFT188" s="163"/>
      <c r="RFU188" s="163"/>
      <c r="RFV188" s="163"/>
      <c r="RFW188" s="163"/>
      <c r="RFX188" s="163"/>
      <c r="RFY188" s="163"/>
      <c r="RFZ188" s="163"/>
      <c r="RGA188" s="163"/>
      <c r="RGB188" s="163"/>
      <c r="RGC188" s="163"/>
      <c r="RGD188" s="163"/>
      <c r="RGE188" s="163"/>
      <c r="RGF188" s="163"/>
      <c r="RGG188" s="163"/>
      <c r="RGH188" s="163"/>
      <c r="RGI188" s="163"/>
      <c r="RGJ188" s="163"/>
      <c r="RGK188" s="163"/>
      <c r="RGL188" s="163"/>
      <c r="RGM188" s="163"/>
      <c r="RGN188" s="163"/>
      <c r="RGO188" s="163"/>
      <c r="RGP188" s="163"/>
      <c r="RGQ188" s="163"/>
      <c r="RGR188" s="163"/>
      <c r="RGS188" s="163"/>
      <c r="RGT188" s="163"/>
      <c r="RGU188" s="163"/>
      <c r="RGV188" s="163"/>
      <c r="RGW188" s="163"/>
      <c r="RGX188" s="163"/>
      <c r="RGY188" s="163"/>
      <c r="RGZ188" s="163"/>
      <c r="RHA188" s="163"/>
      <c r="RHB188" s="163"/>
      <c r="RHC188" s="163"/>
      <c r="RHD188" s="163"/>
      <c r="RHE188" s="163"/>
      <c r="RHF188" s="163"/>
      <c r="RHG188" s="163"/>
      <c r="RHH188" s="163"/>
      <c r="RHI188" s="163"/>
      <c r="RHJ188" s="163"/>
      <c r="RHK188" s="163"/>
      <c r="RHL188" s="163"/>
      <c r="RHM188" s="163"/>
      <c r="RHN188" s="163"/>
      <c r="RHO188" s="163"/>
      <c r="RHP188" s="163"/>
      <c r="RHQ188" s="163"/>
      <c r="RHR188" s="163"/>
      <c r="RHS188" s="163"/>
      <c r="RHT188" s="163"/>
      <c r="RHU188" s="163"/>
      <c r="RHV188" s="163"/>
      <c r="RHW188" s="163"/>
      <c r="RHX188" s="163"/>
      <c r="RHY188" s="163"/>
      <c r="RHZ188" s="163"/>
      <c r="RIA188" s="163"/>
      <c r="RIB188" s="163"/>
      <c r="RIC188" s="163"/>
      <c r="RID188" s="163"/>
      <c r="RIE188" s="163"/>
      <c r="RIF188" s="163"/>
      <c r="RIG188" s="163"/>
      <c r="RIH188" s="163"/>
      <c r="RII188" s="163"/>
      <c r="RIJ188" s="163"/>
      <c r="RIK188" s="163"/>
      <c r="RIL188" s="163"/>
      <c r="RIM188" s="163"/>
      <c r="RIN188" s="163"/>
      <c r="RIO188" s="163"/>
      <c r="RIP188" s="163"/>
      <c r="RIQ188" s="163"/>
      <c r="RIR188" s="163"/>
      <c r="RIS188" s="163"/>
      <c r="RIT188" s="163"/>
      <c r="RIU188" s="163"/>
      <c r="RIV188" s="163"/>
      <c r="RIW188" s="163"/>
      <c r="RIX188" s="163"/>
      <c r="RIY188" s="163"/>
      <c r="RIZ188" s="163"/>
      <c r="RJA188" s="163"/>
      <c r="RJB188" s="163"/>
      <c r="RJC188" s="163"/>
      <c r="RJD188" s="163"/>
      <c r="RJE188" s="163"/>
      <c r="RJF188" s="163"/>
      <c r="RJG188" s="163"/>
      <c r="RJH188" s="163"/>
      <c r="RJI188" s="163"/>
      <c r="RJJ188" s="163"/>
      <c r="RJK188" s="163"/>
      <c r="RJL188" s="163"/>
      <c r="RJM188" s="163"/>
      <c r="RJN188" s="163"/>
      <c r="RJO188" s="163"/>
      <c r="RJP188" s="163"/>
      <c r="RJQ188" s="163"/>
      <c r="RJR188" s="163"/>
      <c r="RJS188" s="163"/>
      <c r="RJT188" s="163"/>
      <c r="RJU188" s="163"/>
      <c r="RJV188" s="163"/>
      <c r="RJW188" s="163"/>
      <c r="RJX188" s="163"/>
      <c r="RJY188" s="163"/>
      <c r="RJZ188" s="163"/>
      <c r="RKA188" s="163"/>
      <c r="RKB188" s="163"/>
      <c r="RKC188" s="163"/>
      <c r="RKD188" s="163"/>
      <c r="RKE188" s="163"/>
      <c r="RKF188" s="163"/>
      <c r="RKG188" s="163"/>
      <c r="RKH188" s="163"/>
      <c r="RKI188" s="163"/>
      <c r="RKJ188" s="163"/>
      <c r="RKK188" s="163"/>
      <c r="RKL188" s="163"/>
      <c r="RKM188" s="163"/>
      <c r="RKN188" s="163"/>
      <c r="RKO188" s="163"/>
      <c r="RKP188" s="163"/>
      <c r="RKQ188" s="163"/>
      <c r="RKR188" s="163"/>
      <c r="RKS188" s="163"/>
      <c r="RKT188" s="163"/>
      <c r="RKU188" s="163"/>
      <c r="RKV188" s="163"/>
      <c r="RKW188" s="163"/>
      <c r="RKX188" s="163"/>
      <c r="RKY188" s="163"/>
      <c r="RKZ188" s="163"/>
      <c r="RLA188" s="163"/>
      <c r="RLB188" s="163"/>
      <c r="RLC188" s="163"/>
      <c r="RLD188" s="163"/>
      <c r="RLE188" s="163"/>
      <c r="RLF188" s="163"/>
      <c r="RLG188" s="163"/>
      <c r="RLH188" s="163"/>
      <c r="RLI188" s="163"/>
      <c r="RLJ188" s="163"/>
      <c r="RLK188" s="163"/>
      <c r="RLL188" s="163"/>
      <c r="RLM188" s="163"/>
      <c r="RLN188" s="163"/>
      <c r="RLO188" s="163"/>
      <c r="RLP188" s="163"/>
      <c r="RLQ188" s="163"/>
      <c r="RLR188" s="163"/>
      <c r="RLS188" s="163"/>
      <c r="RLT188" s="163"/>
      <c r="RLU188" s="163"/>
      <c r="RLV188" s="163"/>
      <c r="RLW188" s="163"/>
      <c r="RLX188" s="163"/>
      <c r="RLY188" s="163"/>
      <c r="RLZ188" s="163"/>
      <c r="RMA188" s="163"/>
      <c r="RMB188" s="163"/>
      <c r="RMC188" s="163"/>
      <c r="RMD188" s="163"/>
      <c r="RME188" s="163"/>
      <c r="RMF188" s="163"/>
      <c r="RMG188" s="163"/>
      <c r="RMH188" s="163"/>
      <c r="RMI188" s="163"/>
      <c r="RMJ188" s="163"/>
      <c r="RMK188" s="163"/>
      <c r="RML188" s="163"/>
      <c r="RMM188" s="163"/>
      <c r="RMN188" s="163"/>
      <c r="RMO188" s="163"/>
      <c r="RMP188" s="163"/>
      <c r="RMQ188" s="163"/>
      <c r="RMR188" s="163"/>
      <c r="RMS188" s="163"/>
      <c r="RMT188" s="163"/>
      <c r="RMU188" s="163"/>
      <c r="RMV188" s="163"/>
      <c r="RMW188" s="163"/>
      <c r="RMX188" s="163"/>
      <c r="RMY188" s="163"/>
      <c r="RMZ188" s="163"/>
      <c r="RNA188" s="163"/>
      <c r="RNB188" s="163"/>
      <c r="RNC188" s="163"/>
      <c r="RND188" s="163"/>
      <c r="RNE188" s="163"/>
      <c r="RNF188" s="163"/>
      <c r="RNG188" s="163"/>
      <c r="RNH188" s="163"/>
      <c r="RNI188" s="163"/>
      <c r="RNJ188" s="163"/>
      <c r="RNK188" s="163"/>
      <c r="RNL188" s="163"/>
      <c r="RNM188" s="163"/>
      <c r="RNN188" s="163"/>
      <c r="RNO188" s="163"/>
      <c r="RNP188" s="163"/>
      <c r="RNQ188" s="163"/>
      <c r="RNR188" s="163"/>
      <c r="RNS188" s="163"/>
      <c r="RNT188" s="163"/>
      <c r="RNU188" s="163"/>
      <c r="RNV188" s="163"/>
      <c r="RNW188" s="163"/>
      <c r="RNX188" s="163"/>
      <c r="RNY188" s="163"/>
      <c r="RNZ188" s="163"/>
      <c r="ROA188" s="163"/>
      <c r="ROB188" s="163"/>
      <c r="ROC188" s="163"/>
      <c r="ROD188" s="163"/>
      <c r="ROE188" s="163"/>
      <c r="ROF188" s="163"/>
      <c r="ROG188" s="163"/>
      <c r="ROH188" s="163"/>
      <c r="ROI188" s="163"/>
      <c r="ROJ188" s="163"/>
      <c r="ROK188" s="163"/>
      <c r="ROL188" s="163"/>
      <c r="ROM188" s="163"/>
      <c r="RON188" s="163"/>
      <c r="ROO188" s="163"/>
      <c r="ROP188" s="163"/>
      <c r="ROQ188" s="163"/>
      <c r="ROR188" s="163"/>
      <c r="ROS188" s="163"/>
      <c r="ROT188" s="163"/>
      <c r="ROU188" s="163"/>
      <c r="ROV188" s="163"/>
      <c r="ROW188" s="163"/>
      <c r="ROX188" s="163"/>
      <c r="ROY188" s="163"/>
      <c r="ROZ188" s="163"/>
      <c r="RPA188" s="163"/>
      <c r="RPB188" s="163"/>
      <c r="RPC188" s="163"/>
      <c r="RPD188" s="163"/>
      <c r="RPE188" s="163"/>
      <c r="RPF188" s="163"/>
      <c r="RPG188" s="163"/>
      <c r="RPH188" s="163"/>
      <c r="RPI188" s="163"/>
      <c r="RPJ188" s="163"/>
      <c r="RPK188" s="163"/>
      <c r="RPL188" s="163"/>
      <c r="RPM188" s="163"/>
      <c r="RPN188" s="163"/>
      <c r="RPO188" s="163"/>
      <c r="RPP188" s="163"/>
      <c r="RPQ188" s="163"/>
      <c r="RPR188" s="163"/>
      <c r="RPS188" s="163"/>
      <c r="RPT188" s="163"/>
      <c r="RPU188" s="163"/>
      <c r="RPV188" s="163"/>
      <c r="RPW188" s="163"/>
      <c r="RPX188" s="163"/>
      <c r="RPY188" s="163"/>
      <c r="RPZ188" s="163"/>
      <c r="RQA188" s="163"/>
      <c r="RQB188" s="163"/>
      <c r="RQC188" s="163"/>
      <c r="RQD188" s="163"/>
      <c r="RQE188" s="163"/>
      <c r="RQF188" s="163"/>
      <c r="RQG188" s="163"/>
      <c r="RQH188" s="163"/>
      <c r="RQI188" s="163"/>
      <c r="RQJ188" s="163"/>
      <c r="RQK188" s="163"/>
      <c r="RQL188" s="163"/>
      <c r="RQM188" s="163"/>
      <c r="RQN188" s="163"/>
      <c r="RQO188" s="163"/>
      <c r="RQP188" s="163"/>
      <c r="RQQ188" s="163"/>
      <c r="RQR188" s="163"/>
      <c r="RQS188" s="163"/>
      <c r="RQT188" s="163"/>
      <c r="RQU188" s="163"/>
      <c r="RQV188" s="163"/>
      <c r="RQW188" s="163"/>
      <c r="RQX188" s="163"/>
      <c r="RQY188" s="163"/>
      <c r="RQZ188" s="163"/>
      <c r="RRA188" s="163"/>
      <c r="RRB188" s="163"/>
      <c r="RRC188" s="163"/>
      <c r="RRD188" s="163"/>
      <c r="RRE188" s="163"/>
      <c r="RRF188" s="163"/>
      <c r="RRG188" s="163"/>
      <c r="RRH188" s="163"/>
      <c r="RRI188" s="163"/>
      <c r="RRJ188" s="163"/>
      <c r="RRK188" s="163"/>
      <c r="RRL188" s="163"/>
      <c r="RRM188" s="163"/>
      <c r="RRN188" s="163"/>
      <c r="RRO188" s="163"/>
      <c r="RRP188" s="163"/>
      <c r="RRQ188" s="163"/>
      <c r="RRR188" s="163"/>
      <c r="RRS188" s="163"/>
      <c r="RRT188" s="163"/>
      <c r="RRU188" s="163"/>
      <c r="RRV188" s="163"/>
      <c r="RRW188" s="163"/>
      <c r="RRX188" s="163"/>
      <c r="RRY188" s="163"/>
      <c r="RRZ188" s="163"/>
      <c r="RSA188" s="163"/>
      <c r="RSB188" s="163"/>
      <c r="RSC188" s="163"/>
      <c r="RSD188" s="163"/>
      <c r="RSE188" s="163"/>
      <c r="RSF188" s="163"/>
      <c r="RSG188" s="163"/>
      <c r="RSH188" s="163"/>
      <c r="RSI188" s="163"/>
      <c r="RSJ188" s="163"/>
      <c r="RSK188" s="163"/>
      <c r="RSL188" s="163"/>
      <c r="RSM188" s="163"/>
      <c r="RSN188" s="163"/>
      <c r="RSO188" s="163"/>
      <c r="RSP188" s="163"/>
      <c r="RSQ188" s="163"/>
      <c r="RSR188" s="163"/>
      <c r="RSS188" s="163"/>
      <c r="RST188" s="163"/>
      <c r="RSU188" s="163"/>
      <c r="RSV188" s="163"/>
      <c r="RSW188" s="163"/>
      <c r="RSX188" s="163"/>
      <c r="RSY188" s="163"/>
      <c r="RSZ188" s="163"/>
      <c r="RTA188" s="163"/>
      <c r="RTB188" s="163"/>
      <c r="RTC188" s="163"/>
      <c r="RTD188" s="163"/>
      <c r="RTE188" s="163"/>
      <c r="RTF188" s="163"/>
      <c r="RTG188" s="163"/>
      <c r="RTH188" s="163"/>
      <c r="RTI188" s="163"/>
      <c r="RTJ188" s="163"/>
      <c r="RTK188" s="163"/>
      <c r="RTL188" s="163"/>
      <c r="RTM188" s="163"/>
      <c r="RTN188" s="163"/>
      <c r="RTO188" s="163"/>
      <c r="RTP188" s="163"/>
      <c r="RTQ188" s="163"/>
      <c r="RTR188" s="163"/>
      <c r="RTS188" s="163"/>
      <c r="RTT188" s="163"/>
      <c r="RTU188" s="163"/>
      <c r="RTV188" s="163"/>
      <c r="RTW188" s="163"/>
      <c r="RTX188" s="163"/>
      <c r="RTY188" s="163"/>
      <c r="RTZ188" s="163"/>
      <c r="RUA188" s="163"/>
      <c r="RUB188" s="163"/>
      <c r="RUC188" s="163"/>
      <c r="RUD188" s="163"/>
      <c r="RUE188" s="163"/>
      <c r="RUF188" s="163"/>
      <c r="RUG188" s="163"/>
      <c r="RUH188" s="163"/>
      <c r="RUI188" s="163"/>
      <c r="RUJ188" s="163"/>
      <c r="RUK188" s="163"/>
      <c r="RUL188" s="163"/>
      <c r="RUM188" s="163"/>
      <c r="RUN188" s="163"/>
      <c r="RUO188" s="163"/>
      <c r="RUP188" s="163"/>
      <c r="RUQ188" s="163"/>
      <c r="RUR188" s="163"/>
      <c r="RUS188" s="163"/>
      <c r="RUT188" s="163"/>
      <c r="RUU188" s="163"/>
      <c r="RUV188" s="163"/>
      <c r="RUW188" s="163"/>
      <c r="RUX188" s="163"/>
      <c r="RUY188" s="163"/>
      <c r="RUZ188" s="163"/>
      <c r="RVA188" s="163"/>
      <c r="RVB188" s="163"/>
      <c r="RVC188" s="163"/>
      <c r="RVD188" s="163"/>
      <c r="RVE188" s="163"/>
      <c r="RVF188" s="163"/>
      <c r="RVG188" s="163"/>
      <c r="RVH188" s="163"/>
      <c r="RVI188" s="163"/>
      <c r="RVJ188" s="163"/>
      <c r="RVK188" s="163"/>
      <c r="RVL188" s="163"/>
      <c r="RVM188" s="163"/>
      <c r="RVN188" s="163"/>
      <c r="RVO188" s="163"/>
      <c r="RVP188" s="163"/>
      <c r="RVQ188" s="163"/>
      <c r="RVR188" s="163"/>
      <c r="RVS188" s="163"/>
      <c r="RVT188" s="163"/>
      <c r="RVU188" s="163"/>
      <c r="RVV188" s="163"/>
      <c r="RVW188" s="163"/>
      <c r="RVX188" s="163"/>
      <c r="RVY188" s="163"/>
      <c r="RVZ188" s="163"/>
      <c r="RWA188" s="163"/>
      <c r="RWB188" s="163"/>
      <c r="RWC188" s="163"/>
      <c r="RWD188" s="163"/>
      <c r="RWE188" s="163"/>
      <c r="RWF188" s="163"/>
      <c r="RWG188" s="163"/>
      <c r="RWH188" s="163"/>
      <c r="RWI188" s="163"/>
      <c r="RWJ188" s="163"/>
      <c r="RWK188" s="163"/>
      <c r="RWL188" s="163"/>
      <c r="RWM188" s="163"/>
      <c r="RWN188" s="163"/>
      <c r="RWO188" s="163"/>
      <c r="RWP188" s="163"/>
      <c r="RWQ188" s="163"/>
      <c r="RWR188" s="163"/>
      <c r="RWS188" s="163"/>
      <c r="RWT188" s="163"/>
      <c r="RWU188" s="163"/>
      <c r="RWV188" s="163"/>
      <c r="RWW188" s="163"/>
      <c r="RWX188" s="163"/>
      <c r="RWY188" s="163"/>
      <c r="RWZ188" s="163"/>
      <c r="RXA188" s="163"/>
      <c r="RXB188" s="163"/>
      <c r="RXC188" s="163"/>
      <c r="RXD188" s="163"/>
      <c r="RXE188" s="163"/>
      <c r="RXF188" s="163"/>
      <c r="RXG188" s="163"/>
      <c r="RXH188" s="163"/>
      <c r="RXI188" s="163"/>
      <c r="RXJ188" s="163"/>
      <c r="RXK188" s="163"/>
      <c r="RXL188" s="163"/>
      <c r="RXM188" s="163"/>
      <c r="RXN188" s="163"/>
      <c r="RXO188" s="163"/>
      <c r="RXP188" s="163"/>
      <c r="RXQ188" s="163"/>
      <c r="RXR188" s="163"/>
      <c r="RXS188" s="163"/>
      <c r="RXT188" s="163"/>
      <c r="RXU188" s="163"/>
      <c r="RXV188" s="163"/>
      <c r="RXW188" s="163"/>
      <c r="RXX188" s="163"/>
      <c r="RXY188" s="163"/>
      <c r="RXZ188" s="163"/>
      <c r="RYA188" s="163"/>
      <c r="RYB188" s="163"/>
      <c r="RYC188" s="163"/>
      <c r="RYD188" s="163"/>
      <c r="RYE188" s="163"/>
      <c r="RYF188" s="163"/>
      <c r="RYG188" s="163"/>
      <c r="RYH188" s="163"/>
      <c r="RYI188" s="163"/>
      <c r="RYJ188" s="163"/>
      <c r="RYK188" s="163"/>
      <c r="RYL188" s="163"/>
      <c r="RYM188" s="163"/>
      <c r="RYN188" s="163"/>
      <c r="RYO188" s="163"/>
      <c r="RYP188" s="163"/>
      <c r="RYQ188" s="163"/>
      <c r="RYR188" s="163"/>
      <c r="RYS188" s="163"/>
      <c r="RYT188" s="163"/>
      <c r="RYU188" s="163"/>
      <c r="RYV188" s="163"/>
      <c r="RYW188" s="163"/>
      <c r="RYX188" s="163"/>
      <c r="RYY188" s="163"/>
      <c r="RYZ188" s="163"/>
      <c r="RZA188" s="163"/>
      <c r="RZB188" s="163"/>
      <c r="RZC188" s="163"/>
      <c r="RZD188" s="163"/>
      <c r="RZE188" s="163"/>
      <c r="RZF188" s="163"/>
      <c r="RZG188" s="163"/>
      <c r="RZH188" s="163"/>
      <c r="RZI188" s="163"/>
      <c r="RZJ188" s="163"/>
      <c r="RZK188" s="163"/>
      <c r="RZL188" s="163"/>
      <c r="RZM188" s="163"/>
      <c r="RZN188" s="163"/>
      <c r="RZO188" s="163"/>
      <c r="RZP188" s="163"/>
      <c r="RZQ188" s="163"/>
      <c r="RZR188" s="163"/>
      <c r="RZS188" s="163"/>
      <c r="RZT188" s="163"/>
      <c r="RZU188" s="163"/>
      <c r="RZV188" s="163"/>
      <c r="RZW188" s="163"/>
      <c r="RZX188" s="163"/>
      <c r="RZY188" s="163"/>
      <c r="RZZ188" s="163"/>
      <c r="SAA188" s="163"/>
      <c r="SAB188" s="163"/>
      <c r="SAC188" s="163"/>
      <c r="SAD188" s="163"/>
      <c r="SAE188" s="163"/>
      <c r="SAF188" s="163"/>
      <c r="SAG188" s="163"/>
      <c r="SAH188" s="163"/>
      <c r="SAI188" s="163"/>
      <c r="SAJ188" s="163"/>
      <c r="SAK188" s="163"/>
      <c r="SAL188" s="163"/>
      <c r="SAM188" s="163"/>
      <c r="SAN188" s="163"/>
      <c r="SAO188" s="163"/>
      <c r="SAP188" s="163"/>
      <c r="SAQ188" s="163"/>
      <c r="SAR188" s="163"/>
      <c r="SAS188" s="163"/>
      <c r="SAT188" s="163"/>
      <c r="SAU188" s="163"/>
      <c r="SAV188" s="163"/>
      <c r="SAW188" s="163"/>
      <c r="SAX188" s="163"/>
      <c r="SAY188" s="163"/>
      <c r="SAZ188" s="163"/>
      <c r="SBA188" s="163"/>
      <c r="SBB188" s="163"/>
      <c r="SBC188" s="163"/>
      <c r="SBD188" s="163"/>
      <c r="SBE188" s="163"/>
      <c r="SBF188" s="163"/>
      <c r="SBG188" s="163"/>
      <c r="SBH188" s="163"/>
      <c r="SBI188" s="163"/>
      <c r="SBJ188" s="163"/>
      <c r="SBK188" s="163"/>
      <c r="SBL188" s="163"/>
      <c r="SBM188" s="163"/>
      <c r="SBN188" s="163"/>
      <c r="SBO188" s="163"/>
      <c r="SBP188" s="163"/>
      <c r="SBQ188" s="163"/>
      <c r="SBR188" s="163"/>
      <c r="SBS188" s="163"/>
      <c r="SBT188" s="163"/>
      <c r="SBU188" s="163"/>
      <c r="SBV188" s="163"/>
      <c r="SBW188" s="163"/>
      <c r="SBX188" s="163"/>
      <c r="SBY188" s="163"/>
      <c r="SBZ188" s="163"/>
      <c r="SCA188" s="163"/>
      <c r="SCB188" s="163"/>
      <c r="SCC188" s="163"/>
      <c r="SCD188" s="163"/>
      <c r="SCE188" s="163"/>
      <c r="SCF188" s="163"/>
      <c r="SCG188" s="163"/>
      <c r="SCH188" s="163"/>
      <c r="SCI188" s="163"/>
      <c r="SCJ188" s="163"/>
      <c r="SCK188" s="163"/>
      <c r="SCL188" s="163"/>
      <c r="SCM188" s="163"/>
      <c r="SCN188" s="163"/>
      <c r="SCO188" s="163"/>
      <c r="SCP188" s="163"/>
      <c r="SCQ188" s="163"/>
      <c r="SCR188" s="163"/>
      <c r="SCS188" s="163"/>
      <c r="SCT188" s="163"/>
      <c r="SCU188" s="163"/>
      <c r="SCV188" s="163"/>
      <c r="SCW188" s="163"/>
      <c r="SCX188" s="163"/>
      <c r="SCY188" s="163"/>
      <c r="SCZ188" s="163"/>
      <c r="SDA188" s="163"/>
      <c r="SDB188" s="163"/>
      <c r="SDC188" s="163"/>
      <c r="SDD188" s="163"/>
      <c r="SDE188" s="163"/>
      <c r="SDF188" s="163"/>
      <c r="SDG188" s="163"/>
      <c r="SDH188" s="163"/>
      <c r="SDI188" s="163"/>
      <c r="SDJ188" s="163"/>
      <c r="SDK188" s="163"/>
      <c r="SDL188" s="163"/>
      <c r="SDM188" s="163"/>
      <c r="SDN188" s="163"/>
      <c r="SDO188" s="163"/>
      <c r="SDP188" s="163"/>
      <c r="SDQ188" s="163"/>
      <c r="SDR188" s="163"/>
      <c r="SDS188" s="163"/>
      <c r="SDT188" s="163"/>
      <c r="SDU188" s="163"/>
      <c r="SDV188" s="163"/>
      <c r="SDW188" s="163"/>
      <c r="SDX188" s="163"/>
      <c r="SDY188" s="163"/>
      <c r="SDZ188" s="163"/>
      <c r="SEA188" s="163"/>
      <c r="SEB188" s="163"/>
      <c r="SEC188" s="163"/>
      <c r="SED188" s="163"/>
      <c r="SEE188" s="163"/>
      <c r="SEF188" s="163"/>
      <c r="SEG188" s="163"/>
      <c r="SEH188" s="163"/>
      <c r="SEI188" s="163"/>
      <c r="SEJ188" s="163"/>
      <c r="SEK188" s="163"/>
      <c r="SEL188" s="163"/>
      <c r="SEM188" s="163"/>
      <c r="SEN188" s="163"/>
      <c r="SEO188" s="163"/>
      <c r="SEP188" s="163"/>
      <c r="SEQ188" s="163"/>
      <c r="SER188" s="163"/>
      <c r="SES188" s="163"/>
      <c r="SET188" s="163"/>
      <c r="SEU188" s="163"/>
      <c r="SEV188" s="163"/>
      <c r="SEW188" s="163"/>
      <c r="SEX188" s="163"/>
      <c r="SEY188" s="163"/>
      <c r="SEZ188" s="163"/>
      <c r="SFA188" s="163"/>
      <c r="SFB188" s="163"/>
      <c r="SFC188" s="163"/>
      <c r="SFD188" s="163"/>
      <c r="SFE188" s="163"/>
      <c r="SFF188" s="163"/>
      <c r="SFG188" s="163"/>
      <c r="SFH188" s="163"/>
      <c r="SFI188" s="163"/>
      <c r="SFJ188" s="163"/>
      <c r="SFK188" s="163"/>
      <c r="SFL188" s="163"/>
      <c r="SFM188" s="163"/>
      <c r="SFN188" s="163"/>
      <c r="SFO188" s="163"/>
      <c r="SFP188" s="163"/>
      <c r="SFQ188" s="163"/>
      <c r="SFR188" s="163"/>
      <c r="SFS188" s="163"/>
      <c r="SFT188" s="163"/>
      <c r="SFU188" s="163"/>
      <c r="SFV188" s="163"/>
      <c r="SFW188" s="163"/>
      <c r="SFX188" s="163"/>
      <c r="SFY188" s="163"/>
      <c r="SFZ188" s="163"/>
      <c r="SGA188" s="163"/>
      <c r="SGB188" s="163"/>
      <c r="SGC188" s="163"/>
      <c r="SGD188" s="163"/>
      <c r="SGE188" s="163"/>
      <c r="SGF188" s="163"/>
      <c r="SGG188" s="163"/>
      <c r="SGH188" s="163"/>
      <c r="SGI188" s="163"/>
      <c r="SGJ188" s="163"/>
      <c r="SGK188" s="163"/>
      <c r="SGL188" s="163"/>
      <c r="SGM188" s="163"/>
      <c r="SGN188" s="163"/>
      <c r="SGO188" s="163"/>
      <c r="SGP188" s="163"/>
      <c r="SGQ188" s="163"/>
      <c r="SGR188" s="163"/>
      <c r="SGS188" s="163"/>
      <c r="SGT188" s="163"/>
      <c r="SGU188" s="163"/>
      <c r="SGV188" s="163"/>
      <c r="SGW188" s="163"/>
      <c r="SGX188" s="163"/>
      <c r="SGY188" s="163"/>
      <c r="SGZ188" s="163"/>
      <c r="SHA188" s="163"/>
      <c r="SHB188" s="163"/>
      <c r="SHC188" s="163"/>
      <c r="SHD188" s="163"/>
      <c r="SHE188" s="163"/>
      <c r="SHF188" s="163"/>
      <c r="SHG188" s="163"/>
      <c r="SHH188" s="163"/>
      <c r="SHI188" s="163"/>
      <c r="SHJ188" s="163"/>
      <c r="SHK188" s="163"/>
      <c r="SHL188" s="163"/>
      <c r="SHM188" s="163"/>
      <c r="SHN188" s="163"/>
      <c r="SHO188" s="163"/>
      <c r="SHP188" s="163"/>
      <c r="SHQ188" s="163"/>
      <c r="SHR188" s="163"/>
      <c r="SHS188" s="163"/>
      <c r="SHT188" s="163"/>
      <c r="SHU188" s="163"/>
      <c r="SHV188" s="163"/>
      <c r="SHW188" s="163"/>
      <c r="SHX188" s="163"/>
      <c r="SHY188" s="163"/>
      <c r="SHZ188" s="163"/>
      <c r="SIA188" s="163"/>
      <c r="SIB188" s="163"/>
      <c r="SIC188" s="163"/>
      <c r="SID188" s="163"/>
      <c r="SIE188" s="163"/>
      <c r="SIF188" s="163"/>
      <c r="SIG188" s="163"/>
      <c r="SIH188" s="163"/>
      <c r="SII188" s="163"/>
      <c r="SIJ188" s="163"/>
      <c r="SIK188" s="163"/>
      <c r="SIL188" s="163"/>
      <c r="SIM188" s="163"/>
      <c r="SIN188" s="163"/>
      <c r="SIO188" s="163"/>
      <c r="SIP188" s="163"/>
      <c r="SIQ188" s="163"/>
      <c r="SIR188" s="163"/>
      <c r="SIS188" s="163"/>
      <c r="SIT188" s="163"/>
      <c r="SIU188" s="163"/>
      <c r="SIV188" s="163"/>
      <c r="SIW188" s="163"/>
      <c r="SIX188" s="163"/>
      <c r="SIY188" s="163"/>
      <c r="SIZ188" s="163"/>
      <c r="SJA188" s="163"/>
      <c r="SJB188" s="163"/>
      <c r="SJC188" s="163"/>
      <c r="SJD188" s="163"/>
      <c r="SJE188" s="163"/>
      <c r="SJF188" s="163"/>
      <c r="SJG188" s="163"/>
      <c r="SJH188" s="163"/>
      <c r="SJI188" s="163"/>
      <c r="SJJ188" s="163"/>
      <c r="SJK188" s="163"/>
      <c r="SJL188" s="163"/>
      <c r="SJM188" s="163"/>
      <c r="SJN188" s="163"/>
      <c r="SJO188" s="163"/>
      <c r="SJP188" s="163"/>
      <c r="SJQ188" s="163"/>
      <c r="SJR188" s="163"/>
      <c r="SJS188" s="163"/>
      <c r="SJT188" s="163"/>
      <c r="SJU188" s="163"/>
      <c r="SJV188" s="163"/>
      <c r="SJW188" s="163"/>
      <c r="SJX188" s="163"/>
      <c r="SJY188" s="163"/>
      <c r="SJZ188" s="163"/>
      <c r="SKA188" s="163"/>
      <c r="SKB188" s="163"/>
      <c r="SKC188" s="163"/>
      <c r="SKD188" s="163"/>
      <c r="SKE188" s="163"/>
      <c r="SKF188" s="163"/>
      <c r="SKG188" s="163"/>
      <c r="SKH188" s="163"/>
      <c r="SKI188" s="163"/>
      <c r="SKJ188" s="163"/>
      <c r="SKK188" s="163"/>
      <c r="SKL188" s="163"/>
      <c r="SKM188" s="163"/>
      <c r="SKN188" s="163"/>
      <c r="SKO188" s="163"/>
      <c r="SKP188" s="163"/>
      <c r="SKQ188" s="163"/>
      <c r="SKR188" s="163"/>
      <c r="SKS188" s="163"/>
      <c r="SKT188" s="163"/>
      <c r="SKU188" s="163"/>
      <c r="SKV188" s="163"/>
      <c r="SKW188" s="163"/>
      <c r="SKX188" s="163"/>
      <c r="SKY188" s="163"/>
      <c r="SKZ188" s="163"/>
      <c r="SLA188" s="163"/>
      <c r="SLB188" s="163"/>
      <c r="SLC188" s="163"/>
      <c r="SLD188" s="163"/>
      <c r="SLE188" s="163"/>
      <c r="SLF188" s="163"/>
      <c r="SLG188" s="163"/>
      <c r="SLH188" s="163"/>
      <c r="SLI188" s="163"/>
      <c r="SLJ188" s="163"/>
      <c r="SLK188" s="163"/>
      <c r="SLL188" s="163"/>
      <c r="SLM188" s="163"/>
      <c r="SLN188" s="163"/>
      <c r="SLO188" s="163"/>
      <c r="SLP188" s="163"/>
      <c r="SLQ188" s="163"/>
      <c r="SLR188" s="163"/>
      <c r="SLS188" s="163"/>
      <c r="SLT188" s="163"/>
      <c r="SLU188" s="163"/>
      <c r="SLV188" s="163"/>
      <c r="SLW188" s="163"/>
      <c r="SLX188" s="163"/>
      <c r="SLY188" s="163"/>
      <c r="SLZ188" s="163"/>
      <c r="SMA188" s="163"/>
      <c r="SMB188" s="163"/>
      <c r="SMC188" s="163"/>
      <c r="SMD188" s="163"/>
      <c r="SME188" s="163"/>
      <c r="SMF188" s="163"/>
      <c r="SMG188" s="163"/>
      <c r="SMH188" s="163"/>
      <c r="SMI188" s="163"/>
      <c r="SMJ188" s="163"/>
      <c r="SMK188" s="163"/>
      <c r="SML188" s="163"/>
      <c r="SMM188" s="163"/>
      <c r="SMN188" s="163"/>
      <c r="SMO188" s="163"/>
      <c r="SMP188" s="163"/>
      <c r="SMQ188" s="163"/>
      <c r="SMR188" s="163"/>
      <c r="SMS188" s="163"/>
      <c r="SMT188" s="163"/>
      <c r="SMU188" s="163"/>
      <c r="SMV188" s="163"/>
      <c r="SMW188" s="163"/>
      <c r="SMX188" s="163"/>
      <c r="SMY188" s="163"/>
      <c r="SMZ188" s="163"/>
      <c r="SNA188" s="163"/>
      <c r="SNB188" s="163"/>
      <c r="SNC188" s="163"/>
      <c r="SND188" s="163"/>
      <c r="SNE188" s="163"/>
      <c r="SNF188" s="163"/>
      <c r="SNG188" s="163"/>
      <c r="SNH188" s="163"/>
      <c r="SNI188" s="163"/>
      <c r="SNJ188" s="163"/>
      <c r="SNK188" s="163"/>
      <c r="SNL188" s="163"/>
      <c r="SNM188" s="163"/>
      <c r="SNN188" s="163"/>
      <c r="SNO188" s="163"/>
      <c r="SNP188" s="163"/>
      <c r="SNQ188" s="163"/>
      <c r="SNR188" s="163"/>
      <c r="SNS188" s="163"/>
      <c r="SNT188" s="163"/>
      <c r="SNU188" s="163"/>
      <c r="SNV188" s="163"/>
      <c r="SNW188" s="163"/>
      <c r="SNX188" s="163"/>
      <c r="SNY188" s="163"/>
      <c r="SNZ188" s="163"/>
      <c r="SOA188" s="163"/>
      <c r="SOB188" s="163"/>
      <c r="SOC188" s="163"/>
      <c r="SOD188" s="163"/>
      <c r="SOE188" s="163"/>
      <c r="SOF188" s="163"/>
      <c r="SOG188" s="163"/>
      <c r="SOH188" s="163"/>
      <c r="SOI188" s="163"/>
      <c r="SOJ188" s="163"/>
      <c r="SOK188" s="163"/>
      <c r="SOL188" s="163"/>
      <c r="SOM188" s="163"/>
      <c r="SON188" s="163"/>
      <c r="SOO188" s="163"/>
      <c r="SOP188" s="163"/>
      <c r="SOQ188" s="163"/>
      <c r="SOR188" s="163"/>
      <c r="SOS188" s="163"/>
      <c r="SOT188" s="163"/>
      <c r="SOU188" s="163"/>
      <c r="SOV188" s="163"/>
      <c r="SOW188" s="163"/>
      <c r="SOX188" s="163"/>
      <c r="SOY188" s="163"/>
      <c r="SOZ188" s="163"/>
      <c r="SPA188" s="163"/>
      <c r="SPB188" s="163"/>
      <c r="SPC188" s="163"/>
      <c r="SPD188" s="163"/>
      <c r="SPE188" s="163"/>
      <c r="SPF188" s="163"/>
      <c r="SPG188" s="163"/>
      <c r="SPH188" s="163"/>
      <c r="SPI188" s="163"/>
      <c r="SPJ188" s="163"/>
      <c r="SPK188" s="163"/>
      <c r="SPL188" s="163"/>
      <c r="SPM188" s="163"/>
      <c r="SPN188" s="163"/>
      <c r="SPO188" s="163"/>
      <c r="SPP188" s="163"/>
      <c r="SPQ188" s="163"/>
      <c r="SPR188" s="163"/>
      <c r="SPS188" s="163"/>
      <c r="SPT188" s="163"/>
      <c r="SPU188" s="163"/>
      <c r="SPV188" s="163"/>
      <c r="SPW188" s="163"/>
      <c r="SPX188" s="163"/>
      <c r="SPY188" s="163"/>
      <c r="SPZ188" s="163"/>
      <c r="SQA188" s="163"/>
      <c r="SQB188" s="163"/>
      <c r="SQC188" s="163"/>
      <c r="SQD188" s="163"/>
      <c r="SQE188" s="163"/>
      <c r="SQF188" s="163"/>
      <c r="SQG188" s="163"/>
      <c r="SQH188" s="163"/>
      <c r="SQI188" s="163"/>
      <c r="SQJ188" s="163"/>
      <c r="SQK188" s="163"/>
      <c r="SQL188" s="163"/>
      <c r="SQM188" s="163"/>
      <c r="SQN188" s="163"/>
      <c r="SQO188" s="163"/>
      <c r="SQP188" s="163"/>
      <c r="SQQ188" s="163"/>
      <c r="SQR188" s="163"/>
      <c r="SQS188" s="163"/>
      <c r="SQT188" s="163"/>
      <c r="SQU188" s="163"/>
      <c r="SQV188" s="163"/>
      <c r="SQW188" s="163"/>
      <c r="SQX188" s="163"/>
      <c r="SQY188" s="163"/>
      <c r="SQZ188" s="163"/>
      <c r="SRA188" s="163"/>
      <c r="SRB188" s="163"/>
      <c r="SRC188" s="163"/>
      <c r="SRD188" s="163"/>
      <c r="SRE188" s="163"/>
      <c r="SRF188" s="163"/>
      <c r="SRG188" s="163"/>
      <c r="SRH188" s="163"/>
      <c r="SRI188" s="163"/>
      <c r="SRJ188" s="163"/>
      <c r="SRK188" s="163"/>
      <c r="SRL188" s="163"/>
      <c r="SRM188" s="163"/>
      <c r="SRN188" s="163"/>
      <c r="SRO188" s="163"/>
      <c r="SRP188" s="163"/>
      <c r="SRQ188" s="163"/>
      <c r="SRR188" s="163"/>
      <c r="SRS188" s="163"/>
      <c r="SRT188" s="163"/>
      <c r="SRU188" s="163"/>
      <c r="SRV188" s="163"/>
      <c r="SRW188" s="163"/>
      <c r="SRX188" s="163"/>
      <c r="SRY188" s="163"/>
      <c r="SRZ188" s="163"/>
      <c r="SSA188" s="163"/>
      <c r="SSB188" s="163"/>
      <c r="SSC188" s="163"/>
      <c r="SSD188" s="163"/>
      <c r="SSE188" s="163"/>
      <c r="SSF188" s="163"/>
      <c r="SSG188" s="163"/>
      <c r="SSH188" s="163"/>
      <c r="SSI188" s="163"/>
      <c r="SSJ188" s="163"/>
      <c r="SSK188" s="163"/>
      <c r="SSL188" s="163"/>
      <c r="SSM188" s="163"/>
      <c r="SSN188" s="163"/>
      <c r="SSO188" s="163"/>
      <c r="SSP188" s="163"/>
      <c r="SSQ188" s="163"/>
      <c r="SSR188" s="163"/>
      <c r="SSS188" s="163"/>
      <c r="SST188" s="163"/>
      <c r="SSU188" s="163"/>
      <c r="SSV188" s="163"/>
      <c r="SSW188" s="163"/>
      <c r="SSX188" s="163"/>
      <c r="SSY188" s="163"/>
      <c r="SSZ188" s="163"/>
      <c r="STA188" s="163"/>
      <c r="STB188" s="163"/>
      <c r="STC188" s="163"/>
      <c r="STD188" s="163"/>
      <c r="STE188" s="163"/>
      <c r="STF188" s="163"/>
      <c r="STG188" s="163"/>
      <c r="STH188" s="163"/>
      <c r="STI188" s="163"/>
      <c r="STJ188" s="163"/>
      <c r="STK188" s="163"/>
      <c r="STL188" s="163"/>
      <c r="STM188" s="163"/>
      <c r="STN188" s="163"/>
      <c r="STO188" s="163"/>
      <c r="STP188" s="163"/>
      <c r="STQ188" s="163"/>
      <c r="STR188" s="163"/>
      <c r="STS188" s="163"/>
      <c r="STT188" s="163"/>
      <c r="STU188" s="163"/>
      <c r="STV188" s="163"/>
      <c r="STW188" s="163"/>
      <c r="STX188" s="163"/>
      <c r="STY188" s="163"/>
      <c r="STZ188" s="163"/>
      <c r="SUA188" s="163"/>
      <c r="SUB188" s="163"/>
      <c r="SUC188" s="163"/>
      <c r="SUD188" s="163"/>
      <c r="SUE188" s="163"/>
      <c r="SUF188" s="163"/>
      <c r="SUG188" s="163"/>
      <c r="SUH188" s="163"/>
      <c r="SUI188" s="163"/>
      <c r="SUJ188" s="163"/>
      <c r="SUK188" s="163"/>
      <c r="SUL188" s="163"/>
      <c r="SUM188" s="163"/>
      <c r="SUN188" s="163"/>
      <c r="SUO188" s="163"/>
      <c r="SUP188" s="163"/>
      <c r="SUQ188" s="163"/>
      <c r="SUR188" s="163"/>
      <c r="SUS188" s="163"/>
      <c r="SUT188" s="163"/>
      <c r="SUU188" s="163"/>
      <c r="SUV188" s="163"/>
      <c r="SUW188" s="163"/>
      <c r="SUX188" s="163"/>
      <c r="SUY188" s="163"/>
      <c r="SUZ188" s="163"/>
      <c r="SVA188" s="163"/>
      <c r="SVB188" s="163"/>
      <c r="SVC188" s="163"/>
      <c r="SVD188" s="163"/>
      <c r="SVE188" s="163"/>
      <c r="SVF188" s="163"/>
      <c r="SVG188" s="163"/>
      <c r="SVH188" s="163"/>
      <c r="SVI188" s="163"/>
      <c r="SVJ188" s="163"/>
      <c r="SVK188" s="163"/>
      <c r="SVL188" s="163"/>
      <c r="SVM188" s="163"/>
      <c r="SVN188" s="163"/>
      <c r="SVO188" s="163"/>
      <c r="SVP188" s="163"/>
      <c r="SVQ188" s="163"/>
      <c r="SVR188" s="163"/>
      <c r="SVS188" s="163"/>
      <c r="SVT188" s="163"/>
      <c r="SVU188" s="163"/>
      <c r="SVV188" s="163"/>
      <c r="SVW188" s="163"/>
      <c r="SVX188" s="163"/>
      <c r="SVY188" s="163"/>
      <c r="SVZ188" s="163"/>
      <c r="SWA188" s="163"/>
      <c r="SWB188" s="163"/>
      <c r="SWC188" s="163"/>
      <c r="SWD188" s="163"/>
      <c r="SWE188" s="163"/>
      <c r="SWF188" s="163"/>
      <c r="SWG188" s="163"/>
      <c r="SWH188" s="163"/>
      <c r="SWI188" s="163"/>
      <c r="SWJ188" s="163"/>
      <c r="SWK188" s="163"/>
      <c r="SWL188" s="163"/>
      <c r="SWM188" s="163"/>
      <c r="SWN188" s="163"/>
      <c r="SWO188" s="163"/>
      <c r="SWP188" s="163"/>
      <c r="SWQ188" s="163"/>
      <c r="SWR188" s="163"/>
      <c r="SWS188" s="163"/>
      <c r="SWT188" s="163"/>
      <c r="SWU188" s="163"/>
      <c r="SWV188" s="163"/>
      <c r="SWW188" s="163"/>
      <c r="SWX188" s="163"/>
      <c r="SWY188" s="163"/>
      <c r="SWZ188" s="163"/>
      <c r="SXA188" s="163"/>
      <c r="SXB188" s="163"/>
      <c r="SXC188" s="163"/>
      <c r="SXD188" s="163"/>
      <c r="SXE188" s="163"/>
      <c r="SXF188" s="163"/>
      <c r="SXG188" s="163"/>
      <c r="SXH188" s="163"/>
      <c r="SXI188" s="163"/>
      <c r="SXJ188" s="163"/>
      <c r="SXK188" s="163"/>
      <c r="SXL188" s="163"/>
      <c r="SXM188" s="163"/>
      <c r="SXN188" s="163"/>
      <c r="SXO188" s="163"/>
      <c r="SXP188" s="163"/>
      <c r="SXQ188" s="163"/>
      <c r="SXR188" s="163"/>
      <c r="SXS188" s="163"/>
      <c r="SXT188" s="163"/>
      <c r="SXU188" s="163"/>
      <c r="SXV188" s="163"/>
      <c r="SXW188" s="163"/>
      <c r="SXX188" s="163"/>
      <c r="SXY188" s="163"/>
      <c r="SXZ188" s="163"/>
      <c r="SYA188" s="163"/>
      <c r="SYB188" s="163"/>
      <c r="SYC188" s="163"/>
      <c r="SYD188" s="163"/>
      <c r="SYE188" s="163"/>
      <c r="SYF188" s="163"/>
      <c r="SYG188" s="163"/>
      <c r="SYH188" s="163"/>
      <c r="SYI188" s="163"/>
      <c r="SYJ188" s="163"/>
      <c r="SYK188" s="163"/>
      <c r="SYL188" s="163"/>
      <c r="SYM188" s="163"/>
      <c r="SYN188" s="163"/>
      <c r="SYO188" s="163"/>
      <c r="SYP188" s="163"/>
      <c r="SYQ188" s="163"/>
      <c r="SYR188" s="163"/>
      <c r="SYS188" s="163"/>
      <c r="SYT188" s="163"/>
      <c r="SYU188" s="163"/>
      <c r="SYV188" s="163"/>
      <c r="SYW188" s="163"/>
      <c r="SYX188" s="163"/>
      <c r="SYY188" s="163"/>
      <c r="SYZ188" s="163"/>
      <c r="SZA188" s="163"/>
      <c r="SZB188" s="163"/>
      <c r="SZC188" s="163"/>
      <c r="SZD188" s="163"/>
      <c r="SZE188" s="163"/>
      <c r="SZF188" s="163"/>
      <c r="SZG188" s="163"/>
      <c r="SZH188" s="163"/>
      <c r="SZI188" s="163"/>
      <c r="SZJ188" s="163"/>
      <c r="SZK188" s="163"/>
      <c r="SZL188" s="163"/>
      <c r="SZM188" s="163"/>
      <c r="SZN188" s="163"/>
      <c r="SZO188" s="163"/>
      <c r="SZP188" s="163"/>
      <c r="SZQ188" s="163"/>
      <c r="SZR188" s="163"/>
      <c r="SZS188" s="163"/>
      <c r="SZT188" s="163"/>
      <c r="SZU188" s="163"/>
      <c r="SZV188" s="163"/>
      <c r="SZW188" s="163"/>
      <c r="SZX188" s="163"/>
      <c r="SZY188" s="163"/>
      <c r="SZZ188" s="163"/>
      <c r="TAA188" s="163"/>
      <c r="TAB188" s="163"/>
      <c r="TAC188" s="163"/>
      <c r="TAD188" s="163"/>
      <c r="TAE188" s="163"/>
      <c r="TAF188" s="163"/>
      <c r="TAG188" s="163"/>
      <c r="TAH188" s="163"/>
      <c r="TAI188" s="163"/>
      <c r="TAJ188" s="163"/>
      <c r="TAK188" s="163"/>
      <c r="TAL188" s="163"/>
      <c r="TAM188" s="163"/>
      <c r="TAN188" s="163"/>
      <c r="TAO188" s="163"/>
      <c r="TAP188" s="163"/>
      <c r="TAQ188" s="163"/>
      <c r="TAR188" s="163"/>
      <c r="TAS188" s="163"/>
      <c r="TAT188" s="163"/>
      <c r="TAU188" s="163"/>
      <c r="TAV188" s="163"/>
      <c r="TAW188" s="163"/>
      <c r="TAX188" s="163"/>
      <c r="TAY188" s="163"/>
      <c r="TAZ188" s="163"/>
      <c r="TBA188" s="163"/>
      <c r="TBB188" s="163"/>
      <c r="TBC188" s="163"/>
      <c r="TBD188" s="163"/>
      <c r="TBE188" s="163"/>
      <c r="TBF188" s="163"/>
      <c r="TBG188" s="163"/>
      <c r="TBH188" s="163"/>
      <c r="TBI188" s="163"/>
      <c r="TBJ188" s="163"/>
      <c r="TBK188" s="163"/>
      <c r="TBL188" s="163"/>
      <c r="TBM188" s="163"/>
      <c r="TBN188" s="163"/>
      <c r="TBO188" s="163"/>
      <c r="TBP188" s="163"/>
      <c r="TBQ188" s="163"/>
      <c r="TBR188" s="163"/>
      <c r="TBS188" s="163"/>
      <c r="TBT188" s="163"/>
      <c r="TBU188" s="163"/>
      <c r="TBV188" s="163"/>
      <c r="TBW188" s="163"/>
      <c r="TBX188" s="163"/>
      <c r="TBY188" s="163"/>
      <c r="TBZ188" s="163"/>
      <c r="TCA188" s="163"/>
      <c r="TCB188" s="163"/>
      <c r="TCC188" s="163"/>
      <c r="TCD188" s="163"/>
      <c r="TCE188" s="163"/>
      <c r="TCF188" s="163"/>
      <c r="TCG188" s="163"/>
      <c r="TCH188" s="163"/>
      <c r="TCI188" s="163"/>
      <c r="TCJ188" s="163"/>
      <c r="TCK188" s="163"/>
      <c r="TCL188" s="163"/>
      <c r="TCM188" s="163"/>
      <c r="TCN188" s="163"/>
      <c r="TCO188" s="163"/>
      <c r="TCP188" s="163"/>
      <c r="TCQ188" s="163"/>
      <c r="TCR188" s="163"/>
      <c r="TCS188" s="163"/>
      <c r="TCT188" s="163"/>
      <c r="TCU188" s="163"/>
      <c r="TCV188" s="163"/>
      <c r="TCW188" s="163"/>
      <c r="TCX188" s="163"/>
      <c r="TCY188" s="163"/>
      <c r="TCZ188" s="163"/>
      <c r="TDA188" s="163"/>
      <c r="TDB188" s="163"/>
      <c r="TDC188" s="163"/>
      <c r="TDD188" s="163"/>
      <c r="TDE188" s="163"/>
      <c r="TDF188" s="163"/>
      <c r="TDG188" s="163"/>
      <c r="TDH188" s="163"/>
      <c r="TDI188" s="163"/>
      <c r="TDJ188" s="163"/>
      <c r="TDK188" s="163"/>
      <c r="TDL188" s="163"/>
      <c r="TDM188" s="163"/>
      <c r="TDN188" s="163"/>
      <c r="TDO188" s="163"/>
      <c r="TDP188" s="163"/>
      <c r="TDQ188" s="163"/>
      <c r="TDR188" s="163"/>
      <c r="TDS188" s="163"/>
      <c r="TDT188" s="163"/>
      <c r="TDU188" s="163"/>
      <c r="TDV188" s="163"/>
      <c r="TDW188" s="163"/>
      <c r="TDX188" s="163"/>
      <c r="TDY188" s="163"/>
      <c r="TDZ188" s="163"/>
      <c r="TEA188" s="163"/>
      <c r="TEB188" s="163"/>
      <c r="TEC188" s="163"/>
      <c r="TED188" s="163"/>
      <c r="TEE188" s="163"/>
      <c r="TEF188" s="163"/>
      <c r="TEG188" s="163"/>
      <c r="TEH188" s="163"/>
      <c r="TEI188" s="163"/>
      <c r="TEJ188" s="163"/>
      <c r="TEK188" s="163"/>
      <c r="TEL188" s="163"/>
      <c r="TEM188" s="163"/>
      <c r="TEN188" s="163"/>
      <c r="TEO188" s="163"/>
      <c r="TEP188" s="163"/>
      <c r="TEQ188" s="163"/>
      <c r="TER188" s="163"/>
      <c r="TES188" s="163"/>
      <c r="TET188" s="163"/>
      <c r="TEU188" s="163"/>
      <c r="TEV188" s="163"/>
      <c r="TEW188" s="163"/>
      <c r="TEX188" s="163"/>
      <c r="TEY188" s="163"/>
      <c r="TEZ188" s="163"/>
      <c r="TFA188" s="163"/>
      <c r="TFB188" s="163"/>
      <c r="TFC188" s="163"/>
      <c r="TFD188" s="163"/>
      <c r="TFE188" s="163"/>
      <c r="TFF188" s="163"/>
      <c r="TFG188" s="163"/>
      <c r="TFH188" s="163"/>
      <c r="TFI188" s="163"/>
      <c r="TFJ188" s="163"/>
      <c r="TFK188" s="163"/>
      <c r="TFL188" s="163"/>
      <c r="TFM188" s="163"/>
      <c r="TFN188" s="163"/>
      <c r="TFO188" s="163"/>
      <c r="TFP188" s="163"/>
      <c r="TFQ188" s="163"/>
      <c r="TFR188" s="163"/>
      <c r="TFS188" s="163"/>
      <c r="TFT188" s="163"/>
      <c r="TFU188" s="163"/>
      <c r="TFV188" s="163"/>
      <c r="TFW188" s="163"/>
      <c r="TFX188" s="163"/>
      <c r="TFY188" s="163"/>
      <c r="TFZ188" s="163"/>
      <c r="TGA188" s="163"/>
      <c r="TGB188" s="163"/>
      <c r="TGC188" s="163"/>
      <c r="TGD188" s="163"/>
      <c r="TGE188" s="163"/>
      <c r="TGF188" s="163"/>
      <c r="TGG188" s="163"/>
      <c r="TGH188" s="163"/>
      <c r="TGI188" s="163"/>
      <c r="TGJ188" s="163"/>
      <c r="TGK188" s="163"/>
      <c r="TGL188" s="163"/>
      <c r="TGM188" s="163"/>
      <c r="TGN188" s="163"/>
      <c r="TGO188" s="163"/>
      <c r="TGP188" s="163"/>
      <c r="TGQ188" s="163"/>
      <c r="TGR188" s="163"/>
      <c r="TGS188" s="163"/>
      <c r="TGT188" s="163"/>
      <c r="TGU188" s="163"/>
      <c r="TGV188" s="163"/>
      <c r="TGW188" s="163"/>
      <c r="TGX188" s="163"/>
      <c r="TGY188" s="163"/>
      <c r="TGZ188" s="163"/>
      <c r="THA188" s="163"/>
      <c r="THB188" s="163"/>
      <c r="THC188" s="163"/>
      <c r="THD188" s="163"/>
      <c r="THE188" s="163"/>
      <c r="THF188" s="163"/>
      <c r="THG188" s="163"/>
      <c r="THH188" s="163"/>
      <c r="THI188" s="163"/>
      <c r="THJ188" s="163"/>
      <c r="THK188" s="163"/>
      <c r="THL188" s="163"/>
      <c r="THM188" s="163"/>
      <c r="THN188" s="163"/>
      <c r="THO188" s="163"/>
      <c r="THP188" s="163"/>
      <c r="THQ188" s="163"/>
      <c r="THR188" s="163"/>
      <c r="THS188" s="163"/>
      <c r="THT188" s="163"/>
      <c r="THU188" s="163"/>
      <c r="THV188" s="163"/>
      <c r="THW188" s="163"/>
      <c r="THX188" s="163"/>
      <c r="THY188" s="163"/>
      <c r="THZ188" s="163"/>
      <c r="TIA188" s="163"/>
      <c r="TIB188" s="163"/>
      <c r="TIC188" s="163"/>
      <c r="TID188" s="163"/>
      <c r="TIE188" s="163"/>
      <c r="TIF188" s="163"/>
      <c r="TIG188" s="163"/>
      <c r="TIH188" s="163"/>
      <c r="TII188" s="163"/>
      <c r="TIJ188" s="163"/>
      <c r="TIK188" s="163"/>
      <c r="TIL188" s="163"/>
      <c r="TIM188" s="163"/>
      <c r="TIN188" s="163"/>
      <c r="TIO188" s="163"/>
      <c r="TIP188" s="163"/>
      <c r="TIQ188" s="163"/>
      <c r="TIR188" s="163"/>
      <c r="TIS188" s="163"/>
      <c r="TIT188" s="163"/>
      <c r="TIU188" s="163"/>
      <c r="TIV188" s="163"/>
      <c r="TIW188" s="163"/>
      <c r="TIX188" s="163"/>
      <c r="TIY188" s="163"/>
      <c r="TIZ188" s="163"/>
      <c r="TJA188" s="163"/>
      <c r="TJB188" s="163"/>
      <c r="TJC188" s="163"/>
      <c r="TJD188" s="163"/>
      <c r="TJE188" s="163"/>
      <c r="TJF188" s="163"/>
      <c r="TJG188" s="163"/>
      <c r="TJH188" s="163"/>
      <c r="TJI188" s="163"/>
      <c r="TJJ188" s="163"/>
      <c r="TJK188" s="163"/>
      <c r="TJL188" s="163"/>
      <c r="TJM188" s="163"/>
      <c r="TJN188" s="163"/>
      <c r="TJO188" s="163"/>
      <c r="TJP188" s="163"/>
      <c r="TJQ188" s="163"/>
      <c r="TJR188" s="163"/>
      <c r="TJS188" s="163"/>
      <c r="TJT188" s="163"/>
      <c r="TJU188" s="163"/>
      <c r="TJV188" s="163"/>
      <c r="TJW188" s="163"/>
      <c r="TJX188" s="163"/>
      <c r="TJY188" s="163"/>
      <c r="TJZ188" s="163"/>
      <c r="TKA188" s="163"/>
      <c r="TKB188" s="163"/>
      <c r="TKC188" s="163"/>
      <c r="TKD188" s="163"/>
      <c r="TKE188" s="163"/>
      <c r="TKF188" s="163"/>
      <c r="TKG188" s="163"/>
      <c r="TKH188" s="163"/>
      <c r="TKI188" s="163"/>
      <c r="TKJ188" s="163"/>
      <c r="TKK188" s="163"/>
      <c r="TKL188" s="163"/>
      <c r="TKM188" s="163"/>
      <c r="TKN188" s="163"/>
      <c r="TKO188" s="163"/>
      <c r="TKP188" s="163"/>
      <c r="TKQ188" s="163"/>
      <c r="TKR188" s="163"/>
      <c r="TKS188" s="163"/>
      <c r="TKT188" s="163"/>
      <c r="TKU188" s="163"/>
      <c r="TKV188" s="163"/>
      <c r="TKW188" s="163"/>
      <c r="TKX188" s="163"/>
      <c r="TKY188" s="163"/>
      <c r="TKZ188" s="163"/>
      <c r="TLA188" s="163"/>
      <c r="TLB188" s="163"/>
      <c r="TLC188" s="163"/>
      <c r="TLD188" s="163"/>
      <c r="TLE188" s="163"/>
      <c r="TLF188" s="163"/>
      <c r="TLG188" s="163"/>
      <c r="TLH188" s="163"/>
      <c r="TLI188" s="163"/>
      <c r="TLJ188" s="163"/>
      <c r="TLK188" s="163"/>
      <c r="TLL188" s="163"/>
      <c r="TLM188" s="163"/>
      <c r="TLN188" s="163"/>
      <c r="TLO188" s="163"/>
      <c r="TLP188" s="163"/>
      <c r="TLQ188" s="163"/>
      <c r="TLR188" s="163"/>
      <c r="TLS188" s="163"/>
      <c r="TLT188" s="163"/>
      <c r="TLU188" s="163"/>
      <c r="TLV188" s="163"/>
      <c r="TLW188" s="163"/>
      <c r="TLX188" s="163"/>
      <c r="TLY188" s="163"/>
      <c r="TLZ188" s="163"/>
      <c r="TMA188" s="163"/>
      <c r="TMB188" s="163"/>
      <c r="TMC188" s="163"/>
      <c r="TMD188" s="163"/>
      <c r="TME188" s="163"/>
      <c r="TMF188" s="163"/>
      <c r="TMG188" s="163"/>
      <c r="TMH188" s="163"/>
      <c r="TMI188" s="163"/>
      <c r="TMJ188" s="163"/>
      <c r="TMK188" s="163"/>
      <c r="TML188" s="163"/>
      <c r="TMM188" s="163"/>
      <c r="TMN188" s="163"/>
      <c r="TMO188" s="163"/>
      <c r="TMP188" s="163"/>
      <c r="TMQ188" s="163"/>
      <c r="TMR188" s="163"/>
      <c r="TMS188" s="163"/>
      <c r="TMT188" s="163"/>
      <c r="TMU188" s="163"/>
      <c r="TMV188" s="163"/>
      <c r="TMW188" s="163"/>
      <c r="TMX188" s="163"/>
      <c r="TMY188" s="163"/>
      <c r="TMZ188" s="163"/>
      <c r="TNA188" s="163"/>
      <c r="TNB188" s="163"/>
      <c r="TNC188" s="163"/>
      <c r="TND188" s="163"/>
      <c r="TNE188" s="163"/>
      <c r="TNF188" s="163"/>
      <c r="TNG188" s="163"/>
      <c r="TNH188" s="163"/>
      <c r="TNI188" s="163"/>
      <c r="TNJ188" s="163"/>
      <c r="TNK188" s="163"/>
      <c r="TNL188" s="163"/>
      <c r="TNM188" s="163"/>
      <c r="TNN188" s="163"/>
      <c r="TNO188" s="163"/>
      <c r="TNP188" s="163"/>
      <c r="TNQ188" s="163"/>
      <c r="TNR188" s="163"/>
      <c r="TNS188" s="163"/>
      <c r="TNT188" s="163"/>
      <c r="TNU188" s="163"/>
      <c r="TNV188" s="163"/>
      <c r="TNW188" s="163"/>
      <c r="TNX188" s="163"/>
      <c r="TNY188" s="163"/>
      <c r="TNZ188" s="163"/>
      <c r="TOA188" s="163"/>
      <c r="TOB188" s="163"/>
      <c r="TOC188" s="163"/>
      <c r="TOD188" s="163"/>
      <c r="TOE188" s="163"/>
      <c r="TOF188" s="163"/>
      <c r="TOG188" s="163"/>
      <c r="TOH188" s="163"/>
      <c r="TOI188" s="163"/>
      <c r="TOJ188" s="163"/>
      <c r="TOK188" s="163"/>
      <c r="TOL188" s="163"/>
      <c r="TOM188" s="163"/>
      <c r="TON188" s="163"/>
      <c r="TOO188" s="163"/>
      <c r="TOP188" s="163"/>
      <c r="TOQ188" s="163"/>
      <c r="TOR188" s="163"/>
      <c r="TOS188" s="163"/>
      <c r="TOT188" s="163"/>
      <c r="TOU188" s="163"/>
      <c r="TOV188" s="163"/>
      <c r="TOW188" s="163"/>
      <c r="TOX188" s="163"/>
      <c r="TOY188" s="163"/>
      <c r="TOZ188" s="163"/>
      <c r="TPA188" s="163"/>
      <c r="TPB188" s="163"/>
      <c r="TPC188" s="163"/>
      <c r="TPD188" s="163"/>
      <c r="TPE188" s="163"/>
      <c r="TPF188" s="163"/>
      <c r="TPG188" s="163"/>
      <c r="TPH188" s="163"/>
      <c r="TPI188" s="163"/>
      <c r="TPJ188" s="163"/>
      <c r="TPK188" s="163"/>
      <c r="TPL188" s="163"/>
      <c r="TPM188" s="163"/>
      <c r="TPN188" s="163"/>
      <c r="TPO188" s="163"/>
      <c r="TPP188" s="163"/>
      <c r="TPQ188" s="163"/>
      <c r="TPR188" s="163"/>
      <c r="TPS188" s="163"/>
      <c r="TPT188" s="163"/>
      <c r="TPU188" s="163"/>
      <c r="TPV188" s="163"/>
      <c r="TPW188" s="163"/>
      <c r="TPX188" s="163"/>
      <c r="TPY188" s="163"/>
      <c r="TPZ188" s="163"/>
      <c r="TQA188" s="163"/>
      <c r="TQB188" s="163"/>
      <c r="TQC188" s="163"/>
      <c r="TQD188" s="163"/>
      <c r="TQE188" s="163"/>
      <c r="TQF188" s="163"/>
      <c r="TQG188" s="163"/>
      <c r="TQH188" s="163"/>
      <c r="TQI188" s="163"/>
      <c r="TQJ188" s="163"/>
      <c r="TQK188" s="163"/>
      <c r="TQL188" s="163"/>
      <c r="TQM188" s="163"/>
      <c r="TQN188" s="163"/>
      <c r="TQO188" s="163"/>
      <c r="TQP188" s="163"/>
      <c r="TQQ188" s="163"/>
      <c r="TQR188" s="163"/>
      <c r="TQS188" s="163"/>
      <c r="TQT188" s="163"/>
      <c r="TQU188" s="163"/>
      <c r="TQV188" s="163"/>
      <c r="TQW188" s="163"/>
      <c r="TQX188" s="163"/>
      <c r="TQY188" s="163"/>
      <c r="TQZ188" s="163"/>
      <c r="TRA188" s="163"/>
      <c r="TRB188" s="163"/>
      <c r="TRC188" s="163"/>
      <c r="TRD188" s="163"/>
      <c r="TRE188" s="163"/>
      <c r="TRF188" s="163"/>
      <c r="TRG188" s="163"/>
      <c r="TRH188" s="163"/>
      <c r="TRI188" s="163"/>
      <c r="TRJ188" s="163"/>
      <c r="TRK188" s="163"/>
      <c r="TRL188" s="163"/>
      <c r="TRM188" s="163"/>
      <c r="TRN188" s="163"/>
      <c r="TRO188" s="163"/>
      <c r="TRP188" s="163"/>
      <c r="TRQ188" s="163"/>
      <c r="TRR188" s="163"/>
      <c r="TRS188" s="163"/>
      <c r="TRT188" s="163"/>
      <c r="TRU188" s="163"/>
      <c r="TRV188" s="163"/>
      <c r="TRW188" s="163"/>
      <c r="TRX188" s="163"/>
      <c r="TRY188" s="163"/>
      <c r="TRZ188" s="163"/>
      <c r="TSA188" s="163"/>
      <c r="TSB188" s="163"/>
      <c r="TSC188" s="163"/>
      <c r="TSD188" s="163"/>
      <c r="TSE188" s="163"/>
      <c r="TSF188" s="163"/>
      <c r="TSG188" s="163"/>
      <c r="TSH188" s="163"/>
      <c r="TSI188" s="163"/>
      <c r="TSJ188" s="163"/>
      <c r="TSK188" s="163"/>
      <c r="TSL188" s="163"/>
      <c r="TSM188" s="163"/>
      <c r="TSN188" s="163"/>
      <c r="TSO188" s="163"/>
      <c r="TSP188" s="163"/>
      <c r="TSQ188" s="163"/>
      <c r="TSR188" s="163"/>
      <c r="TSS188" s="163"/>
      <c r="TST188" s="163"/>
      <c r="TSU188" s="163"/>
      <c r="TSV188" s="163"/>
      <c r="TSW188" s="163"/>
      <c r="TSX188" s="163"/>
      <c r="TSY188" s="163"/>
      <c r="TSZ188" s="163"/>
      <c r="TTA188" s="163"/>
      <c r="TTB188" s="163"/>
      <c r="TTC188" s="163"/>
      <c r="TTD188" s="163"/>
      <c r="TTE188" s="163"/>
      <c r="TTF188" s="163"/>
      <c r="TTG188" s="163"/>
      <c r="TTH188" s="163"/>
      <c r="TTI188" s="163"/>
      <c r="TTJ188" s="163"/>
      <c r="TTK188" s="163"/>
      <c r="TTL188" s="163"/>
      <c r="TTM188" s="163"/>
      <c r="TTN188" s="163"/>
      <c r="TTO188" s="163"/>
      <c r="TTP188" s="163"/>
      <c r="TTQ188" s="163"/>
      <c r="TTR188" s="163"/>
      <c r="TTS188" s="163"/>
      <c r="TTT188" s="163"/>
      <c r="TTU188" s="163"/>
      <c r="TTV188" s="163"/>
      <c r="TTW188" s="163"/>
      <c r="TTX188" s="163"/>
      <c r="TTY188" s="163"/>
      <c r="TTZ188" s="163"/>
      <c r="TUA188" s="163"/>
      <c r="TUB188" s="163"/>
      <c r="TUC188" s="163"/>
      <c r="TUD188" s="163"/>
      <c r="TUE188" s="163"/>
      <c r="TUF188" s="163"/>
      <c r="TUG188" s="163"/>
      <c r="TUH188" s="163"/>
      <c r="TUI188" s="163"/>
      <c r="TUJ188" s="163"/>
      <c r="TUK188" s="163"/>
      <c r="TUL188" s="163"/>
      <c r="TUM188" s="163"/>
      <c r="TUN188" s="163"/>
      <c r="TUO188" s="163"/>
      <c r="TUP188" s="163"/>
      <c r="TUQ188" s="163"/>
      <c r="TUR188" s="163"/>
      <c r="TUS188" s="163"/>
      <c r="TUT188" s="163"/>
      <c r="TUU188" s="163"/>
      <c r="TUV188" s="163"/>
      <c r="TUW188" s="163"/>
      <c r="TUX188" s="163"/>
      <c r="TUY188" s="163"/>
      <c r="TUZ188" s="163"/>
      <c r="TVA188" s="163"/>
      <c r="TVB188" s="163"/>
      <c r="TVC188" s="163"/>
      <c r="TVD188" s="163"/>
      <c r="TVE188" s="163"/>
      <c r="TVF188" s="163"/>
      <c r="TVG188" s="163"/>
      <c r="TVH188" s="163"/>
      <c r="TVI188" s="163"/>
      <c r="TVJ188" s="163"/>
      <c r="TVK188" s="163"/>
      <c r="TVL188" s="163"/>
      <c r="TVM188" s="163"/>
      <c r="TVN188" s="163"/>
      <c r="TVO188" s="163"/>
      <c r="TVP188" s="163"/>
      <c r="TVQ188" s="163"/>
      <c r="TVR188" s="163"/>
      <c r="TVS188" s="163"/>
      <c r="TVT188" s="163"/>
      <c r="TVU188" s="163"/>
      <c r="TVV188" s="163"/>
      <c r="TVW188" s="163"/>
      <c r="TVX188" s="163"/>
      <c r="TVY188" s="163"/>
      <c r="TVZ188" s="163"/>
      <c r="TWA188" s="163"/>
      <c r="TWB188" s="163"/>
      <c r="TWC188" s="163"/>
      <c r="TWD188" s="163"/>
      <c r="TWE188" s="163"/>
      <c r="TWF188" s="163"/>
      <c r="TWG188" s="163"/>
      <c r="TWH188" s="163"/>
      <c r="TWI188" s="163"/>
      <c r="TWJ188" s="163"/>
      <c r="TWK188" s="163"/>
      <c r="TWL188" s="163"/>
      <c r="TWM188" s="163"/>
      <c r="TWN188" s="163"/>
      <c r="TWO188" s="163"/>
      <c r="TWP188" s="163"/>
      <c r="TWQ188" s="163"/>
      <c r="TWR188" s="163"/>
      <c r="TWS188" s="163"/>
      <c r="TWT188" s="163"/>
      <c r="TWU188" s="163"/>
      <c r="TWV188" s="163"/>
      <c r="TWW188" s="163"/>
      <c r="TWX188" s="163"/>
      <c r="TWY188" s="163"/>
      <c r="TWZ188" s="163"/>
      <c r="TXA188" s="163"/>
      <c r="TXB188" s="163"/>
      <c r="TXC188" s="163"/>
      <c r="TXD188" s="163"/>
      <c r="TXE188" s="163"/>
      <c r="TXF188" s="163"/>
      <c r="TXG188" s="163"/>
      <c r="TXH188" s="163"/>
      <c r="TXI188" s="163"/>
      <c r="TXJ188" s="163"/>
      <c r="TXK188" s="163"/>
      <c r="TXL188" s="163"/>
      <c r="TXM188" s="163"/>
      <c r="TXN188" s="163"/>
      <c r="TXO188" s="163"/>
      <c r="TXP188" s="163"/>
      <c r="TXQ188" s="163"/>
      <c r="TXR188" s="163"/>
      <c r="TXS188" s="163"/>
      <c r="TXT188" s="163"/>
      <c r="TXU188" s="163"/>
      <c r="TXV188" s="163"/>
      <c r="TXW188" s="163"/>
      <c r="TXX188" s="163"/>
      <c r="TXY188" s="163"/>
      <c r="TXZ188" s="163"/>
      <c r="TYA188" s="163"/>
      <c r="TYB188" s="163"/>
      <c r="TYC188" s="163"/>
      <c r="TYD188" s="163"/>
      <c r="TYE188" s="163"/>
      <c r="TYF188" s="163"/>
      <c r="TYG188" s="163"/>
      <c r="TYH188" s="163"/>
      <c r="TYI188" s="163"/>
      <c r="TYJ188" s="163"/>
      <c r="TYK188" s="163"/>
      <c r="TYL188" s="163"/>
      <c r="TYM188" s="163"/>
      <c r="TYN188" s="163"/>
      <c r="TYO188" s="163"/>
      <c r="TYP188" s="163"/>
      <c r="TYQ188" s="163"/>
      <c r="TYR188" s="163"/>
      <c r="TYS188" s="163"/>
      <c r="TYT188" s="163"/>
      <c r="TYU188" s="163"/>
      <c r="TYV188" s="163"/>
      <c r="TYW188" s="163"/>
      <c r="TYX188" s="163"/>
      <c r="TYY188" s="163"/>
      <c r="TYZ188" s="163"/>
      <c r="TZA188" s="163"/>
      <c r="TZB188" s="163"/>
      <c r="TZC188" s="163"/>
      <c r="TZD188" s="163"/>
      <c r="TZE188" s="163"/>
      <c r="TZF188" s="163"/>
      <c r="TZG188" s="163"/>
      <c r="TZH188" s="163"/>
      <c r="TZI188" s="163"/>
      <c r="TZJ188" s="163"/>
      <c r="TZK188" s="163"/>
      <c r="TZL188" s="163"/>
      <c r="TZM188" s="163"/>
      <c r="TZN188" s="163"/>
      <c r="TZO188" s="163"/>
      <c r="TZP188" s="163"/>
      <c r="TZQ188" s="163"/>
      <c r="TZR188" s="163"/>
      <c r="TZS188" s="163"/>
      <c r="TZT188" s="163"/>
      <c r="TZU188" s="163"/>
      <c r="TZV188" s="163"/>
      <c r="TZW188" s="163"/>
      <c r="TZX188" s="163"/>
      <c r="TZY188" s="163"/>
      <c r="TZZ188" s="163"/>
      <c r="UAA188" s="163"/>
      <c r="UAB188" s="163"/>
      <c r="UAC188" s="163"/>
      <c r="UAD188" s="163"/>
      <c r="UAE188" s="163"/>
      <c r="UAF188" s="163"/>
      <c r="UAG188" s="163"/>
      <c r="UAH188" s="163"/>
      <c r="UAI188" s="163"/>
      <c r="UAJ188" s="163"/>
      <c r="UAK188" s="163"/>
      <c r="UAL188" s="163"/>
      <c r="UAM188" s="163"/>
      <c r="UAN188" s="163"/>
      <c r="UAO188" s="163"/>
      <c r="UAP188" s="163"/>
      <c r="UAQ188" s="163"/>
      <c r="UAR188" s="163"/>
      <c r="UAS188" s="163"/>
      <c r="UAT188" s="163"/>
      <c r="UAU188" s="163"/>
      <c r="UAV188" s="163"/>
      <c r="UAW188" s="163"/>
      <c r="UAX188" s="163"/>
      <c r="UAY188" s="163"/>
      <c r="UAZ188" s="163"/>
      <c r="UBA188" s="163"/>
      <c r="UBB188" s="163"/>
      <c r="UBC188" s="163"/>
      <c r="UBD188" s="163"/>
      <c r="UBE188" s="163"/>
      <c r="UBF188" s="163"/>
      <c r="UBG188" s="163"/>
      <c r="UBH188" s="163"/>
      <c r="UBI188" s="163"/>
      <c r="UBJ188" s="163"/>
      <c r="UBK188" s="163"/>
      <c r="UBL188" s="163"/>
      <c r="UBM188" s="163"/>
      <c r="UBN188" s="163"/>
      <c r="UBO188" s="163"/>
      <c r="UBP188" s="163"/>
      <c r="UBQ188" s="163"/>
      <c r="UBR188" s="163"/>
      <c r="UBS188" s="163"/>
      <c r="UBT188" s="163"/>
      <c r="UBU188" s="163"/>
      <c r="UBV188" s="163"/>
      <c r="UBW188" s="163"/>
      <c r="UBX188" s="163"/>
      <c r="UBY188" s="163"/>
      <c r="UBZ188" s="163"/>
      <c r="UCA188" s="163"/>
      <c r="UCB188" s="163"/>
      <c r="UCC188" s="163"/>
      <c r="UCD188" s="163"/>
      <c r="UCE188" s="163"/>
      <c r="UCF188" s="163"/>
      <c r="UCG188" s="163"/>
      <c r="UCH188" s="163"/>
      <c r="UCI188" s="163"/>
      <c r="UCJ188" s="163"/>
      <c r="UCK188" s="163"/>
      <c r="UCL188" s="163"/>
      <c r="UCM188" s="163"/>
      <c r="UCN188" s="163"/>
      <c r="UCO188" s="163"/>
      <c r="UCP188" s="163"/>
      <c r="UCQ188" s="163"/>
      <c r="UCR188" s="163"/>
      <c r="UCS188" s="163"/>
      <c r="UCT188" s="163"/>
      <c r="UCU188" s="163"/>
      <c r="UCV188" s="163"/>
      <c r="UCW188" s="163"/>
      <c r="UCX188" s="163"/>
      <c r="UCY188" s="163"/>
      <c r="UCZ188" s="163"/>
      <c r="UDA188" s="163"/>
      <c r="UDB188" s="163"/>
      <c r="UDC188" s="163"/>
      <c r="UDD188" s="163"/>
      <c r="UDE188" s="163"/>
      <c r="UDF188" s="163"/>
      <c r="UDG188" s="163"/>
      <c r="UDH188" s="163"/>
      <c r="UDI188" s="163"/>
      <c r="UDJ188" s="163"/>
      <c r="UDK188" s="163"/>
      <c r="UDL188" s="163"/>
      <c r="UDM188" s="163"/>
      <c r="UDN188" s="163"/>
      <c r="UDO188" s="163"/>
      <c r="UDP188" s="163"/>
      <c r="UDQ188" s="163"/>
      <c r="UDR188" s="163"/>
      <c r="UDS188" s="163"/>
      <c r="UDT188" s="163"/>
      <c r="UDU188" s="163"/>
      <c r="UDV188" s="163"/>
      <c r="UDW188" s="163"/>
      <c r="UDX188" s="163"/>
      <c r="UDY188" s="163"/>
      <c r="UDZ188" s="163"/>
      <c r="UEA188" s="163"/>
      <c r="UEB188" s="163"/>
      <c r="UEC188" s="163"/>
      <c r="UED188" s="163"/>
      <c r="UEE188" s="163"/>
      <c r="UEF188" s="163"/>
      <c r="UEG188" s="163"/>
      <c r="UEH188" s="163"/>
      <c r="UEI188" s="163"/>
      <c r="UEJ188" s="163"/>
      <c r="UEK188" s="163"/>
      <c r="UEL188" s="163"/>
      <c r="UEM188" s="163"/>
      <c r="UEN188" s="163"/>
      <c r="UEO188" s="163"/>
      <c r="UEP188" s="163"/>
      <c r="UEQ188" s="163"/>
      <c r="UER188" s="163"/>
      <c r="UES188" s="163"/>
      <c r="UET188" s="163"/>
      <c r="UEU188" s="163"/>
      <c r="UEV188" s="163"/>
      <c r="UEW188" s="163"/>
      <c r="UEX188" s="163"/>
      <c r="UEY188" s="163"/>
      <c r="UEZ188" s="163"/>
      <c r="UFA188" s="163"/>
      <c r="UFB188" s="163"/>
      <c r="UFC188" s="163"/>
      <c r="UFD188" s="163"/>
      <c r="UFE188" s="163"/>
      <c r="UFF188" s="163"/>
      <c r="UFG188" s="163"/>
      <c r="UFH188" s="163"/>
      <c r="UFI188" s="163"/>
      <c r="UFJ188" s="163"/>
      <c r="UFK188" s="163"/>
      <c r="UFL188" s="163"/>
      <c r="UFM188" s="163"/>
      <c r="UFN188" s="163"/>
      <c r="UFO188" s="163"/>
      <c r="UFP188" s="163"/>
      <c r="UFQ188" s="163"/>
      <c r="UFR188" s="163"/>
      <c r="UFS188" s="163"/>
      <c r="UFT188" s="163"/>
      <c r="UFU188" s="163"/>
      <c r="UFV188" s="163"/>
      <c r="UFW188" s="163"/>
      <c r="UFX188" s="163"/>
      <c r="UFY188" s="163"/>
      <c r="UFZ188" s="163"/>
      <c r="UGA188" s="163"/>
      <c r="UGB188" s="163"/>
      <c r="UGC188" s="163"/>
      <c r="UGD188" s="163"/>
      <c r="UGE188" s="163"/>
      <c r="UGF188" s="163"/>
      <c r="UGG188" s="163"/>
      <c r="UGH188" s="163"/>
      <c r="UGI188" s="163"/>
      <c r="UGJ188" s="163"/>
      <c r="UGK188" s="163"/>
      <c r="UGL188" s="163"/>
      <c r="UGM188" s="163"/>
      <c r="UGN188" s="163"/>
      <c r="UGO188" s="163"/>
      <c r="UGP188" s="163"/>
      <c r="UGQ188" s="163"/>
      <c r="UGR188" s="163"/>
      <c r="UGS188" s="163"/>
      <c r="UGT188" s="163"/>
      <c r="UGU188" s="163"/>
      <c r="UGV188" s="163"/>
      <c r="UGW188" s="163"/>
      <c r="UGX188" s="163"/>
      <c r="UGY188" s="163"/>
      <c r="UGZ188" s="163"/>
      <c r="UHA188" s="163"/>
      <c r="UHB188" s="163"/>
      <c r="UHC188" s="163"/>
      <c r="UHD188" s="163"/>
      <c r="UHE188" s="163"/>
      <c r="UHF188" s="163"/>
      <c r="UHG188" s="163"/>
      <c r="UHH188" s="163"/>
      <c r="UHI188" s="163"/>
      <c r="UHJ188" s="163"/>
      <c r="UHK188" s="163"/>
      <c r="UHL188" s="163"/>
      <c r="UHM188" s="163"/>
      <c r="UHN188" s="163"/>
      <c r="UHO188" s="163"/>
      <c r="UHP188" s="163"/>
      <c r="UHQ188" s="163"/>
      <c r="UHR188" s="163"/>
      <c r="UHS188" s="163"/>
      <c r="UHT188" s="163"/>
      <c r="UHU188" s="163"/>
      <c r="UHV188" s="163"/>
      <c r="UHW188" s="163"/>
      <c r="UHX188" s="163"/>
      <c r="UHY188" s="163"/>
      <c r="UHZ188" s="163"/>
      <c r="UIA188" s="163"/>
      <c r="UIB188" s="163"/>
      <c r="UIC188" s="163"/>
      <c r="UID188" s="163"/>
      <c r="UIE188" s="163"/>
      <c r="UIF188" s="163"/>
      <c r="UIG188" s="163"/>
      <c r="UIH188" s="163"/>
      <c r="UII188" s="163"/>
      <c r="UIJ188" s="163"/>
      <c r="UIK188" s="163"/>
      <c r="UIL188" s="163"/>
      <c r="UIM188" s="163"/>
      <c r="UIN188" s="163"/>
      <c r="UIO188" s="163"/>
      <c r="UIP188" s="163"/>
      <c r="UIQ188" s="163"/>
      <c r="UIR188" s="163"/>
      <c r="UIS188" s="163"/>
      <c r="UIT188" s="163"/>
      <c r="UIU188" s="163"/>
      <c r="UIV188" s="163"/>
      <c r="UIW188" s="163"/>
      <c r="UIX188" s="163"/>
      <c r="UIY188" s="163"/>
      <c r="UIZ188" s="163"/>
      <c r="UJA188" s="163"/>
      <c r="UJB188" s="163"/>
      <c r="UJC188" s="163"/>
      <c r="UJD188" s="163"/>
      <c r="UJE188" s="163"/>
      <c r="UJF188" s="163"/>
      <c r="UJG188" s="163"/>
      <c r="UJH188" s="163"/>
      <c r="UJI188" s="163"/>
      <c r="UJJ188" s="163"/>
      <c r="UJK188" s="163"/>
      <c r="UJL188" s="163"/>
      <c r="UJM188" s="163"/>
      <c r="UJN188" s="163"/>
      <c r="UJO188" s="163"/>
      <c r="UJP188" s="163"/>
      <c r="UJQ188" s="163"/>
      <c r="UJR188" s="163"/>
      <c r="UJS188" s="163"/>
      <c r="UJT188" s="163"/>
      <c r="UJU188" s="163"/>
      <c r="UJV188" s="163"/>
      <c r="UJW188" s="163"/>
      <c r="UJX188" s="163"/>
      <c r="UJY188" s="163"/>
      <c r="UJZ188" s="163"/>
      <c r="UKA188" s="163"/>
      <c r="UKB188" s="163"/>
      <c r="UKC188" s="163"/>
      <c r="UKD188" s="163"/>
      <c r="UKE188" s="163"/>
      <c r="UKF188" s="163"/>
      <c r="UKG188" s="163"/>
      <c r="UKH188" s="163"/>
      <c r="UKI188" s="163"/>
      <c r="UKJ188" s="163"/>
      <c r="UKK188" s="163"/>
      <c r="UKL188" s="163"/>
      <c r="UKM188" s="163"/>
      <c r="UKN188" s="163"/>
      <c r="UKO188" s="163"/>
      <c r="UKP188" s="163"/>
      <c r="UKQ188" s="163"/>
      <c r="UKR188" s="163"/>
      <c r="UKS188" s="163"/>
      <c r="UKT188" s="163"/>
      <c r="UKU188" s="163"/>
      <c r="UKV188" s="163"/>
      <c r="UKW188" s="163"/>
      <c r="UKX188" s="163"/>
      <c r="UKY188" s="163"/>
      <c r="UKZ188" s="163"/>
      <c r="ULA188" s="163"/>
      <c r="ULB188" s="163"/>
      <c r="ULC188" s="163"/>
      <c r="ULD188" s="163"/>
      <c r="ULE188" s="163"/>
      <c r="ULF188" s="163"/>
      <c r="ULG188" s="163"/>
      <c r="ULH188" s="163"/>
      <c r="ULI188" s="163"/>
      <c r="ULJ188" s="163"/>
      <c r="ULK188" s="163"/>
      <c r="ULL188" s="163"/>
      <c r="ULM188" s="163"/>
      <c r="ULN188" s="163"/>
      <c r="ULO188" s="163"/>
      <c r="ULP188" s="163"/>
      <c r="ULQ188" s="163"/>
      <c r="ULR188" s="163"/>
      <c r="ULS188" s="163"/>
      <c r="ULT188" s="163"/>
      <c r="ULU188" s="163"/>
      <c r="ULV188" s="163"/>
      <c r="ULW188" s="163"/>
      <c r="ULX188" s="163"/>
      <c r="ULY188" s="163"/>
      <c r="ULZ188" s="163"/>
      <c r="UMA188" s="163"/>
      <c r="UMB188" s="163"/>
      <c r="UMC188" s="163"/>
      <c r="UMD188" s="163"/>
      <c r="UME188" s="163"/>
      <c r="UMF188" s="163"/>
      <c r="UMG188" s="163"/>
      <c r="UMH188" s="163"/>
      <c r="UMI188" s="163"/>
      <c r="UMJ188" s="163"/>
      <c r="UMK188" s="163"/>
      <c r="UML188" s="163"/>
      <c r="UMM188" s="163"/>
      <c r="UMN188" s="163"/>
      <c r="UMO188" s="163"/>
      <c r="UMP188" s="163"/>
      <c r="UMQ188" s="163"/>
      <c r="UMR188" s="163"/>
      <c r="UMS188" s="163"/>
      <c r="UMT188" s="163"/>
      <c r="UMU188" s="163"/>
      <c r="UMV188" s="163"/>
      <c r="UMW188" s="163"/>
      <c r="UMX188" s="163"/>
      <c r="UMY188" s="163"/>
      <c r="UMZ188" s="163"/>
      <c r="UNA188" s="163"/>
      <c r="UNB188" s="163"/>
      <c r="UNC188" s="163"/>
      <c r="UND188" s="163"/>
      <c r="UNE188" s="163"/>
      <c r="UNF188" s="163"/>
      <c r="UNG188" s="163"/>
      <c r="UNH188" s="163"/>
      <c r="UNI188" s="163"/>
      <c r="UNJ188" s="163"/>
      <c r="UNK188" s="163"/>
      <c r="UNL188" s="163"/>
      <c r="UNM188" s="163"/>
      <c r="UNN188" s="163"/>
      <c r="UNO188" s="163"/>
      <c r="UNP188" s="163"/>
      <c r="UNQ188" s="163"/>
      <c r="UNR188" s="163"/>
      <c r="UNS188" s="163"/>
      <c r="UNT188" s="163"/>
      <c r="UNU188" s="163"/>
      <c r="UNV188" s="163"/>
      <c r="UNW188" s="163"/>
      <c r="UNX188" s="163"/>
      <c r="UNY188" s="163"/>
      <c r="UNZ188" s="163"/>
      <c r="UOA188" s="163"/>
      <c r="UOB188" s="163"/>
      <c r="UOC188" s="163"/>
      <c r="UOD188" s="163"/>
      <c r="UOE188" s="163"/>
      <c r="UOF188" s="163"/>
      <c r="UOG188" s="163"/>
      <c r="UOH188" s="163"/>
      <c r="UOI188" s="163"/>
      <c r="UOJ188" s="163"/>
      <c r="UOK188" s="163"/>
      <c r="UOL188" s="163"/>
      <c r="UOM188" s="163"/>
      <c r="UON188" s="163"/>
      <c r="UOO188" s="163"/>
      <c r="UOP188" s="163"/>
      <c r="UOQ188" s="163"/>
      <c r="UOR188" s="163"/>
      <c r="UOS188" s="163"/>
      <c r="UOT188" s="163"/>
      <c r="UOU188" s="163"/>
      <c r="UOV188" s="163"/>
      <c r="UOW188" s="163"/>
      <c r="UOX188" s="163"/>
      <c r="UOY188" s="163"/>
      <c r="UOZ188" s="163"/>
      <c r="UPA188" s="163"/>
      <c r="UPB188" s="163"/>
      <c r="UPC188" s="163"/>
      <c r="UPD188" s="163"/>
      <c r="UPE188" s="163"/>
      <c r="UPF188" s="163"/>
      <c r="UPG188" s="163"/>
      <c r="UPH188" s="163"/>
      <c r="UPI188" s="163"/>
      <c r="UPJ188" s="163"/>
      <c r="UPK188" s="163"/>
      <c r="UPL188" s="163"/>
      <c r="UPM188" s="163"/>
      <c r="UPN188" s="163"/>
      <c r="UPO188" s="163"/>
      <c r="UPP188" s="163"/>
      <c r="UPQ188" s="163"/>
      <c r="UPR188" s="163"/>
      <c r="UPS188" s="163"/>
      <c r="UPT188" s="163"/>
      <c r="UPU188" s="163"/>
      <c r="UPV188" s="163"/>
      <c r="UPW188" s="163"/>
      <c r="UPX188" s="163"/>
      <c r="UPY188" s="163"/>
      <c r="UPZ188" s="163"/>
      <c r="UQA188" s="163"/>
      <c r="UQB188" s="163"/>
      <c r="UQC188" s="163"/>
      <c r="UQD188" s="163"/>
      <c r="UQE188" s="163"/>
      <c r="UQF188" s="163"/>
      <c r="UQG188" s="163"/>
      <c r="UQH188" s="163"/>
      <c r="UQI188" s="163"/>
      <c r="UQJ188" s="163"/>
      <c r="UQK188" s="163"/>
      <c r="UQL188" s="163"/>
      <c r="UQM188" s="163"/>
      <c r="UQN188" s="163"/>
      <c r="UQO188" s="163"/>
      <c r="UQP188" s="163"/>
      <c r="UQQ188" s="163"/>
      <c r="UQR188" s="163"/>
      <c r="UQS188" s="163"/>
      <c r="UQT188" s="163"/>
      <c r="UQU188" s="163"/>
      <c r="UQV188" s="163"/>
      <c r="UQW188" s="163"/>
      <c r="UQX188" s="163"/>
      <c r="UQY188" s="163"/>
      <c r="UQZ188" s="163"/>
      <c r="URA188" s="163"/>
      <c r="URB188" s="163"/>
      <c r="URC188" s="163"/>
      <c r="URD188" s="163"/>
      <c r="URE188" s="163"/>
      <c r="URF188" s="163"/>
      <c r="URG188" s="163"/>
      <c r="URH188" s="163"/>
      <c r="URI188" s="163"/>
      <c r="URJ188" s="163"/>
      <c r="URK188" s="163"/>
      <c r="URL188" s="163"/>
      <c r="URM188" s="163"/>
      <c r="URN188" s="163"/>
      <c r="URO188" s="163"/>
      <c r="URP188" s="163"/>
      <c r="URQ188" s="163"/>
      <c r="URR188" s="163"/>
      <c r="URS188" s="163"/>
      <c r="URT188" s="163"/>
      <c r="URU188" s="163"/>
      <c r="URV188" s="163"/>
      <c r="URW188" s="163"/>
      <c r="URX188" s="163"/>
      <c r="URY188" s="163"/>
      <c r="URZ188" s="163"/>
      <c r="USA188" s="163"/>
      <c r="USB188" s="163"/>
      <c r="USC188" s="163"/>
      <c r="USD188" s="163"/>
      <c r="USE188" s="163"/>
      <c r="USF188" s="163"/>
      <c r="USG188" s="163"/>
      <c r="USH188" s="163"/>
      <c r="USI188" s="163"/>
      <c r="USJ188" s="163"/>
      <c r="USK188" s="163"/>
      <c r="USL188" s="163"/>
      <c r="USM188" s="163"/>
      <c r="USN188" s="163"/>
      <c r="USO188" s="163"/>
      <c r="USP188" s="163"/>
      <c r="USQ188" s="163"/>
      <c r="USR188" s="163"/>
      <c r="USS188" s="163"/>
      <c r="UST188" s="163"/>
      <c r="USU188" s="163"/>
      <c r="USV188" s="163"/>
      <c r="USW188" s="163"/>
      <c r="USX188" s="163"/>
      <c r="USY188" s="163"/>
      <c r="USZ188" s="163"/>
      <c r="UTA188" s="163"/>
      <c r="UTB188" s="163"/>
      <c r="UTC188" s="163"/>
      <c r="UTD188" s="163"/>
      <c r="UTE188" s="163"/>
      <c r="UTF188" s="163"/>
      <c r="UTG188" s="163"/>
      <c r="UTH188" s="163"/>
      <c r="UTI188" s="163"/>
      <c r="UTJ188" s="163"/>
      <c r="UTK188" s="163"/>
      <c r="UTL188" s="163"/>
      <c r="UTM188" s="163"/>
      <c r="UTN188" s="163"/>
      <c r="UTO188" s="163"/>
      <c r="UTP188" s="163"/>
      <c r="UTQ188" s="163"/>
      <c r="UTR188" s="163"/>
      <c r="UTS188" s="163"/>
      <c r="UTT188" s="163"/>
      <c r="UTU188" s="163"/>
      <c r="UTV188" s="163"/>
      <c r="UTW188" s="163"/>
      <c r="UTX188" s="163"/>
      <c r="UTY188" s="163"/>
      <c r="UTZ188" s="163"/>
      <c r="UUA188" s="163"/>
      <c r="UUB188" s="163"/>
      <c r="UUC188" s="163"/>
      <c r="UUD188" s="163"/>
      <c r="UUE188" s="163"/>
      <c r="UUF188" s="163"/>
      <c r="UUG188" s="163"/>
      <c r="UUH188" s="163"/>
      <c r="UUI188" s="163"/>
      <c r="UUJ188" s="163"/>
      <c r="UUK188" s="163"/>
      <c r="UUL188" s="163"/>
      <c r="UUM188" s="163"/>
      <c r="UUN188" s="163"/>
      <c r="UUO188" s="163"/>
      <c r="UUP188" s="163"/>
      <c r="UUQ188" s="163"/>
      <c r="UUR188" s="163"/>
      <c r="UUS188" s="163"/>
      <c r="UUT188" s="163"/>
      <c r="UUU188" s="163"/>
      <c r="UUV188" s="163"/>
      <c r="UUW188" s="163"/>
      <c r="UUX188" s="163"/>
      <c r="UUY188" s="163"/>
      <c r="UUZ188" s="163"/>
      <c r="UVA188" s="163"/>
      <c r="UVB188" s="163"/>
      <c r="UVC188" s="163"/>
      <c r="UVD188" s="163"/>
      <c r="UVE188" s="163"/>
      <c r="UVF188" s="163"/>
      <c r="UVG188" s="163"/>
      <c r="UVH188" s="163"/>
      <c r="UVI188" s="163"/>
      <c r="UVJ188" s="163"/>
      <c r="UVK188" s="163"/>
      <c r="UVL188" s="163"/>
      <c r="UVM188" s="163"/>
      <c r="UVN188" s="163"/>
      <c r="UVO188" s="163"/>
      <c r="UVP188" s="163"/>
      <c r="UVQ188" s="163"/>
      <c r="UVR188" s="163"/>
      <c r="UVS188" s="163"/>
      <c r="UVT188" s="163"/>
      <c r="UVU188" s="163"/>
      <c r="UVV188" s="163"/>
      <c r="UVW188" s="163"/>
      <c r="UVX188" s="163"/>
      <c r="UVY188" s="163"/>
      <c r="UVZ188" s="163"/>
      <c r="UWA188" s="163"/>
      <c r="UWB188" s="163"/>
      <c r="UWC188" s="163"/>
      <c r="UWD188" s="163"/>
      <c r="UWE188" s="163"/>
      <c r="UWF188" s="163"/>
      <c r="UWG188" s="163"/>
      <c r="UWH188" s="163"/>
      <c r="UWI188" s="163"/>
      <c r="UWJ188" s="163"/>
      <c r="UWK188" s="163"/>
      <c r="UWL188" s="163"/>
      <c r="UWM188" s="163"/>
      <c r="UWN188" s="163"/>
      <c r="UWO188" s="163"/>
      <c r="UWP188" s="163"/>
      <c r="UWQ188" s="163"/>
      <c r="UWR188" s="163"/>
      <c r="UWS188" s="163"/>
      <c r="UWT188" s="163"/>
      <c r="UWU188" s="163"/>
      <c r="UWV188" s="163"/>
      <c r="UWW188" s="163"/>
      <c r="UWX188" s="163"/>
      <c r="UWY188" s="163"/>
      <c r="UWZ188" s="163"/>
      <c r="UXA188" s="163"/>
      <c r="UXB188" s="163"/>
      <c r="UXC188" s="163"/>
      <c r="UXD188" s="163"/>
      <c r="UXE188" s="163"/>
      <c r="UXF188" s="163"/>
      <c r="UXG188" s="163"/>
      <c r="UXH188" s="163"/>
      <c r="UXI188" s="163"/>
      <c r="UXJ188" s="163"/>
      <c r="UXK188" s="163"/>
      <c r="UXL188" s="163"/>
      <c r="UXM188" s="163"/>
      <c r="UXN188" s="163"/>
      <c r="UXO188" s="163"/>
      <c r="UXP188" s="163"/>
      <c r="UXQ188" s="163"/>
      <c r="UXR188" s="163"/>
      <c r="UXS188" s="163"/>
      <c r="UXT188" s="163"/>
      <c r="UXU188" s="163"/>
      <c r="UXV188" s="163"/>
      <c r="UXW188" s="163"/>
      <c r="UXX188" s="163"/>
      <c r="UXY188" s="163"/>
      <c r="UXZ188" s="163"/>
      <c r="UYA188" s="163"/>
      <c r="UYB188" s="163"/>
      <c r="UYC188" s="163"/>
      <c r="UYD188" s="163"/>
      <c r="UYE188" s="163"/>
      <c r="UYF188" s="163"/>
      <c r="UYG188" s="163"/>
      <c r="UYH188" s="163"/>
      <c r="UYI188" s="163"/>
      <c r="UYJ188" s="163"/>
      <c r="UYK188" s="163"/>
      <c r="UYL188" s="163"/>
      <c r="UYM188" s="163"/>
      <c r="UYN188" s="163"/>
      <c r="UYO188" s="163"/>
      <c r="UYP188" s="163"/>
      <c r="UYQ188" s="163"/>
      <c r="UYR188" s="163"/>
      <c r="UYS188" s="163"/>
      <c r="UYT188" s="163"/>
      <c r="UYU188" s="163"/>
      <c r="UYV188" s="163"/>
      <c r="UYW188" s="163"/>
      <c r="UYX188" s="163"/>
      <c r="UYY188" s="163"/>
      <c r="UYZ188" s="163"/>
      <c r="UZA188" s="163"/>
      <c r="UZB188" s="163"/>
      <c r="UZC188" s="163"/>
      <c r="UZD188" s="163"/>
      <c r="UZE188" s="163"/>
      <c r="UZF188" s="163"/>
      <c r="UZG188" s="163"/>
      <c r="UZH188" s="163"/>
      <c r="UZI188" s="163"/>
      <c r="UZJ188" s="163"/>
      <c r="UZK188" s="163"/>
      <c r="UZL188" s="163"/>
      <c r="UZM188" s="163"/>
      <c r="UZN188" s="163"/>
      <c r="UZO188" s="163"/>
      <c r="UZP188" s="163"/>
      <c r="UZQ188" s="163"/>
      <c r="UZR188" s="163"/>
      <c r="UZS188" s="163"/>
      <c r="UZT188" s="163"/>
      <c r="UZU188" s="163"/>
      <c r="UZV188" s="163"/>
      <c r="UZW188" s="163"/>
      <c r="UZX188" s="163"/>
      <c r="UZY188" s="163"/>
      <c r="UZZ188" s="163"/>
      <c r="VAA188" s="163"/>
      <c r="VAB188" s="163"/>
      <c r="VAC188" s="163"/>
      <c r="VAD188" s="163"/>
      <c r="VAE188" s="163"/>
      <c r="VAF188" s="163"/>
      <c r="VAG188" s="163"/>
      <c r="VAH188" s="163"/>
      <c r="VAI188" s="163"/>
      <c r="VAJ188" s="163"/>
      <c r="VAK188" s="163"/>
      <c r="VAL188" s="163"/>
      <c r="VAM188" s="163"/>
      <c r="VAN188" s="163"/>
      <c r="VAO188" s="163"/>
      <c r="VAP188" s="163"/>
      <c r="VAQ188" s="163"/>
      <c r="VAR188" s="163"/>
      <c r="VAS188" s="163"/>
      <c r="VAT188" s="163"/>
      <c r="VAU188" s="163"/>
      <c r="VAV188" s="163"/>
      <c r="VAW188" s="163"/>
      <c r="VAX188" s="163"/>
      <c r="VAY188" s="163"/>
      <c r="VAZ188" s="163"/>
      <c r="VBA188" s="163"/>
      <c r="VBB188" s="163"/>
      <c r="VBC188" s="163"/>
      <c r="VBD188" s="163"/>
      <c r="VBE188" s="163"/>
      <c r="VBF188" s="163"/>
      <c r="VBG188" s="163"/>
      <c r="VBH188" s="163"/>
      <c r="VBI188" s="163"/>
      <c r="VBJ188" s="163"/>
      <c r="VBK188" s="163"/>
      <c r="VBL188" s="163"/>
      <c r="VBM188" s="163"/>
      <c r="VBN188" s="163"/>
      <c r="VBO188" s="163"/>
      <c r="VBP188" s="163"/>
      <c r="VBQ188" s="163"/>
      <c r="VBR188" s="163"/>
      <c r="VBS188" s="163"/>
      <c r="VBT188" s="163"/>
      <c r="VBU188" s="163"/>
      <c r="VBV188" s="163"/>
      <c r="VBW188" s="163"/>
      <c r="VBX188" s="163"/>
      <c r="VBY188" s="163"/>
      <c r="VBZ188" s="163"/>
      <c r="VCA188" s="163"/>
      <c r="VCB188" s="163"/>
      <c r="VCC188" s="163"/>
      <c r="VCD188" s="163"/>
      <c r="VCE188" s="163"/>
      <c r="VCF188" s="163"/>
      <c r="VCG188" s="163"/>
      <c r="VCH188" s="163"/>
      <c r="VCI188" s="163"/>
      <c r="VCJ188" s="163"/>
      <c r="VCK188" s="163"/>
      <c r="VCL188" s="163"/>
      <c r="VCM188" s="163"/>
      <c r="VCN188" s="163"/>
      <c r="VCO188" s="163"/>
      <c r="VCP188" s="163"/>
      <c r="VCQ188" s="163"/>
      <c r="VCR188" s="163"/>
      <c r="VCS188" s="163"/>
      <c r="VCT188" s="163"/>
      <c r="VCU188" s="163"/>
      <c r="VCV188" s="163"/>
      <c r="VCW188" s="163"/>
      <c r="VCX188" s="163"/>
      <c r="VCY188" s="163"/>
      <c r="VCZ188" s="163"/>
      <c r="VDA188" s="163"/>
      <c r="VDB188" s="163"/>
      <c r="VDC188" s="163"/>
      <c r="VDD188" s="163"/>
      <c r="VDE188" s="163"/>
      <c r="VDF188" s="163"/>
      <c r="VDG188" s="163"/>
      <c r="VDH188" s="163"/>
      <c r="VDI188" s="163"/>
      <c r="VDJ188" s="163"/>
      <c r="VDK188" s="163"/>
      <c r="VDL188" s="163"/>
      <c r="VDM188" s="163"/>
      <c r="VDN188" s="163"/>
      <c r="VDO188" s="163"/>
      <c r="VDP188" s="163"/>
      <c r="VDQ188" s="163"/>
      <c r="VDR188" s="163"/>
      <c r="VDS188" s="163"/>
      <c r="VDT188" s="163"/>
      <c r="VDU188" s="163"/>
      <c r="VDV188" s="163"/>
      <c r="VDW188" s="163"/>
      <c r="VDX188" s="163"/>
      <c r="VDY188" s="163"/>
      <c r="VDZ188" s="163"/>
      <c r="VEA188" s="163"/>
      <c r="VEB188" s="163"/>
      <c r="VEC188" s="163"/>
      <c r="VED188" s="163"/>
      <c r="VEE188" s="163"/>
      <c r="VEF188" s="163"/>
      <c r="VEG188" s="163"/>
      <c r="VEH188" s="163"/>
      <c r="VEI188" s="163"/>
      <c r="VEJ188" s="163"/>
      <c r="VEK188" s="163"/>
      <c r="VEL188" s="163"/>
      <c r="VEM188" s="163"/>
      <c r="VEN188" s="163"/>
      <c r="VEO188" s="163"/>
      <c r="VEP188" s="163"/>
      <c r="VEQ188" s="163"/>
      <c r="VER188" s="163"/>
      <c r="VES188" s="163"/>
      <c r="VET188" s="163"/>
      <c r="VEU188" s="163"/>
      <c r="VEV188" s="163"/>
      <c r="VEW188" s="163"/>
      <c r="VEX188" s="163"/>
      <c r="VEY188" s="163"/>
      <c r="VEZ188" s="163"/>
      <c r="VFA188" s="163"/>
      <c r="VFB188" s="163"/>
      <c r="VFC188" s="163"/>
      <c r="VFD188" s="163"/>
      <c r="VFE188" s="163"/>
      <c r="VFF188" s="163"/>
      <c r="VFG188" s="163"/>
      <c r="VFH188" s="163"/>
      <c r="VFI188" s="163"/>
      <c r="VFJ188" s="163"/>
      <c r="VFK188" s="163"/>
      <c r="VFL188" s="163"/>
      <c r="VFM188" s="163"/>
      <c r="VFN188" s="163"/>
      <c r="VFO188" s="163"/>
      <c r="VFP188" s="163"/>
      <c r="VFQ188" s="163"/>
      <c r="VFR188" s="163"/>
      <c r="VFS188" s="163"/>
      <c r="VFT188" s="163"/>
      <c r="VFU188" s="163"/>
      <c r="VFV188" s="163"/>
      <c r="VFW188" s="163"/>
      <c r="VFX188" s="163"/>
      <c r="VFY188" s="163"/>
      <c r="VFZ188" s="163"/>
      <c r="VGA188" s="163"/>
      <c r="VGB188" s="163"/>
      <c r="VGC188" s="163"/>
      <c r="VGD188" s="163"/>
      <c r="VGE188" s="163"/>
      <c r="VGF188" s="163"/>
      <c r="VGG188" s="163"/>
      <c r="VGH188" s="163"/>
      <c r="VGI188" s="163"/>
      <c r="VGJ188" s="163"/>
      <c r="VGK188" s="163"/>
      <c r="VGL188" s="163"/>
      <c r="VGM188" s="163"/>
      <c r="VGN188" s="163"/>
      <c r="VGO188" s="163"/>
      <c r="VGP188" s="163"/>
      <c r="VGQ188" s="163"/>
      <c r="VGR188" s="163"/>
      <c r="VGS188" s="163"/>
      <c r="VGT188" s="163"/>
      <c r="VGU188" s="163"/>
      <c r="VGV188" s="163"/>
      <c r="VGW188" s="163"/>
      <c r="VGX188" s="163"/>
      <c r="VGY188" s="163"/>
      <c r="VGZ188" s="163"/>
      <c r="VHA188" s="163"/>
      <c r="VHB188" s="163"/>
      <c r="VHC188" s="163"/>
      <c r="VHD188" s="163"/>
      <c r="VHE188" s="163"/>
      <c r="VHF188" s="163"/>
      <c r="VHG188" s="163"/>
      <c r="VHH188" s="163"/>
      <c r="VHI188" s="163"/>
      <c r="VHJ188" s="163"/>
      <c r="VHK188" s="163"/>
      <c r="VHL188" s="163"/>
      <c r="VHM188" s="163"/>
      <c r="VHN188" s="163"/>
      <c r="VHO188" s="163"/>
      <c r="VHP188" s="163"/>
      <c r="VHQ188" s="163"/>
      <c r="VHR188" s="163"/>
      <c r="VHS188" s="163"/>
      <c r="VHT188" s="163"/>
      <c r="VHU188" s="163"/>
      <c r="VHV188" s="163"/>
      <c r="VHW188" s="163"/>
      <c r="VHX188" s="163"/>
      <c r="VHY188" s="163"/>
      <c r="VHZ188" s="163"/>
      <c r="VIA188" s="163"/>
      <c r="VIB188" s="163"/>
      <c r="VIC188" s="163"/>
      <c r="VID188" s="163"/>
      <c r="VIE188" s="163"/>
      <c r="VIF188" s="163"/>
      <c r="VIG188" s="163"/>
      <c r="VIH188" s="163"/>
      <c r="VII188" s="163"/>
      <c r="VIJ188" s="163"/>
      <c r="VIK188" s="163"/>
      <c r="VIL188" s="163"/>
      <c r="VIM188" s="163"/>
      <c r="VIN188" s="163"/>
      <c r="VIO188" s="163"/>
      <c r="VIP188" s="163"/>
      <c r="VIQ188" s="163"/>
      <c r="VIR188" s="163"/>
      <c r="VIS188" s="163"/>
      <c r="VIT188" s="163"/>
      <c r="VIU188" s="163"/>
      <c r="VIV188" s="163"/>
      <c r="VIW188" s="163"/>
      <c r="VIX188" s="163"/>
      <c r="VIY188" s="163"/>
      <c r="VIZ188" s="163"/>
      <c r="VJA188" s="163"/>
      <c r="VJB188" s="163"/>
      <c r="VJC188" s="163"/>
      <c r="VJD188" s="163"/>
      <c r="VJE188" s="163"/>
      <c r="VJF188" s="163"/>
      <c r="VJG188" s="163"/>
      <c r="VJH188" s="163"/>
      <c r="VJI188" s="163"/>
      <c r="VJJ188" s="163"/>
      <c r="VJK188" s="163"/>
      <c r="VJL188" s="163"/>
      <c r="VJM188" s="163"/>
      <c r="VJN188" s="163"/>
      <c r="VJO188" s="163"/>
      <c r="VJP188" s="163"/>
      <c r="VJQ188" s="163"/>
      <c r="VJR188" s="163"/>
      <c r="VJS188" s="163"/>
      <c r="VJT188" s="163"/>
      <c r="VJU188" s="163"/>
      <c r="VJV188" s="163"/>
      <c r="VJW188" s="163"/>
      <c r="VJX188" s="163"/>
      <c r="VJY188" s="163"/>
      <c r="VJZ188" s="163"/>
      <c r="VKA188" s="163"/>
      <c r="VKB188" s="163"/>
      <c r="VKC188" s="163"/>
      <c r="VKD188" s="163"/>
      <c r="VKE188" s="163"/>
      <c r="VKF188" s="163"/>
      <c r="VKG188" s="163"/>
      <c r="VKH188" s="163"/>
      <c r="VKI188" s="163"/>
      <c r="VKJ188" s="163"/>
      <c r="VKK188" s="163"/>
      <c r="VKL188" s="163"/>
      <c r="VKM188" s="163"/>
      <c r="VKN188" s="163"/>
      <c r="VKO188" s="163"/>
      <c r="VKP188" s="163"/>
      <c r="VKQ188" s="163"/>
      <c r="VKR188" s="163"/>
      <c r="VKS188" s="163"/>
      <c r="VKT188" s="163"/>
      <c r="VKU188" s="163"/>
      <c r="VKV188" s="163"/>
      <c r="VKW188" s="163"/>
      <c r="VKX188" s="163"/>
      <c r="VKY188" s="163"/>
      <c r="VKZ188" s="163"/>
      <c r="VLA188" s="163"/>
      <c r="VLB188" s="163"/>
      <c r="VLC188" s="163"/>
      <c r="VLD188" s="163"/>
      <c r="VLE188" s="163"/>
      <c r="VLF188" s="163"/>
      <c r="VLG188" s="163"/>
      <c r="VLH188" s="163"/>
      <c r="VLI188" s="163"/>
      <c r="VLJ188" s="163"/>
      <c r="VLK188" s="163"/>
      <c r="VLL188" s="163"/>
      <c r="VLM188" s="163"/>
      <c r="VLN188" s="163"/>
      <c r="VLO188" s="163"/>
      <c r="VLP188" s="163"/>
      <c r="VLQ188" s="163"/>
      <c r="VLR188" s="163"/>
      <c r="VLS188" s="163"/>
      <c r="VLT188" s="163"/>
      <c r="VLU188" s="163"/>
      <c r="VLV188" s="163"/>
      <c r="VLW188" s="163"/>
      <c r="VLX188" s="163"/>
      <c r="VLY188" s="163"/>
      <c r="VLZ188" s="163"/>
      <c r="VMA188" s="163"/>
      <c r="VMB188" s="163"/>
      <c r="VMC188" s="163"/>
      <c r="VMD188" s="163"/>
      <c r="VME188" s="163"/>
      <c r="VMF188" s="163"/>
      <c r="VMG188" s="163"/>
      <c r="VMH188" s="163"/>
      <c r="VMI188" s="163"/>
      <c r="VMJ188" s="163"/>
      <c r="VMK188" s="163"/>
      <c r="VML188" s="163"/>
      <c r="VMM188" s="163"/>
      <c r="VMN188" s="163"/>
      <c r="VMO188" s="163"/>
      <c r="VMP188" s="163"/>
      <c r="VMQ188" s="163"/>
      <c r="VMR188" s="163"/>
      <c r="VMS188" s="163"/>
      <c r="VMT188" s="163"/>
      <c r="VMU188" s="163"/>
      <c r="VMV188" s="163"/>
      <c r="VMW188" s="163"/>
      <c r="VMX188" s="163"/>
      <c r="VMY188" s="163"/>
      <c r="VMZ188" s="163"/>
      <c r="VNA188" s="163"/>
      <c r="VNB188" s="163"/>
      <c r="VNC188" s="163"/>
      <c r="VND188" s="163"/>
      <c r="VNE188" s="163"/>
      <c r="VNF188" s="163"/>
      <c r="VNG188" s="163"/>
      <c r="VNH188" s="163"/>
      <c r="VNI188" s="163"/>
      <c r="VNJ188" s="163"/>
      <c r="VNK188" s="163"/>
      <c r="VNL188" s="163"/>
      <c r="VNM188" s="163"/>
      <c r="VNN188" s="163"/>
      <c r="VNO188" s="163"/>
      <c r="VNP188" s="163"/>
      <c r="VNQ188" s="163"/>
      <c r="VNR188" s="163"/>
      <c r="VNS188" s="163"/>
      <c r="VNT188" s="163"/>
      <c r="VNU188" s="163"/>
      <c r="VNV188" s="163"/>
      <c r="VNW188" s="163"/>
      <c r="VNX188" s="163"/>
      <c r="VNY188" s="163"/>
      <c r="VNZ188" s="163"/>
      <c r="VOA188" s="163"/>
      <c r="VOB188" s="163"/>
      <c r="VOC188" s="163"/>
      <c r="VOD188" s="163"/>
      <c r="VOE188" s="163"/>
      <c r="VOF188" s="163"/>
      <c r="VOG188" s="163"/>
      <c r="VOH188" s="163"/>
      <c r="VOI188" s="163"/>
      <c r="VOJ188" s="163"/>
      <c r="VOK188" s="163"/>
      <c r="VOL188" s="163"/>
      <c r="VOM188" s="163"/>
      <c r="VON188" s="163"/>
      <c r="VOO188" s="163"/>
      <c r="VOP188" s="163"/>
      <c r="VOQ188" s="163"/>
      <c r="VOR188" s="163"/>
      <c r="VOS188" s="163"/>
      <c r="VOT188" s="163"/>
      <c r="VOU188" s="163"/>
      <c r="VOV188" s="163"/>
      <c r="VOW188" s="163"/>
      <c r="VOX188" s="163"/>
      <c r="VOY188" s="163"/>
      <c r="VOZ188" s="163"/>
      <c r="VPA188" s="163"/>
      <c r="VPB188" s="163"/>
      <c r="VPC188" s="163"/>
      <c r="VPD188" s="163"/>
      <c r="VPE188" s="163"/>
      <c r="VPF188" s="163"/>
      <c r="VPG188" s="163"/>
      <c r="VPH188" s="163"/>
      <c r="VPI188" s="163"/>
      <c r="VPJ188" s="163"/>
      <c r="VPK188" s="163"/>
      <c r="VPL188" s="163"/>
      <c r="VPM188" s="163"/>
      <c r="VPN188" s="163"/>
      <c r="VPO188" s="163"/>
      <c r="VPP188" s="163"/>
      <c r="VPQ188" s="163"/>
      <c r="VPR188" s="163"/>
      <c r="VPS188" s="163"/>
      <c r="VPT188" s="163"/>
      <c r="VPU188" s="163"/>
      <c r="VPV188" s="163"/>
      <c r="VPW188" s="163"/>
      <c r="VPX188" s="163"/>
      <c r="VPY188" s="163"/>
      <c r="VPZ188" s="163"/>
      <c r="VQA188" s="163"/>
      <c r="VQB188" s="163"/>
      <c r="VQC188" s="163"/>
      <c r="VQD188" s="163"/>
      <c r="VQE188" s="163"/>
      <c r="VQF188" s="163"/>
      <c r="VQG188" s="163"/>
      <c r="VQH188" s="163"/>
      <c r="VQI188" s="163"/>
      <c r="VQJ188" s="163"/>
      <c r="VQK188" s="163"/>
      <c r="VQL188" s="163"/>
      <c r="VQM188" s="163"/>
      <c r="VQN188" s="163"/>
      <c r="VQO188" s="163"/>
      <c r="VQP188" s="163"/>
      <c r="VQQ188" s="163"/>
      <c r="VQR188" s="163"/>
      <c r="VQS188" s="163"/>
      <c r="VQT188" s="163"/>
      <c r="VQU188" s="163"/>
      <c r="VQV188" s="163"/>
      <c r="VQW188" s="163"/>
      <c r="VQX188" s="163"/>
      <c r="VQY188" s="163"/>
      <c r="VQZ188" s="163"/>
      <c r="VRA188" s="163"/>
      <c r="VRB188" s="163"/>
      <c r="VRC188" s="163"/>
      <c r="VRD188" s="163"/>
      <c r="VRE188" s="163"/>
      <c r="VRF188" s="163"/>
      <c r="VRG188" s="163"/>
      <c r="VRH188" s="163"/>
      <c r="VRI188" s="163"/>
      <c r="VRJ188" s="163"/>
      <c r="VRK188" s="163"/>
      <c r="VRL188" s="163"/>
      <c r="VRM188" s="163"/>
      <c r="VRN188" s="163"/>
      <c r="VRO188" s="163"/>
      <c r="VRP188" s="163"/>
      <c r="VRQ188" s="163"/>
      <c r="VRR188" s="163"/>
      <c r="VRS188" s="163"/>
      <c r="VRT188" s="163"/>
      <c r="VRU188" s="163"/>
      <c r="VRV188" s="163"/>
      <c r="VRW188" s="163"/>
      <c r="VRX188" s="163"/>
      <c r="VRY188" s="163"/>
      <c r="VRZ188" s="163"/>
      <c r="VSA188" s="163"/>
      <c r="VSB188" s="163"/>
      <c r="VSC188" s="163"/>
      <c r="VSD188" s="163"/>
      <c r="VSE188" s="163"/>
      <c r="VSF188" s="163"/>
      <c r="VSG188" s="163"/>
      <c r="VSH188" s="163"/>
      <c r="VSI188" s="163"/>
      <c r="VSJ188" s="163"/>
      <c r="VSK188" s="163"/>
      <c r="VSL188" s="163"/>
      <c r="VSM188" s="163"/>
      <c r="VSN188" s="163"/>
      <c r="VSO188" s="163"/>
      <c r="VSP188" s="163"/>
      <c r="VSQ188" s="163"/>
      <c r="VSR188" s="163"/>
      <c r="VSS188" s="163"/>
      <c r="VST188" s="163"/>
      <c r="VSU188" s="163"/>
      <c r="VSV188" s="163"/>
      <c r="VSW188" s="163"/>
      <c r="VSX188" s="163"/>
      <c r="VSY188" s="163"/>
      <c r="VSZ188" s="163"/>
      <c r="VTA188" s="163"/>
      <c r="VTB188" s="163"/>
      <c r="VTC188" s="163"/>
      <c r="VTD188" s="163"/>
      <c r="VTE188" s="163"/>
      <c r="VTF188" s="163"/>
      <c r="VTG188" s="163"/>
      <c r="VTH188" s="163"/>
      <c r="VTI188" s="163"/>
      <c r="VTJ188" s="163"/>
      <c r="VTK188" s="163"/>
      <c r="VTL188" s="163"/>
      <c r="VTM188" s="163"/>
      <c r="VTN188" s="163"/>
      <c r="VTO188" s="163"/>
      <c r="VTP188" s="163"/>
      <c r="VTQ188" s="163"/>
      <c r="VTR188" s="163"/>
      <c r="VTS188" s="163"/>
      <c r="VTT188" s="163"/>
      <c r="VTU188" s="163"/>
      <c r="VTV188" s="163"/>
      <c r="VTW188" s="163"/>
      <c r="VTX188" s="163"/>
      <c r="VTY188" s="163"/>
      <c r="VTZ188" s="163"/>
      <c r="VUA188" s="163"/>
      <c r="VUB188" s="163"/>
      <c r="VUC188" s="163"/>
      <c r="VUD188" s="163"/>
      <c r="VUE188" s="163"/>
      <c r="VUF188" s="163"/>
      <c r="VUG188" s="163"/>
      <c r="VUH188" s="163"/>
      <c r="VUI188" s="163"/>
      <c r="VUJ188" s="163"/>
      <c r="VUK188" s="163"/>
      <c r="VUL188" s="163"/>
      <c r="VUM188" s="163"/>
      <c r="VUN188" s="163"/>
      <c r="VUO188" s="163"/>
      <c r="VUP188" s="163"/>
      <c r="VUQ188" s="163"/>
      <c r="VUR188" s="163"/>
      <c r="VUS188" s="163"/>
      <c r="VUT188" s="163"/>
      <c r="VUU188" s="163"/>
      <c r="VUV188" s="163"/>
      <c r="VUW188" s="163"/>
      <c r="VUX188" s="163"/>
      <c r="VUY188" s="163"/>
      <c r="VUZ188" s="163"/>
      <c r="VVA188" s="163"/>
      <c r="VVB188" s="163"/>
      <c r="VVC188" s="163"/>
      <c r="VVD188" s="163"/>
      <c r="VVE188" s="163"/>
      <c r="VVF188" s="163"/>
      <c r="VVG188" s="163"/>
      <c r="VVH188" s="163"/>
      <c r="VVI188" s="163"/>
      <c r="VVJ188" s="163"/>
      <c r="VVK188" s="163"/>
      <c r="VVL188" s="163"/>
      <c r="VVM188" s="163"/>
      <c r="VVN188" s="163"/>
      <c r="VVO188" s="163"/>
      <c r="VVP188" s="163"/>
      <c r="VVQ188" s="163"/>
      <c r="VVR188" s="163"/>
      <c r="VVS188" s="163"/>
      <c r="VVT188" s="163"/>
      <c r="VVU188" s="163"/>
      <c r="VVV188" s="163"/>
      <c r="VVW188" s="163"/>
      <c r="VVX188" s="163"/>
      <c r="VVY188" s="163"/>
      <c r="VVZ188" s="163"/>
      <c r="VWA188" s="163"/>
      <c r="VWB188" s="163"/>
      <c r="VWC188" s="163"/>
      <c r="VWD188" s="163"/>
      <c r="VWE188" s="163"/>
      <c r="VWF188" s="163"/>
      <c r="VWG188" s="163"/>
      <c r="VWH188" s="163"/>
      <c r="VWI188" s="163"/>
      <c r="VWJ188" s="163"/>
      <c r="VWK188" s="163"/>
      <c r="VWL188" s="163"/>
      <c r="VWM188" s="163"/>
      <c r="VWN188" s="163"/>
      <c r="VWO188" s="163"/>
      <c r="VWP188" s="163"/>
      <c r="VWQ188" s="163"/>
      <c r="VWR188" s="163"/>
      <c r="VWS188" s="163"/>
      <c r="VWT188" s="163"/>
      <c r="VWU188" s="163"/>
      <c r="VWV188" s="163"/>
      <c r="VWW188" s="163"/>
      <c r="VWX188" s="163"/>
      <c r="VWY188" s="163"/>
      <c r="VWZ188" s="163"/>
      <c r="VXA188" s="163"/>
      <c r="VXB188" s="163"/>
      <c r="VXC188" s="163"/>
      <c r="VXD188" s="163"/>
      <c r="VXE188" s="163"/>
      <c r="VXF188" s="163"/>
      <c r="VXG188" s="163"/>
      <c r="VXH188" s="163"/>
      <c r="VXI188" s="163"/>
      <c r="VXJ188" s="163"/>
      <c r="VXK188" s="163"/>
      <c r="VXL188" s="163"/>
      <c r="VXM188" s="163"/>
      <c r="VXN188" s="163"/>
      <c r="VXO188" s="163"/>
      <c r="VXP188" s="163"/>
      <c r="VXQ188" s="163"/>
      <c r="VXR188" s="163"/>
      <c r="VXS188" s="163"/>
      <c r="VXT188" s="163"/>
      <c r="VXU188" s="163"/>
      <c r="VXV188" s="163"/>
      <c r="VXW188" s="163"/>
      <c r="VXX188" s="163"/>
      <c r="VXY188" s="163"/>
      <c r="VXZ188" s="163"/>
      <c r="VYA188" s="163"/>
      <c r="VYB188" s="163"/>
      <c r="VYC188" s="163"/>
      <c r="VYD188" s="163"/>
      <c r="VYE188" s="163"/>
      <c r="VYF188" s="163"/>
      <c r="VYG188" s="163"/>
      <c r="VYH188" s="163"/>
      <c r="VYI188" s="163"/>
      <c r="VYJ188" s="163"/>
      <c r="VYK188" s="163"/>
      <c r="VYL188" s="163"/>
      <c r="VYM188" s="163"/>
      <c r="VYN188" s="163"/>
      <c r="VYO188" s="163"/>
      <c r="VYP188" s="163"/>
      <c r="VYQ188" s="163"/>
      <c r="VYR188" s="163"/>
      <c r="VYS188" s="163"/>
      <c r="VYT188" s="163"/>
      <c r="VYU188" s="163"/>
      <c r="VYV188" s="163"/>
      <c r="VYW188" s="163"/>
      <c r="VYX188" s="163"/>
      <c r="VYY188" s="163"/>
      <c r="VYZ188" s="163"/>
      <c r="VZA188" s="163"/>
      <c r="VZB188" s="163"/>
      <c r="VZC188" s="163"/>
      <c r="VZD188" s="163"/>
      <c r="VZE188" s="163"/>
      <c r="VZF188" s="163"/>
      <c r="VZG188" s="163"/>
      <c r="VZH188" s="163"/>
      <c r="VZI188" s="163"/>
      <c r="VZJ188" s="163"/>
      <c r="VZK188" s="163"/>
      <c r="VZL188" s="163"/>
      <c r="VZM188" s="163"/>
      <c r="VZN188" s="163"/>
      <c r="VZO188" s="163"/>
      <c r="VZP188" s="163"/>
      <c r="VZQ188" s="163"/>
      <c r="VZR188" s="163"/>
      <c r="VZS188" s="163"/>
      <c r="VZT188" s="163"/>
      <c r="VZU188" s="163"/>
      <c r="VZV188" s="163"/>
      <c r="VZW188" s="163"/>
      <c r="VZX188" s="163"/>
      <c r="VZY188" s="163"/>
      <c r="VZZ188" s="163"/>
      <c r="WAA188" s="163"/>
      <c r="WAB188" s="163"/>
      <c r="WAC188" s="163"/>
      <c r="WAD188" s="163"/>
      <c r="WAE188" s="163"/>
      <c r="WAF188" s="163"/>
      <c r="WAG188" s="163"/>
      <c r="WAH188" s="163"/>
      <c r="WAI188" s="163"/>
      <c r="WAJ188" s="163"/>
      <c r="WAK188" s="163"/>
      <c r="WAL188" s="163"/>
      <c r="WAM188" s="163"/>
      <c r="WAN188" s="163"/>
      <c r="WAO188" s="163"/>
      <c r="WAP188" s="163"/>
      <c r="WAQ188" s="163"/>
      <c r="WAR188" s="163"/>
      <c r="WAS188" s="163"/>
      <c r="WAT188" s="163"/>
      <c r="WAU188" s="163"/>
      <c r="WAV188" s="163"/>
      <c r="WAW188" s="163"/>
      <c r="WAX188" s="163"/>
      <c r="WAY188" s="163"/>
      <c r="WAZ188" s="163"/>
      <c r="WBA188" s="163"/>
      <c r="WBB188" s="163"/>
      <c r="WBC188" s="163"/>
      <c r="WBD188" s="163"/>
      <c r="WBE188" s="163"/>
      <c r="WBF188" s="163"/>
      <c r="WBG188" s="163"/>
      <c r="WBH188" s="163"/>
      <c r="WBI188" s="163"/>
      <c r="WBJ188" s="163"/>
      <c r="WBK188" s="163"/>
      <c r="WBL188" s="163"/>
      <c r="WBM188" s="163"/>
      <c r="WBN188" s="163"/>
      <c r="WBO188" s="163"/>
      <c r="WBP188" s="163"/>
      <c r="WBQ188" s="163"/>
      <c r="WBR188" s="163"/>
      <c r="WBS188" s="163"/>
      <c r="WBT188" s="163"/>
      <c r="WBU188" s="163"/>
      <c r="WBV188" s="163"/>
      <c r="WBW188" s="163"/>
      <c r="WBX188" s="163"/>
      <c r="WBY188" s="163"/>
      <c r="WBZ188" s="163"/>
      <c r="WCA188" s="163"/>
      <c r="WCB188" s="163"/>
      <c r="WCC188" s="163"/>
      <c r="WCD188" s="163"/>
      <c r="WCE188" s="163"/>
      <c r="WCF188" s="163"/>
      <c r="WCG188" s="163"/>
      <c r="WCH188" s="163"/>
      <c r="WCI188" s="163"/>
      <c r="WCJ188" s="163"/>
      <c r="WCK188" s="163"/>
      <c r="WCL188" s="163"/>
      <c r="WCM188" s="163"/>
      <c r="WCN188" s="163"/>
      <c r="WCO188" s="163"/>
      <c r="WCP188" s="163"/>
      <c r="WCQ188" s="163"/>
      <c r="WCR188" s="163"/>
      <c r="WCS188" s="163"/>
      <c r="WCT188" s="163"/>
      <c r="WCU188" s="163"/>
      <c r="WCV188" s="163"/>
      <c r="WCW188" s="163"/>
      <c r="WCX188" s="163"/>
      <c r="WCY188" s="163"/>
      <c r="WCZ188" s="163"/>
      <c r="WDA188" s="163"/>
      <c r="WDB188" s="163"/>
      <c r="WDC188" s="163"/>
      <c r="WDD188" s="163"/>
      <c r="WDE188" s="163"/>
      <c r="WDF188" s="163"/>
      <c r="WDG188" s="163"/>
      <c r="WDH188" s="163"/>
      <c r="WDI188" s="163"/>
      <c r="WDJ188" s="163"/>
      <c r="WDK188" s="163"/>
      <c r="WDL188" s="163"/>
      <c r="WDM188" s="163"/>
      <c r="WDN188" s="163"/>
      <c r="WDO188" s="163"/>
      <c r="WDP188" s="163"/>
      <c r="WDQ188" s="163"/>
      <c r="WDR188" s="163"/>
      <c r="WDS188" s="163"/>
      <c r="WDT188" s="163"/>
      <c r="WDU188" s="163"/>
      <c r="WDV188" s="163"/>
      <c r="WDW188" s="163"/>
      <c r="WDX188" s="163"/>
      <c r="WDY188" s="163"/>
      <c r="WDZ188" s="163"/>
      <c r="WEA188" s="163"/>
      <c r="WEB188" s="163"/>
      <c r="WEC188" s="163"/>
      <c r="WED188" s="163"/>
      <c r="WEE188" s="163"/>
      <c r="WEF188" s="163"/>
      <c r="WEG188" s="163"/>
      <c r="WEH188" s="163"/>
      <c r="WEI188" s="163"/>
      <c r="WEJ188" s="163"/>
      <c r="WEK188" s="163"/>
      <c r="WEL188" s="163"/>
      <c r="WEM188" s="163"/>
      <c r="WEN188" s="163"/>
      <c r="WEO188" s="163"/>
      <c r="WEP188" s="163"/>
      <c r="WEQ188" s="163"/>
      <c r="WER188" s="163"/>
      <c r="WES188" s="163"/>
      <c r="WET188" s="163"/>
      <c r="WEU188" s="163"/>
      <c r="WEV188" s="163"/>
      <c r="WEW188" s="163"/>
      <c r="WEX188" s="163"/>
      <c r="WEY188" s="163"/>
      <c r="WEZ188" s="163"/>
      <c r="WFA188" s="163"/>
      <c r="WFB188" s="163"/>
      <c r="WFC188" s="163"/>
      <c r="WFD188" s="163"/>
      <c r="WFE188" s="163"/>
      <c r="WFF188" s="163"/>
      <c r="WFG188" s="163"/>
      <c r="WFH188" s="163"/>
      <c r="WFI188" s="163"/>
      <c r="WFJ188" s="163"/>
      <c r="WFK188" s="163"/>
      <c r="WFL188" s="163"/>
      <c r="WFM188" s="163"/>
      <c r="WFN188" s="163"/>
      <c r="WFO188" s="163"/>
      <c r="WFP188" s="163"/>
      <c r="WFQ188" s="163"/>
      <c r="WFR188" s="163"/>
      <c r="WFS188" s="163"/>
      <c r="WFT188" s="163"/>
      <c r="WFU188" s="163"/>
      <c r="WFV188" s="163"/>
      <c r="WFW188" s="163"/>
      <c r="WFX188" s="163"/>
      <c r="WFY188" s="163"/>
      <c r="WFZ188" s="163"/>
      <c r="WGA188" s="163"/>
      <c r="WGB188" s="163"/>
      <c r="WGC188" s="163"/>
      <c r="WGD188" s="163"/>
      <c r="WGE188" s="163"/>
      <c r="WGF188" s="163"/>
      <c r="WGG188" s="163"/>
      <c r="WGH188" s="163"/>
      <c r="WGI188" s="163"/>
      <c r="WGJ188" s="163"/>
      <c r="WGK188" s="163"/>
      <c r="WGL188" s="163"/>
      <c r="WGM188" s="163"/>
      <c r="WGN188" s="163"/>
      <c r="WGO188" s="163"/>
      <c r="WGP188" s="163"/>
      <c r="WGQ188" s="163"/>
      <c r="WGR188" s="163"/>
      <c r="WGS188" s="163"/>
      <c r="WGT188" s="163"/>
      <c r="WGU188" s="163"/>
      <c r="WGV188" s="163"/>
      <c r="WGW188" s="163"/>
      <c r="WGX188" s="163"/>
      <c r="WGY188" s="163"/>
      <c r="WGZ188" s="163"/>
      <c r="WHA188" s="163"/>
      <c r="WHB188" s="163"/>
      <c r="WHC188" s="163"/>
      <c r="WHD188" s="163"/>
      <c r="WHE188" s="163"/>
      <c r="WHF188" s="163"/>
      <c r="WHG188" s="163"/>
      <c r="WHH188" s="163"/>
      <c r="WHI188" s="163"/>
      <c r="WHJ188" s="163"/>
      <c r="WHK188" s="163"/>
      <c r="WHL188" s="163"/>
      <c r="WHM188" s="163"/>
      <c r="WHN188" s="163"/>
      <c r="WHO188" s="163"/>
      <c r="WHP188" s="163"/>
      <c r="WHQ188" s="163"/>
      <c r="WHR188" s="163"/>
      <c r="WHS188" s="163"/>
      <c r="WHT188" s="163"/>
      <c r="WHU188" s="163"/>
      <c r="WHV188" s="163"/>
      <c r="WHW188" s="163"/>
      <c r="WHX188" s="163"/>
      <c r="WHY188" s="163"/>
      <c r="WHZ188" s="163"/>
      <c r="WIA188" s="163"/>
      <c r="WIB188" s="163"/>
      <c r="WIC188" s="163"/>
      <c r="WID188" s="163"/>
      <c r="WIE188" s="163"/>
      <c r="WIF188" s="163"/>
      <c r="WIG188" s="163"/>
      <c r="WIH188" s="163"/>
      <c r="WII188" s="163"/>
      <c r="WIJ188" s="163"/>
      <c r="WIK188" s="163"/>
      <c r="WIL188" s="163"/>
      <c r="WIM188" s="163"/>
      <c r="WIN188" s="163"/>
      <c r="WIO188" s="163"/>
      <c r="WIP188" s="163"/>
      <c r="WIQ188" s="163"/>
      <c r="WIR188" s="163"/>
      <c r="WIS188" s="163"/>
      <c r="WIT188" s="163"/>
      <c r="WIU188" s="163"/>
      <c r="WIV188" s="163"/>
      <c r="WIW188" s="163"/>
      <c r="WIX188" s="163"/>
      <c r="WIY188" s="163"/>
      <c r="WIZ188" s="163"/>
      <c r="WJA188" s="163"/>
      <c r="WJB188" s="163"/>
      <c r="WJC188" s="163"/>
      <c r="WJD188" s="163"/>
      <c r="WJE188" s="163"/>
      <c r="WJF188" s="163"/>
      <c r="WJG188" s="163"/>
      <c r="WJH188" s="163"/>
      <c r="WJI188" s="163"/>
      <c r="WJJ188" s="163"/>
      <c r="WJK188" s="163"/>
      <c r="WJL188" s="163"/>
      <c r="WJM188" s="163"/>
      <c r="WJN188" s="163"/>
      <c r="WJO188" s="163"/>
      <c r="WJP188" s="163"/>
      <c r="WJQ188" s="163"/>
      <c r="WJR188" s="163"/>
      <c r="WJS188" s="163"/>
      <c r="WJT188" s="163"/>
      <c r="WJU188" s="163"/>
      <c r="WJV188" s="163"/>
      <c r="WJW188" s="163"/>
      <c r="WJX188" s="163"/>
      <c r="WJY188" s="163"/>
      <c r="WJZ188" s="163"/>
      <c r="WKA188" s="163"/>
      <c r="WKB188" s="163"/>
      <c r="WKC188" s="163"/>
      <c r="WKD188" s="163"/>
      <c r="WKE188" s="163"/>
      <c r="WKF188" s="163"/>
      <c r="WKG188" s="163"/>
      <c r="WKH188" s="163"/>
      <c r="WKI188" s="163"/>
      <c r="WKJ188" s="163"/>
      <c r="WKK188" s="163"/>
      <c r="WKL188" s="163"/>
      <c r="WKM188" s="163"/>
      <c r="WKN188" s="163"/>
      <c r="WKO188" s="163"/>
      <c r="WKP188" s="163"/>
      <c r="WKQ188" s="163"/>
      <c r="WKR188" s="163"/>
      <c r="WKS188" s="163"/>
      <c r="WKT188" s="163"/>
      <c r="WKU188" s="163"/>
      <c r="WKV188" s="163"/>
      <c r="WKW188" s="163"/>
      <c r="WKX188" s="163"/>
      <c r="WKY188" s="163"/>
      <c r="WKZ188" s="163"/>
      <c r="WLA188" s="163"/>
      <c r="WLB188" s="163"/>
      <c r="WLC188" s="163"/>
      <c r="WLD188" s="163"/>
      <c r="WLE188" s="163"/>
      <c r="WLF188" s="163"/>
      <c r="WLG188" s="163"/>
      <c r="WLH188" s="163"/>
      <c r="WLI188" s="163"/>
      <c r="WLJ188" s="163"/>
      <c r="WLK188" s="163"/>
      <c r="WLL188" s="163"/>
      <c r="WLM188" s="163"/>
      <c r="WLN188" s="163"/>
      <c r="WLO188" s="163"/>
      <c r="WLP188" s="163"/>
      <c r="WLQ188" s="163"/>
      <c r="WLR188" s="163"/>
      <c r="WLS188" s="163"/>
      <c r="WLT188" s="163"/>
      <c r="WLU188" s="163"/>
      <c r="WLV188" s="163"/>
      <c r="WLW188" s="163"/>
      <c r="WLX188" s="163"/>
      <c r="WLY188" s="163"/>
      <c r="WLZ188" s="163"/>
      <c r="WMA188" s="163"/>
      <c r="WMB188" s="163"/>
      <c r="WMC188" s="163"/>
      <c r="WMD188" s="163"/>
      <c r="WME188" s="163"/>
      <c r="WMF188" s="163"/>
      <c r="WMG188" s="163"/>
      <c r="WMH188" s="163"/>
      <c r="WMI188" s="163"/>
      <c r="WMJ188" s="163"/>
      <c r="WMK188" s="163"/>
      <c r="WML188" s="163"/>
      <c r="WMM188" s="163"/>
      <c r="WMN188" s="163"/>
      <c r="WMO188" s="163"/>
      <c r="WMP188" s="163"/>
      <c r="WMQ188" s="163"/>
      <c r="WMR188" s="163"/>
      <c r="WMS188" s="163"/>
      <c r="WMT188" s="163"/>
      <c r="WMU188" s="163"/>
      <c r="WMV188" s="163"/>
      <c r="WMW188" s="163"/>
      <c r="WMX188" s="163"/>
      <c r="WMY188" s="163"/>
      <c r="WMZ188" s="163"/>
      <c r="WNA188" s="163"/>
      <c r="WNB188" s="163"/>
      <c r="WNC188" s="163"/>
      <c r="WND188" s="163"/>
      <c r="WNE188" s="163"/>
      <c r="WNF188" s="163"/>
      <c r="WNG188" s="163"/>
      <c r="WNH188" s="163"/>
      <c r="WNI188" s="163"/>
      <c r="WNJ188" s="163"/>
      <c r="WNK188" s="163"/>
      <c r="WNL188" s="163"/>
      <c r="WNM188" s="163"/>
      <c r="WNN188" s="163"/>
      <c r="WNO188" s="163"/>
      <c r="WNP188" s="163"/>
      <c r="WNQ188" s="163"/>
      <c r="WNR188" s="163"/>
      <c r="WNS188" s="163"/>
      <c r="WNT188" s="163"/>
      <c r="WNU188" s="163"/>
      <c r="WNV188" s="163"/>
      <c r="WNW188" s="163"/>
      <c r="WNX188" s="163"/>
      <c r="WNY188" s="163"/>
      <c r="WNZ188" s="163"/>
      <c r="WOA188" s="163"/>
      <c r="WOB188" s="163"/>
      <c r="WOC188" s="163"/>
      <c r="WOD188" s="163"/>
      <c r="WOE188" s="163"/>
      <c r="WOF188" s="163"/>
      <c r="WOG188" s="163"/>
      <c r="WOH188" s="163"/>
      <c r="WOI188" s="163"/>
      <c r="WOJ188" s="163"/>
      <c r="WOK188" s="163"/>
      <c r="WOL188" s="163"/>
      <c r="WOM188" s="163"/>
      <c r="WON188" s="163"/>
      <c r="WOO188" s="163"/>
      <c r="WOP188" s="163"/>
      <c r="WOQ188" s="163"/>
      <c r="WOR188" s="163"/>
      <c r="WOS188" s="163"/>
      <c r="WOT188" s="163"/>
      <c r="WOU188" s="163"/>
      <c r="WOV188" s="163"/>
      <c r="WOW188" s="163"/>
      <c r="WOX188" s="163"/>
      <c r="WOY188" s="163"/>
      <c r="WOZ188" s="163"/>
      <c r="WPA188" s="163"/>
      <c r="WPB188" s="163"/>
      <c r="WPC188" s="163"/>
      <c r="WPD188" s="163"/>
      <c r="WPE188" s="163"/>
      <c r="WPF188" s="163"/>
      <c r="WPG188" s="163"/>
      <c r="WPH188" s="163"/>
      <c r="WPI188" s="163"/>
      <c r="WPJ188" s="163"/>
      <c r="WPK188" s="163"/>
      <c r="WPL188" s="163"/>
      <c r="WPM188" s="163"/>
      <c r="WPN188" s="163"/>
      <c r="WPO188" s="163"/>
      <c r="WPP188" s="163"/>
      <c r="WPQ188" s="163"/>
      <c r="WPR188" s="163"/>
      <c r="WPS188" s="163"/>
      <c r="WPT188" s="163"/>
      <c r="WPU188" s="163"/>
      <c r="WPV188" s="163"/>
      <c r="WPW188" s="163"/>
      <c r="WPX188" s="163"/>
      <c r="WPY188" s="163"/>
      <c r="WPZ188" s="163"/>
      <c r="WQA188" s="163"/>
      <c r="WQB188" s="163"/>
      <c r="WQC188" s="163"/>
      <c r="WQD188" s="163"/>
      <c r="WQE188" s="163"/>
      <c r="WQF188" s="163"/>
      <c r="WQG188" s="163"/>
      <c r="WQH188" s="163"/>
      <c r="WQI188" s="163"/>
      <c r="WQJ188" s="163"/>
      <c r="WQK188" s="163"/>
      <c r="WQL188" s="163"/>
      <c r="WQM188" s="163"/>
      <c r="WQN188" s="163"/>
      <c r="WQO188" s="163"/>
      <c r="WQP188" s="163"/>
      <c r="WQQ188" s="163"/>
      <c r="WQR188" s="163"/>
      <c r="WQS188" s="163"/>
      <c r="WQT188" s="163"/>
      <c r="WQU188" s="163"/>
      <c r="WQV188" s="163"/>
      <c r="WQW188" s="163"/>
      <c r="WQX188" s="163"/>
      <c r="WQY188" s="163"/>
      <c r="WQZ188" s="163"/>
      <c r="WRA188" s="163"/>
      <c r="WRB188" s="163"/>
      <c r="WRC188" s="163"/>
      <c r="WRD188" s="163"/>
      <c r="WRE188" s="163"/>
      <c r="WRF188" s="163"/>
      <c r="WRG188" s="163"/>
      <c r="WRH188" s="163"/>
      <c r="WRI188" s="163"/>
      <c r="WRJ188" s="163"/>
      <c r="WRK188" s="163"/>
      <c r="WRL188" s="163"/>
      <c r="WRM188" s="163"/>
      <c r="WRN188" s="163"/>
      <c r="WRO188" s="163"/>
      <c r="WRP188" s="163"/>
      <c r="WRQ188" s="163"/>
      <c r="WRR188" s="163"/>
      <c r="WRS188" s="163"/>
      <c r="WRT188" s="163"/>
      <c r="WRU188" s="163"/>
      <c r="WRV188" s="163"/>
      <c r="WRW188" s="163"/>
      <c r="WRX188" s="163"/>
      <c r="WRY188" s="163"/>
      <c r="WRZ188" s="163"/>
      <c r="WSA188" s="163"/>
      <c r="WSB188" s="163"/>
      <c r="WSC188" s="163"/>
      <c r="WSD188" s="163"/>
      <c r="WSE188" s="163"/>
      <c r="WSF188" s="163"/>
      <c r="WSG188" s="163"/>
      <c r="WSH188" s="163"/>
      <c r="WSI188" s="163"/>
      <c r="WSJ188" s="163"/>
      <c r="WSK188" s="163"/>
      <c r="WSL188" s="163"/>
      <c r="WSM188" s="163"/>
      <c r="WSN188" s="163"/>
      <c r="WSO188" s="163"/>
      <c r="WSP188" s="163"/>
      <c r="WSQ188" s="163"/>
      <c r="WSR188" s="163"/>
      <c r="WSS188" s="163"/>
      <c r="WST188" s="163"/>
      <c r="WSU188" s="163"/>
      <c r="WSV188" s="163"/>
      <c r="WSW188" s="163"/>
      <c r="WSX188" s="163"/>
      <c r="WSY188" s="163"/>
      <c r="WSZ188" s="163"/>
      <c r="WTA188" s="163"/>
      <c r="WTB188" s="163"/>
      <c r="WTC188" s="163"/>
      <c r="WTD188" s="163"/>
      <c r="WTE188" s="163"/>
      <c r="WTF188" s="163"/>
      <c r="WTG188" s="163"/>
      <c r="WTH188" s="163"/>
      <c r="WTI188" s="163"/>
      <c r="WTJ188" s="163"/>
      <c r="WTK188" s="163"/>
      <c r="WTL188" s="163"/>
      <c r="WTM188" s="163"/>
      <c r="WTN188" s="163"/>
      <c r="WTO188" s="163"/>
      <c r="WTP188" s="163"/>
      <c r="WTQ188" s="163"/>
      <c r="WTR188" s="163"/>
      <c r="WTS188" s="163"/>
      <c r="WTT188" s="163"/>
      <c r="WTU188" s="163"/>
      <c r="WTV188" s="163"/>
      <c r="WTW188" s="163"/>
      <c r="WTX188" s="163"/>
      <c r="WTY188" s="163"/>
      <c r="WTZ188" s="163"/>
      <c r="WUA188" s="163"/>
      <c r="WUB188" s="163"/>
      <c r="WUC188" s="163"/>
      <c r="WUD188" s="163"/>
      <c r="WUE188" s="163"/>
      <c r="WUF188" s="163"/>
      <c r="WUG188" s="163"/>
      <c r="WUH188" s="163"/>
      <c r="WUI188" s="163"/>
      <c r="WUJ188" s="163"/>
      <c r="WUK188" s="163"/>
      <c r="WUL188" s="163"/>
      <c r="WUM188" s="163"/>
      <c r="WUN188" s="163"/>
      <c r="WUO188" s="163"/>
      <c r="WUP188" s="163"/>
      <c r="WUQ188" s="163"/>
      <c r="WUR188" s="163"/>
      <c r="WUS188" s="163"/>
      <c r="WUT188" s="163"/>
      <c r="WUU188" s="163"/>
      <c r="WUV188" s="163"/>
      <c r="WUW188" s="163"/>
      <c r="WUX188" s="163"/>
      <c r="WUY188" s="163"/>
      <c r="WUZ188" s="163"/>
      <c r="WVA188" s="163"/>
      <c r="WVB188" s="163"/>
      <c r="WVC188" s="163"/>
      <c r="WVD188" s="163"/>
      <c r="WVE188" s="163"/>
      <c r="WVF188" s="163"/>
      <c r="WVG188" s="163"/>
      <c r="WVH188" s="163"/>
      <c r="WVI188" s="163"/>
      <c r="WVJ188" s="163"/>
      <c r="WVK188" s="163"/>
      <c r="WVL188" s="163"/>
      <c r="WVM188" s="163"/>
      <c r="WVN188" s="163"/>
      <c r="WVO188" s="163"/>
      <c r="WVP188" s="163"/>
      <c r="WVQ188" s="163"/>
      <c r="WVR188" s="163"/>
      <c r="WVS188" s="163"/>
      <c r="WVT188" s="163"/>
      <c r="WVU188" s="163"/>
      <c r="WVV188" s="163"/>
      <c r="WVW188" s="163"/>
      <c r="WVX188" s="163"/>
      <c r="WVY188" s="163"/>
      <c r="WVZ188" s="163"/>
      <c r="WWA188" s="163"/>
      <c r="WWB188" s="163"/>
      <c r="WWC188" s="163"/>
      <c r="WWD188" s="163"/>
      <c r="WWE188" s="163"/>
      <c r="WWF188" s="163"/>
      <c r="WWG188" s="163"/>
      <c r="WWH188" s="163"/>
      <c r="WWI188" s="163"/>
      <c r="WWJ188" s="163"/>
      <c r="WWK188" s="163"/>
      <c r="WWL188" s="163"/>
      <c r="WWM188" s="163"/>
      <c r="WWN188" s="163"/>
      <c r="WWO188" s="163"/>
      <c r="WWP188" s="163"/>
      <c r="WWQ188" s="163"/>
      <c r="WWR188" s="163"/>
      <c r="WWS188" s="163"/>
      <c r="WWT188" s="163"/>
      <c r="WWU188" s="163"/>
      <c r="WWV188" s="163"/>
      <c r="WWW188" s="163"/>
      <c r="WWX188" s="163"/>
      <c r="WWY188" s="163"/>
      <c r="WWZ188" s="163"/>
      <c r="WXA188" s="163"/>
      <c r="WXB188" s="163"/>
      <c r="WXC188" s="163"/>
      <c r="WXD188" s="163"/>
      <c r="WXE188" s="163"/>
      <c r="WXF188" s="163"/>
      <c r="WXG188" s="163"/>
      <c r="WXH188" s="163"/>
      <c r="WXI188" s="163"/>
      <c r="WXJ188" s="163"/>
      <c r="WXK188" s="163"/>
      <c r="WXL188" s="163"/>
      <c r="WXM188" s="163"/>
      <c r="WXN188" s="163"/>
      <c r="WXO188" s="163"/>
      <c r="WXP188" s="163"/>
      <c r="WXQ188" s="163"/>
      <c r="WXR188" s="163"/>
      <c r="WXS188" s="163"/>
      <c r="WXT188" s="163"/>
      <c r="WXU188" s="163"/>
      <c r="WXV188" s="163"/>
      <c r="WXW188" s="163"/>
      <c r="WXX188" s="163"/>
      <c r="WXY188" s="163"/>
      <c r="WXZ188" s="163"/>
      <c r="WYA188" s="163"/>
      <c r="WYB188" s="163"/>
      <c r="WYC188" s="163"/>
      <c r="WYD188" s="163"/>
      <c r="WYE188" s="163"/>
      <c r="WYF188" s="163"/>
      <c r="WYG188" s="163"/>
      <c r="WYH188" s="163"/>
      <c r="WYI188" s="163"/>
      <c r="WYJ188" s="163"/>
      <c r="WYK188" s="163"/>
      <c r="WYL188" s="163"/>
      <c r="WYM188" s="163"/>
      <c r="WYN188" s="163"/>
      <c r="WYO188" s="163"/>
      <c r="WYP188" s="163"/>
      <c r="WYQ188" s="163"/>
      <c r="WYR188" s="163"/>
      <c r="WYS188" s="163"/>
      <c r="WYT188" s="163"/>
      <c r="WYU188" s="163"/>
      <c r="WYV188" s="163"/>
      <c r="WYW188" s="163"/>
      <c r="WYX188" s="163"/>
      <c r="WYY188" s="163"/>
      <c r="WYZ188" s="163"/>
      <c r="WZA188" s="163"/>
      <c r="WZB188" s="163"/>
      <c r="WZC188" s="163"/>
      <c r="WZD188" s="163"/>
      <c r="WZE188" s="163"/>
      <c r="WZF188" s="163"/>
      <c r="WZG188" s="163"/>
      <c r="WZH188" s="163"/>
      <c r="WZI188" s="163"/>
      <c r="WZJ188" s="163"/>
      <c r="WZK188" s="163"/>
      <c r="WZL188" s="163"/>
      <c r="WZM188" s="163"/>
      <c r="WZN188" s="163"/>
      <c r="WZO188" s="163"/>
      <c r="WZP188" s="163"/>
      <c r="WZQ188" s="163"/>
      <c r="WZR188" s="163"/>
      <c r="WZS188" s="163"/>
      <c r="WZT188" s="163"/>
      <c r="WZU188" s="163"/>
      <c r="WZV188" s="163"/>
      <c r="WZW188" s="163"/>
      <c r="WZX188" s="163"/>
      <c r="WZY188" s="163"/>
      <c r="WZZ188" s="163"/>
      <c r="XAA188" s="163"/>
      <c r="XAB188" s="163"/>
      <c r="XAC188" s="163"/>
      <c r="XAD188" s="163"/>
      <c r="XAE188" s="163"/>
      <c r="XAF188" s="163"/>
      <c r="XAG188" s="163"/>
      <c r="XAH188" s="163"/>
      <c r="XAI188" s="163"/>
      <c r="XAJ188" s="163"/>
      <c r="XAK188" s="163"/>
      <c r="XAL188" s="163"/>
      <c r="XAM188" s="163"/>
      <c r="XAN188" s="163"/>
      <c r="XAO188" s="163"/>
      <c r="XAP188" s="163"/>
      <c r="XAQ188" s="163"/>
      <c r="XAR188" s="163"/>
      <c r="XAS188" s="163"/>
      <c r="XAT188" s="163"/>
      <c r="XAU188" s="163"/>
      <c r="XAV188" s="163"/>
      <c r="XAW188" s="163"/>
      <c r="XAX188" s="163"/>
      <c r="XAY188" s="163"/>
      <c r="XAZ188" s="163"/>
      <c r="XBA188" s="163"/>
      <c r="XBB188" s="163"/>
      <c r="XBC188" s="163"/>
      <c r="XBD188" s="163"/>
      <c r="XBE188" s="163"/>
      <c r="XBF188" s="163"/>
      <c r="XBG188" s="163"/>
      <c r="XBH188" s="163"/>
      <c r="XBI188" s="163"/>
      <c r="XBJ188" s="163"/>
      <c r="XBK188" s="163"/>
      <c r="XBL188" s="163"/>
      <c r="XBM188" s="163"/>
      <c r="XBN188" s="163"/>
      <c r="XBO188" s="163"/>
      <c r="XBP188" s="163"/>
      <c r="XBQ188" s="163"/>
      <c r="XBR188" s="163"/>
      <c r="XBS188" s="163"/>
      <c r="XBT188" s="163"/>
      <c r="XBU188" s="163"/>
      <c r="XBV188" s="163"/>
      <c r="XBW188" s="163"/>
      <c r="XBX188" s="163"/>
      <c r="XBY188" s="163"/>
      <c r="XBZ188" s="163"/>
      <c r="XCA188" s="163"/>
      <c r="XCB188" s="163"/>
      <c r="XCC188" s="163"/>
      <c r="XCD188" s="163"/>
      <c r="XCE188" s="163"/>
      <c r="XCF188" s="163"/>
      <c r="XCG188" s="163"/>
      <c r="XCH188" s="163"/>
      <c r="XCI188" s="163"/>
      <c r="XCJ188" s="163"/>
      <c r="XCK188" s="163"/>
      <c r="XCL188" s="163"/>
      <c r="XCM188" s="163"/>
      <c r="XCN188" s="163"/>
      <c r="XCO188" s="163"/>
      <c r="XCP188" s="163"/>
      <c r="XCQ188" s="163"/>
      <c r="XCR188" s="163"/>
      <c r="XCS188" s="163"/>
      <c r="XCT188" s="163"/>
      <c r="XCU188" s="163"/>
      <c r="XCV188" s="163"/>
      <c r="XCW188" s="163"/>
      <c r="XCX188" s="163"/>
      <c r="XCY188" s="163"/>
      <c r="XCZ188" s="163"/>
      <c r="XDA188" s="163"/>
      <c r="XDB188" s="163"/>
      <c r="XDC188" s="163"/>
      <c r="XDD188" s="163"/>
      <c r="XDE188" s="163"/>
      <c r="XDF188" s="163"/>
      <c r="XDG188" s="163"/>
      <c r="XDH188" s="163"/>
      <c r="XDI188" s="163"/>
      <c r="XDJ188" s="163"/>
      <c r="XDK188" s="163"/>
      <c r="XDL188" s="163"/>
      <c r="XDM188" s="163"/>
      <c r="XDN188" s="163"/>
      <c r="XDO188" s="163"/>
      <c r="XDP188" s="163"/>
      <c r="XDQ188" s="163"/>
      <c r="XDR188" s="163"/>
      <c r="XDS188" s="163"/>
      <c r="XDT188" s="163"/>
      <c r="XDU188" s="163"/>
      <c r="XDV188" s="163"/>
      <c r="XDW188" s="163"/>
      <c r="XDX188" s="163"/>
      <c r="XDY188" s="163"/>
      <c r="XDZ188" s="163"/>
      <c r="XEA188" s="163"/>
      <c r="XEB188" s="163"/>
      <c r="XEC188" s="163"/>
      <c r="XED188" s="163"/>
      <c r="XEE188" s="163"/>
      <c r="XEF188" s="163"/>
      <c r="XEG188" s="163"/>
      <c r="XEH188" s="163"/>
      <c r="XEI188" s="163"/>
      <c r="XEJ188" s="163"/>
      <c r="XEK188" s="163"/>
      <c r="XEL188" s="163"/>
      <c r="XEM188" s="163"/>
      <c r="XEN188" s="163"/>
      <c r="XEO188" s="163"/>
      <c r="XEP188" s="163"/>
      <c r="XEQ188" s="163"/>
      <c r="XER188" s="163"/>
      <c r="XES188" s="163"/>
      <c r="XET188" s="163"/>
      <c r="XEU188" s="163"/>
      <c r="XEV188" s="163"/>
    </row>
    <row r="189" s="113" customFormat="1" customHeight="1" spans="1:16376">
      <c r="A189" s="124">
        <f t="shared" si="10"/>
        <v>180</v>
      </c>
      <c r="B189" s="159" t="s">
        <v>669</v>
      </c>
      <c r="C189" s="218" t="s">
        <v>670</v>
      </c>
      <c r="D189" s="159" t="s">
        <v>671</v>
      </c>
      <c r="E189" s="159" t="s">
        <v>672</v>
      </c>
      <c r="F189" s="159">
        <v>15247829988</v>
      </c>
      <c r="G189" s="160">
        <v>200</v>
      </c>
      <c r="H189" s="225" t="s">
        <v>673</v>
      </c>
      <c r="I189" s="226" t="s">
        <v>674</v>
      </c>
      <c r="K189" s="125" t="str">
        <f t="shared" si="9"/>
        <v>152801*********033172</v>
      </c>
      <c r="L189" s="163"/>
      <c r="M189" s="163"/>
      <c r="N189" s="163"/>
      <c r="O189" s="163"/>
      <c r="P189" s="163"/>
      <c r="Q189" s="163"/>
      <c r="R189" s="163"/>
      <c r="S189" s="163"/>
      <c r="T189" s="163"/>
      <c r="U189" s="163"/>
      <c r="V189" s="163"/>
      <c r="W189" s="163"/>
      <c r="X189" s="163"/>
      <c r="Y189" s="163"/>
      <c r="Z189" s="163"/>
      <c r="AA189" s="163"/>
      <c r="AB189" s="163"/>
      <c r="AC189" s="163"/>
      <c r="AD189" s="163"/>
      <c r="AE189" s="163"/>
      <c r="AF189" s="163"/>
      <c r="AG189" s="163"/>
      <c r="AH189" s="163"/>
      <c r="AI189" s="163"/>
      <c r="AJ189" s="163"/>
      <c r="AK189" s="163"/>
      <c r="AL189" s="163"/>
      <c r="AM189" s="163"/>
      <c r="AN189" s="163"/>
      <c r="AO189" s="163"/>
      <c r="AP189" s="163"/>
      <c r="AQ189" s="163"/>
      <c r="AR189" s="163"/>
      <c r="AS189" s="163"/>
      <c r="AT189" s="163"/>
      <c r="AU189" s="163"/>
      <c r="AV189" s="163"/>
      <c r="AW189" s="163"/>
      <c r="AX189" s="163"/>
      <c r="AY189" s="163"/>
      <c r="AZ189" s="163"/>
      <c r="BA189" s="163"/>
      <c r="BB189" s="163"/>
      <c r="BC189" s="163"/>
      <c r="BD189" s="163"/>
      <c r="BE189" s="163"/>
      <c r="BF189" s="163"/>
      <c r="BG189" s="163"/>
      <c r="BH189" s="163"/>
      <c r="BI189" s="163"/>
      <c r="BJ189" s="163"/>
      <c r="BK189" s="163"/>
      <c r="BL189" s="163"/>
      <c r="BM189" s="163"/>
      <c r="BN189" s="163"/>
      <c r="BO189" s="163"/>
      <c r="BP189" s="163"/>
      <c r="BQ189" s="163"/>
      <c r="BR189" s="163"/>
      <c r="BS189" s="163"/>
      <c r="BT189" s="163"/>
      <c r="BU189" s="163"/>
      <c r="BV189" s="163"/>
      <c r="BW189" s="163"/>
      <c r="BX189" s="163"/>
      <c r="BY189" s="163"/>
      <c r="BZ189" s="163"/>
      <c r="CA189" s="163"/>
      <c r="CB189" s="163"/>
      <c r="CC189" s="163"/>
      <c r="CD189" s="163"/>
      <c r="CE189" s="163"/>
      <c r="CF189" s="163"/>
      <c r="CG189" s="163"/>
      <c r="CH189" s="163"/>
      <c r="CI189" s="163"/>
      <c r="CJ189" s="163"/>
      <c r="CK189" s="163"/>
      <c r="CL189" s="163"/>
      <c r="CM189" s="163"/>
      <c r="CN189" s="163"/>
      <c r="CO189" s="163"/>
      <c r="CP189" s="163"/>
      <c r="CQ189" s="163"/>
      <c r="CR189" s="163"/>
      <c r="CS189" s="163"/>
      <c r="CT189" s="163"/>
      <c r="CU189" s="163"/>
      <c r="CV189" s="163"/>
      <c r="CW189" s="163"/>
      <c r="CX189" s="163"/>
      <c r="CY189" s="163"/>
      <c r="CZ189" s="163"/>
      <c r="DA189" s="163"/>
      <c r="DB189" s="163"/>
      <c r="DC189" s="163"/>
      <c r="DD189" s="163"/>
      <c r="DE189" s="163"/>
      <c r="DF189" s="163"/>
      <c r="DG189" s="163"/>
      <c r="DH189" s="163"/>
      <c r="DI189" s="163"/>
      <c r="DJ189" s="163"/>
      <c r="DK189" s="163"/>
      <c r="DL189" s="163"/>
      <c r="DM189" s="163"/>
      <c r="DN189" s="163"/>
      <c r="DO189" s="163"/>
      <c r="DP189" s="163"/>
      <c r="DQ189" s="163"/>
      <c r="DR189" s="163"/>
      <c r="DS189" s="163"/>
      <c r="DT189" s="163"/>
      <c r="DU189" s="163"/>
      <c r="DV189" s="163"/>
      <c r="DW189" s="163"/>
      <c r="DX189" s="163"/>
      <c r="DY189" s="163"/>
      <c r="DZ189" s="163"/>
      <c r="EA189" s="163"/>
      <c r="EB189" s="163"/>
      <c r="EC189" s="163"/>
      <c r="ED189" s="163"/>
      <c r="EE189" s="163"/>
      <c r="EF189" s="163"/>
      <c r="EG189" s="163"/>
      <c r="EH189" s="163"/>
      <c r="EI189" s="163"/>
      <c r="EJ189" s="163"/>
      <c r="EK189" s="163"/>
      <c r="EL189" s="163"/>
      <c r="EM189" s="163"/>
      <c r="EN189" s="163"/>
      <c r="EO189" s="163"/>
      <c r="EP189" s="163"/>
      <c r="EQ189" s="163"/>
      <c r="ER189" s="163"/>
      <c r="ES189" s="163"/>
      <c r="ET189" s="163"/>
      <c r="EU189" s="163"/>
      <c r="EV189" s="163"/>
      <c r="EW189" s="163"/>
      <c r="EX189" s="163"/>
      <c r="EY189" s="163"/>
      <c r="EZ189" s="163"/>
      <c r="FA189" s="163"/>
      <c r="FB189" s="163"/>
      <c r="FC189" s="163"/>
      <c r="FD189" s="163"/>
      <c r="FE189" s="163"/>
      <c r="FF189" s="163"/>
      <c r="FG189" s="163"/>
      <c r="FH189" s="163"/>
      <c r="FI189" s="163"/>
      <c r="FJ189" s="163"/>
      <c r="FK189" s="163"/>
      <c r="FL189" s="163"/>
      <c r="FM189" s="163"/>
      <c r="FN189" s="163"/>
      <c r="FO189" s="163"/>
      <c r="FP189" s="163"/>
      <c r="FQ189" s="163"/>
      <c r="FR189" s="163"/>
      <c r="FS189" s="163"/>
      <c r="FT189" s="163"/>
      <c r="FU189" s="163"/>
      <c r="FV189" s="163"/>
      <c r="FW189" s="163"/>
      <c r="FX189" s="163"/>
      <c r="FY189" s="163"/>
      <c r="FZ189" s="163"/>
      <c r="GA189" s="163"/>
      <c r="GB189" s="163"/>
      <c r="GC189" s="163"/>
      <c r="GD189" s="163"/>
      <c r="GE189" s="163"/>
      <c r="GF189" s="163"/>
      <c r="GG189" s="163"/>
      <c r="GH189" s="163"/>
      <c r="GI189" s="163"/>
      <c r="GJ189" s="163"/>
      <c r="GK189" s="163"/>
      <c r="GL189" s="163"/>
      <c r="GM189" s="163"/>
      <c r="GN189" s="163"/>
      <c r="GO189" s="163"/>
      <c r="GP189" s="163"/>
      <c r="GQ189" s="163"/>
      <c r="GR189" s="163"/>
      <c r="GS189" s="163"/>
      <c r="GT189" s="163"/>
      <c r="GU189" s="163"/>
      <c r="GV189" s="163"/>
      <c r="GW189" s="163"/>
      <c r="GX189" s="163"/>
      <c r="GY189" s="163"/>
      <c r="GZ189" s="163"/>
      <c r="HA189" s="163"/>
      <c r="HB189" s="163"/>
      <c r="HC189" s="163"/>
      <c r="HD189" s="163"/>
      <c r="HE189" s="163"/>
      <c r="HF189" s="163"/>
      <c r="HG189" s="163"/>
      <c r="HH189" s="163"/>
      <c r="HI189" s="163"/>
      <c r="HJ189" s="163"/>
      <c r="HK189" s="163"/>
      <c r="HL189" s="163"/>
      <c r="HM189" s="163"/>
      <c r="HN189" s="163"/>
      <c r="HO189" s="163"/>
      <c r="HP189" s="163"/>
      <c r="HQ189" s="163"/>
      <c r="HR189" s="163"/>
      <c r="HS189" s="163"/>
      <c r="HT189" s="163"/>
      <c r="HU189" s="163"/>
      <c r="HV189" s="163"/>
      <c r="HW189" s="163"/>
      <c r="HX189" s="163"/>
      <c r="HY189" s="163"/>
      <c r="HZ189" s="163"/>
      <c r="IA189" s="163"/>
      <c r="IB189" s="163"/>
      <c r="IC189" s="163"/>
      <c r="ID189" s="163"/>
      <c r="IE189" s="163"/>
      <c r="IF189" s="163"/>
      <c r="IG189" s="163"/>
      <c r="IH189" s="163"/>
      <c r="II189" s="163"/>
      <c r="IJ189" s="163"/>
      <c r="IK189" s="163"/>
      <c r="IL189" s="163"/>
      <c r="IM189" s="163"/>
      <c r="IN189" s="163"/>
      <c r="IO189" s="163"/>
      <c r="IP189" s="163"/>
      <c r="IQ189" s="163"/>
      <c r="IR189" s="163"/>
      <c r="IS189" s="163"/>
      <c r="IT189" s="163"/>
      <c r="IU189" s="163"/>
      <c r="IV189" s="163"/>
      <c r="IW189" s="163"/>
      <c r="IX189" s="163"/>
      <c r="IY189" s="163"/>
      <c r="IZ189" s="163"/>
      <c r="JA189" s="163"/>
      <c r="JB189" s="163"/>
      <c r="JC189" s="163"/>
      <c r="JD189" s="163"/>
      <c r="JE189" s="163"/>
      <c r="JF189" s="163"/>
      <c r="JG189" s="163"/>
      <c r="JH189" s="163"/>
      <c r="JI189" s="163"/>
      <c r="JJ189" s="163"/>
      <c r="JK189" s="163"/>
      <c r="JL189" s="163"/>
      <c r="JM189" s="163"/>
      <c r="JN189" s="163"/>
      <c r="JO189" s="163"/>
      <c r="JP189" s="163"/>
      <c r="JQ189" s="163"/>
      <c r="JR189" s="163"/>
      <c r="JS189" s="163"/>
      <c r="JT189" s="163"/>
      <c r="JU189" s="163"/>
      <c r="JV189" s="163"/>
      <c r="JW189" s="163"/>
      <c r="JX189" s="163"/>
      <c r="JY189" s="163"/>
      <c r="JZ189" s="163"/>
      <c r="KA189" s="163"/>
      <c r="KB189" s="163"/>
      <c r="KC189" s="163"/>
      <c r="KD189" s="163"/>
      <c r="KE189" s="163"/>
      <c r="KF189" s="163"/>
      <c r="KG189" s="163"/>
      <c r="KH189" s="163"/>
      <c r="KI189" s="163"/>
      <c r="KJ189" s="163"/>
      <c r="KK189" s="163"/>
      <c r="KL189" s="163"/>
      <c r="KM189" s="163"/>
      <c r="KN189" s="163"/>
      <c r="KO189" s="163"/>
      <c r="KP189" s="163"/>
      <c r="KQ189" s="163"/>
      <c r="KR189" s="163"/>
      <c r="KS189" s="163"/>
      <c r="KT189" s="163"/>
      <c r="KU189" s="163"/>
      <c r="KV189" s="163"/>
      <c r="KW189" s="163"/>
      <c r="KX189" s="163"/>
      <c r="KY189" s="163"/>
      <c r="KZ189" s="163"/>
      <c r="LA189" s="163"/>
      <c r="LB189" s="163"/>
      <c r="LC189" s="163"/>
      <c r="LD189" s="163"/>
      <c r="LE189" s="163"/>
      <c r="LF189" s="163"/>
      <c r="LG189" s="163"/>
      <c r="LH189" s="163"/>
      <c r="LI189" s="163"/>
      <c r="LJ189" s="163"/>
      <c r="LK189" s="163"/>
      <c r="LL189" s="163"/>
      <c r="LM189" s="163"/>
      <c r="LN189" s="163"/>
      <c r="LO189" s="163"/>
      <c r="LP189" s="163"/>
      <c r="LQ189" s="163"/>
      <c r="LR189" s="163"/>
      <c r="LS189" s="163"/>
      <c r="LT189" s="163"/>
      <c r="LU189" s="163"/>
      <c r="LV189" s="163"/>
      <c r="LW189" s="163"/>
      <c r="LX189" s="163"/>
      <c r="LY189" s="163"/>
      <c r="LZ189" s="163"/>
      <c r="MA189" s="163"/>
      <c r="MB189" s="163"/>
      <c r="MC189" s="163"/>
      <c r="MD189" s="163"/>
      <c r="ME189" s="163"/>
      <c r="MF189" s="163"/>
      <c r="MG189" s="163"/>
      <c r="MH189" s="163"/>
      <c r="MI189" s="163"/>
      <c r="MJ189" s="163"/>
      <c r="MK189" s="163"/>
      <c r="ML189" s="163"/>
      <c r="MM189" s="163"/>
      <c r="MN189" s="163"/>
      <c r="MO189" s="163"/>
      <c r="MP189" s="163"/>
      <c r="MQ189" s="163"/>
      <c r="MR189" s="163"/>
      <c r="MS189" s="163"/>
      <c r="MT189" s="163"/>
      <c r="MU189" s="163"/>
      <c r="MV189" s="163"/>
      <c r="MW189" s="163"/>
      <c r="MX189" s="163"/>
      <c r="MY189" s="163"/>
      <c r="MZ189" s="163"/>
      <c r="NA189" s="163"/>
      <c r="NB189" s="163"/>
      <c r="NC189" s="163"/>
      <c r="ND189" s="163"/>
      <c r="NE189" s="163"/>
      <c r="NF189" s="163"/>
      <c r="NG189" s="163"/>
      <c r="NH189" s="163"/>
      <c r="NI189" s="163"/>
      <c r="NJ189" s="163"/>
      <c r="NK189" s="163"/>
      <c r="NL189" s="163"/>
      <c r="NM189" s="163"/>
      <c r="NN189" s="163"/>
      <c r="NO189" s="163"/>
      <c r="NP189" s="163"/>
      <c r="NQ189" s="163"/>
      <c r="NR189" s="163"/>
      <c r="NS189" s="163"/>
      <c r="NT189" s="163"/>
      <c r="NU189" s="163"/>
      <c r="NV189" s="163"/>
      <c r="NW189" s="163"/>
      <c r="NX189" s="163"/>
      <c r="NY189" s="163"/>
      <c r="NZ189" s="163"/>
      <c r="OA189" s="163"/>
      <c r="OB189" s="163"/>
      <c r="OC189" s="163"/>
      <c r="OD189" s="163"/>
      <c r="OE189" s="163"/>
      <c r="OF189" s="163"/>
      <c r="OG189" s="163"/>
      <c r="OH189" s="163"/>
      <c r="OI189" s="163"/>
      <c r="OJ189" s="163"/>
      <c r="OK189" s="163"/>
      <c r="OL189" s="163"/>
      <c r="OM189" s="163"/>
      <c r="ON189" s="163"/>
      <c r="OO189" s="163"/>
      <c r="OP189" s="163"/>
      <c r="OQ189" s="163"/>
      <c r="OR189" s="163"/>
      <c r="OS189" s="163"/>
      <c r="OT189" s="163"/>
      <c r="OU189" s="163"/>
      <c r="OV189" s="163"/>
      <c r="OW189" s="163"/>
      <c r="OX189" s="163"/>
      <c r="OY189" s="163"/>
      <c r="OZ189" s="163"/>
      <c r="PA189" s="163"/>
      <c r="PB189" s="163"/>
      <c r="PC189" s="163"/>
      <c r="PD189" s="163"/>
      <c r="PE189" s="163"/>
      <c r="PF189" s="163"/>
      <c r="PG189" s="163"/>
      <c r="PH189" s="163"/>
      <c r="PI189" s="163"/>
      <c r="PJ189" s="163"/>
      <c r="PK189" s="163"/>
      <c r="PL189" s="163"/>
      <c r="PM189" s="163"/>
      <c r="PN189" s="163"/>
      <c r="PO189" s="163"/>
      <c r="PP189" s="163"/>
      <c r="PQ189" s="163"/>
      <c r="PR189" s="163"/>
      <c r="PS189" s="163"/>
      <c r="PT189" s="163"/>
      <c r="PU189" s="163"/>
      <c r="PV189" s="163"/>
      <c r="PW189" s="163"/>
      <c r="PX189" s="163"/>
      <c r="PY189" s="163"/>
      <c r="PZ189" s="163"/>
      <c r="QA189" s="163"/>
      <c r="QB189" s="163"/>
      <c r="QC189" s="163"/>
      <c r="QD189" s="163"/>
      <c r="QE189" s="163"/>
      <c r="QF189" s="163"/>
      <c r="QG189" s="163"/>
      <c r="QH189" s="163"/>
      <c r="QI189" s="163"/>
      <c r="QJ189" s="163"/>
      <c r="QK189" s="163"/>
      <c r="QL189" s="163"/>
      <c r="QM189" s="163"/>
      <c r="QN189" s="163"/>
      <c r="QO189" s="163"/>
      <c r="QP189" s="163"/>
      <c r="QQ189" s="163"/>
      <c r="QR189" s="163"/>
      <c r="QS189" s="163"/>
      <c r="QT189" s="163"/>
      <c r="QU189" s="163"/>
      <c r="QV189" s="163"/>
      <c r="QW189" s="163"/>
      <c r="QX189" s="163"/>
      <c r="QY189" s="163"/>
      <c r="QZ189" s="163"/>
      <c r="RA189" s="163"/>
      <c r="RB189" s="163"/>
      <c r="RC189" s="163"/>
      <c r="RD189" s="163"/>
      <c r="RE189" s="163"/>
      <c r="RF189" s="163"/>
      <c r="RG189" s="163"/>
      <c r="RH189" s="163"/>
      <c r="RI189" s="163"/>
      <c r="RJ189" s="163"/>
      <c r="RK189" s="163"/>
      <c r="RL189" s="163"/>
      <c r="RM189" s="163"/>
      <c r="RN189" s="163"/>
      <c r="RO189" s="163"/>
      <c r="RP189" s="163"/>
      <c r="RQ189" s="163"/>
      <c r="RR189" s="163"/>
      <c r="RS189" s="163"/>
      <c r="RT189" s="163"/>
      <c r="RU189" s="163"/>
      <c r="RV189" s="163"/>
      <c r="RW189" s="163"/>
      <c r="RX189" s="163"/>
      <c r="RY189" s="163"/>
      <c r="RZ189" s="163"/>
      <c r="SA189" s="163"/>
      <c r="SB189" s="163"/>
      <c r="SC189" s="163"/>
      <c r="SD189" s="163"/>
      <c r="SE189" s="163"/>
      <c r="SF189" s="163"/>
      <c r="SG189" s="163"/>
      <c r="SH189" s="163"/>
      <c r="SI189" s="163"/>
      <c r="SJ189" s="163"/>
      <c r="SK189" s="163"/>
      <c r="SL189" s="163"/>
      <c r="SM189" s="163"/>
      <c r="SN189" s="163"/>
      <c r="SO189" s="163"/>
      <c r="SP189" s="163"/>
      <c r="SQ189" s="163"/>
      <c r="SR189" s="163"/>
      <c r="SS189" s="163"/>
      <c r="ST189" s="163"/>
      <c r="SU189" s="163"/>
      <c r="SV189" s="163"/>
      <c r="SW189" s="163"/>
      <c r="SX189" s="163"/>
      <c r="SY189" s="163"/>
      <c r="SZ189" s="163"/>
      <c r="TA189" s="163"/>
      <c r="TB189" s="163"/>
      <c r="TC189" s="163"/>
      <c r="TD189" s="163"/>
      <c r="TE189" s="163"/>
      <c r="TF189" s="163"/>
      <c r="TG189" s="163"/>
      <c r="TH189" s="163"/>
      <c r="TI189" s="163"/>
      <c r="TJ189" s="163"/>
      <c r="TK189" s="163"/>
      <c r="TL189" s="163"/>
      <c r="TM189" s="163"/>
      <c r="TN189" s="163"/>
      <c r="TO189" s="163"/>
      <c r="TP189" s="163"/>
      <c r="TQ189" s="163"/>
      <c r="TR189" s="163"/>
      <c r="TS189" s="163"/>
      <c r="TT189" s="163"/>
      <c r="TU189" s="163"/>
      <c r="TV189" s="163"/>
      <c r="TW189" s="163"/>
      <c r="TX189" s="163"/>
      <c r="TY189" s="163"/>
      <c r="TZ189" s="163"/>
      <c r="UA189" s="163"/>
      <c r="UB189" s="163"/>
      <c r="UC189" s="163"/>
      <c r="UD189" s="163"/>
      <c r="UE189" s="163"/>
      <c r="UF189" s="163"/>
      <c r="UG189" s="163"/>
      <c r="UH189" s="163"/>
      <c r="UI189" s="163"/>
      <c r="UJ189" s="163"/>
      <c r="UK189" s="163"/>
      <c r="UL189" s="163"/>
      <c r="UM189" s="163"/>
      <c r="UN189" s="163"/>
      <c r="UO189" s="163"/>
      <c r="UP189" s="163"/>
      <c r="UQ189" s="163"/>
      <c r="UR189" s="163"/>
      <c r="US189" s="163"/>
      <c r="UT189" s="163"/>
      <c r="UU189" s="163"/>
      <c r="UV189" s="163"/>
      <c r="UW189" s="163"/>
      <c r="UX189" s="163"/>
      <c r="UY189" s="163"/>
      <c r="UZ189" s="163"/>
      <c r="VA189" s="163"/>
      <c r="VB189" s="163"/>
      <c r="VC189" s="163"/>
      <c r="VD189" s="163"/>
      <c r="VE189" s="163"/>
      <c r="VF189" s="163"/>
      <c r="VG189" s="163"/>
      <c r="VH189" s="163"/>
      <c r="VI189" s="163"/>
      <c r="VJ189" s="163"/>
      <c r="VK189" s="163"/>
      <c r="VL189" s="163"/>
      <c r="VM189" s="163"/>
      <c r="VN189" s="163"/>
      <c r="VO189" s="163"/>
      <c r="VP189" s="163"/>
      <c r="VQ189" s="163"/>
      <c r="VR189" s="163"/>
      <c r="VS189" s="163"/>
      <c r="VT189" s="163"/>
      <c r="VU189" s="163"/>
      <c r="VV189" s="163"/>
      <c r="VW189" s="163"/>
      <c r="VX189" s="163"/>
      <c r="VY189" s="163"/>
      <c r="VZ189" s="163"/>
      <c r="WA189" s="163"/>
      <c r="WB189" s="163"/>
      <c r="WC189" s="163"/>
      <c r="WD189" s="163"/>
      <c r="WE189" s="163"/>
      <c r="WF189" s="163"/>
      <c r="WG189" s="163"/>
      <c r="WH189" s="163"/>
      <c r="WI189" s="163"/>
      <c r="WJ189" s="163"/>
      <c r="WK189" s="163"/>
      <c r="WL189" s="163"/>
      <c r="WM189" s="163"/>
      <c r="WN189" s="163"/>
      <c r="WO189" s="163"/>
      <c r="WP189" s="163"/>
      <c r="WQ189" s="163"/>
      <c r="WR189" s="163"/>
      <c r="WS189" s="163"/>
      <c r="WT189" s="163"/>
      <c r="WU189" s="163"/>
      <c r="WV189" s="163"/>
      <c r="WW189" s="163"/>
      <c r="WX189" s="163"/>
      <c r="WY189" s="163"/>
      <c r="WZ189" s="163"/>
      <c r="XA189" s="163"/>
      <c r="XB189" s="163"/>
      <c r="XC189" s="163"/>
      <c r="XD189" s="163"/>
      <c r="XE189" s="163"/>
      <c r="XF189" s="163"/>
      <c r="XG189" s="163"/>
      <c r="XH189" s="163"/>
      <c r="XI189" s="163"/>
      <c r="XJ189" s="163"/>
      <c r="XK189" s="163"/>
      <c r="XL189" s="163"/>
      <c r="XM189" s="163"/>
      <c r="XN189" s="163"/>
      <c r="XO189" s="163"/>
      <c r="XP189" s="163"/>
      <c r="XQ189" s="163"/>
      <c r="XR189" s="163"/>
      <c r="XS189" s="163"/>
      <c r="XT189" s="163"/>
      <c r="XU189" s="163"/>
      <c r="XV189" s="163"/>
      <c r="XW189" s="163"/>
      <c r="XX189" s="163"/>
      <c r="XY189" s="163"/>
      <c r="XZ189" s="163"/>
      <c r="YA189" s="163"/>
      <c r="YB189" s="163"/>
      <c r="YC189" s="163"/>
      <c r="YD189" s="163"/>
      <c r="YE189" s="163"/>
      <c r="YF189" s="163"/>
      <c r="YG189" s="163"/>
      <c r="YH189" s="163"/>
      <c r="YI189" s="163"/>
      <c r="YJ189" s="163"/>
      <c r="YK189" s="163"/>
      <c r="YL189" s="163"/>
      <c r="YM189" s="163"/>
      <c r="YN189" s="163"/>
      <c r="YO189" s="163"/>
      <c r="YP189" s="163"/>
      <c r="YQ189" s="163"/>
      <c r="YR189" s="163"/>
      <c r="YS189" s="163"/>
      <c r="YT189" s="163"/>
      <c r="YU189" s="163"/>
      <c r="YV189" s="163"/>
      <c r="YW189" s="163"/>
      <c r="YX189" s="163"/>
      <c r="YY189" s="163"/>
      <c r="YZ189" s="163"/>
      <c r="ZA189" s="163"/>
      <c r="ZB189" s="163"/>
      <c r="ZC189" s="163"/>
      <c r="ZD189" s="163"/>
      <c r="ZE189" s="163"/>
      <c r="ZF189" s="163"/>
      <c r="ZG189" s="163"/>
      <c r="ZH189" s="163"/>
      <c r="ZI189" s="163"/>
      <c r="ZJ189" s="163"/>
      <c r="ZK189" s="163"/>
      <c r="ZL189" s="163"/>
      <c r="ZM189" s="163"/>
      <c r="ZN189" s="163"/>
      <c r="ZO189" s="163"/>
      <c r="ZP189" s="163"/>
      <c r="ZQ189" s="163"/>
      <c r="ZR189" s="163"/>
      <c r="ZS189" s="163"/>
      <c r="ZT189" s="163"/>
      <c r="ZU189" s="163"/>
      <c r="ZV189" s="163"/>
      <c r="ZW189" s="163"/>
      <c r="ZX189" s="163"/>
      <c r="ZY189" s="163"/>
      <c r="ZZ189" s="163"/>
      <c r="AAA189" s="163"/>
      <c r="AAB189" s="163"/>
      <c r="AAC189" s="163"/>
      <c r="AAD189" s="163"/>
      <c r="AAE189" s="163"/>
      <c r="AAF189" s="163"/>
      <c r="AAG189" s="163"/>
      <c r="AAH189" s="163"/>
      <c r="AAI189" s="163"/>
      <c r="AAJ189" s="163"/>
      <c r="AAK189" s="163"/>
      <c r="AAL189" s="163"/>
      <c r="AAM189" s="163"/>
      <c r="AAN189" s="163"/>
      <c r="AAO189" s="163"/>
      <c r="AAP189" s="163"/>
      <c r="AAQ189" s="163"/>
      <c r="AAR189" s="163"/>
      <c r="AAS189" s="163"/>
      <c r="AAT189" s="163"/>
      <c r="AAU189" s="163"/>
      <c r="AAV189" s="163"/>
      <c r="AAW189" s="163"/>
      <c r="AAX189" s="163"/>
      <c r="AAY189" s="163"/>
      <c r="AAZ189" s="163"/>
      <c r="ABA189" s="163"/>
      <c r="ABB189" s="163"/>
      <c r="ABC189" s="163"/>
      <c r="ABD189" s="163"/>
      <c r="ABE189" s="163"/>
      <c r="ABF189" s="163"/>
      <c r="ABG189" s="163"/>
      <c r="ABH189" s="163"/>
      <c r="ABI189" s="163"/>
      <c r="ABJ189" s="163"/>
      <c r="ABK189" s="163"/>
      <c r="ABL189" s="163"/>
      <c r="ABM189" s="163"/>
      <c r="ABN189" s="163"/>
      <c r="ABO189" s="163"/>
      <c r="ABP189" s="163"/>
      <c r="ABQ189" s="163"/>
      <c r="ABR189" s="163"/>
      <c r="ABS189" s="163"/>
      <c r="ABT189" s="163"/>
      <c r="ABU189" s="163"/>
      <c r="ABV189" s="163"/>
      <c r="ABW189" s="163"/>
      <c r="ABX189" s="163"/>
      <c r="ABY189" s="163"/>
      <c r="ABZ189" s="163"/>
      <c r="ACA189" s="163"/>
      <c r="ACB189" s="163"/>
      <c r="ACC189" s="163"/>
      <c r="ACD189" s="163"/>
      <c r="ACE189" s="163"/>
      <c r="ACF189" s="163"/>
      <c r="ACG189" s="163"/>
      <c r="ACH189" s="163"/>
      <c r="ACI189" s="163"/>
      <c r="ACJ189" s="163"/>
      <c r="ACK189" s="163"/>
      <c r="ACL189" s="163"/>
      <c r="ACM189" s="163"/>
      <c r="ACN189" s="163"/>
      <c r="ACO189" s="163"/>
      <c r="ACP189" s="163"/>
      <c r="ACQ189" s="163"/>
      <c r="ACR189" s="163"/>
      <c r="ACS189" s="163"/>
      <c r="ACT189" s="163"/>
      <c r="ACU189" s="163"/>
      <c r="ACV189" s="163"/>
      <c r="ACW189" s="163"/>
      <c r="ACX189" s="163"/>
      <c r="ACY189" s="163"/>
      <c r="ACZ189" s="163"/>
      <c r="ADA189" s="163"/>
      <c r="ADB189" s="163"/>
      <c r="ADC189" s="163"/>
      <c r="ADD189" s="163"/>
      <c r="ADE189" s="163"/>
      <c r="ADF189" s="163"/>
      <c r="ADG189" s="163"/>
      <c r="ADH189" s="163"/>
      <c r="ADI189" s="163"/>
      <c r="ADJ189" s="163"/>
      <c r="ADK189" s="163"/>
      <c r="ADL189" s="163"/>
      <c r="ADM189" s="163"/>
      <c r="ADN189" s="163"/>
      <c r="ADO189" s="163"/>
      <c r="ADP189" s="163"/>
      <c r="ADQ189" s="163"/>
      <c r="ADR189" s="163"/>
      <c r="ADS189" s="163"/>
      <c r="ADT189" s="163"/>
      <c r="ADU189" s="163"/>
      <c r="ADV189" s="163"/>
      <c r="ADW189" s="163"/>
      <c r="ADX189" s="163"/>
      <c r="ADY189" s="163"/>
      <c r="ADZ189" s="163"/>
      <c r="AEA189" s="163"/>
      <c r="AEB189" s="163"/>
      <c r="AEC189" s="163"/>
      <c r="AED189" s="163"/>
      <c r="AEE189" s="163"/>
      <c r="AEF189" s="163"/>
      <c r="AEG189" s="163"/>
      <c r="AEH189" s="163"/>
      <c r="AEI189" s="163"/>
      <c r="AEJ189" s="163"/>
      <c r="AEK189" s="163"/>
      <c r="AEL189" s="163"/>
      <c r="AEM189" s="163"/>
      <c r="AEN189" s="163"/>
      <c r="AEO189" s="163"/>
      <c r="AEP189" s="163"/>
      <c r="AEQ189" s="163"/>
      <c r="AER189" s="163"/>
      <c r="AES189" s="163"/>
      <c r="AET189" s="163"/>
      <c r="AEU189" s="163"/>
      <c r="AEV189" s="163"/>
      <c r="AEW189" s="163"/>
      <c r="AEX189" s="163"/>
      <c r="AEY189" s="163"/>
      <c r="AEZ189" s="163"/>
      <c r="AFA189" s="163"/>
      <c r="AFB189" s="163"/>
      <c r="AFC189" s="163"/>
      <c r="AFD189" s="163"/>
      <c r="AFE189" s="163"/>
      <c r="AFF189" s="163"/>
      <c r="AFG189" s="163"/>
      <c r="AFH189" s="163"/>
      <c r="AFI189" s="163"/>
      <c r="AFJ189" s="163"/>
      <c r="AFK189" s="163"/>
      <c r="AFL189" s="163"/>
      <c r="AFM189" s="163"/>
      <c r="AFN189" s="163"/>
      <c r="AFO189" s="163"/>
      <c r="AFP189" s="163"/>
      <c r="AFQ189" s="163"/>
      <c r="AFR189" s="163"/>
      <c r="AFS189" s="163"/>
      <c r="AFT189" s="163"/>
      <c r="AFU189" s="163"/>
      <c r="AFV189" s="163"/>
      <c r="AFW189" s="163"/>
      <c r="AFX189" s="163"/>
      <c r="AFY189" s="163"/>
      <c r="AFZ189" s="163"/>
      <c r="AGA189" s="163"/>
      <c r="AGB189" s="163"/>
      <c r="AGC189" s="163"/>
      <c r="AGD189" s="163"/>
      <c r="AGE189" s="163"/>
      <c r="AGF189" s="163"/>
      <c r="AGG189" s="163"/>
      <c r="AGH189" s="163"/>
      <c r="AGI189" s="163"/>
      <c r="AGJ189" s="163"/>
      <c r="AGK189" s="163"/>
      <c r="AGL189" s="163"/>
      <c r="AGM189" s="163"/>
      <c r="AGN189" s="163"/>
      <c r="AGO189" s="163"/>
      <c r="AGP189" s="163"/>
      <c r="AGQ189" s="163"/>
      <c r="AGR189" s="163"/>
      <c r="AGS189" s="163"/>
      <c r="AGT189" s="163"/>
      <c r="AGU189" s="163"/>
      <c r="AGV189" s="163"/>
      <c r="AGW189" s="163"/>
      <c r="AGX189" s="163"/>
      <c r="AGY189" s="163"/>
      <c r="AGZ189" s="163"/>
      <c r="AHA189" s="163"/>
      <c r="AHB189" s="163"/>
      <c r="AHC189" s="163"/>
      <c r="AHD189" s="163"/>
      <c r="AHE189" s="163"/>
      <c r="AHF189" s="163"/>
      <c r="AHG189" s="163"/>
      <c r="AHH189" s="163"/>
      <c r="AHI189" s="163"/>
      <c r="AHJ189" s="163"/>
      <c r="AHK189" s="163"/>
      <c r="AHL189" s="163"/>
      <c r="AHM189" s="163"/>
      <c r="AHN189" s="163"/>
      <c r="AHO189" s="163"/>
      <c r="AHP189" s="163"/>
      <c r="AHQ189" s="163"/>
      <c r="AHR189" s="163"/>
      <c r="AHS189" s="163"/>
      <c r="AHT189" s="163"/>
      <c r="AHU189" s="163"/>
      <c r="AHV189" s="163"/>
      <c r="AHW189" s="163"/>
      <c r="AHX189" s="163"/>
      <c r="AHY189" s="163"/>
      <c r="AHZ189" s="163"/>
      <c r="AIA189" s="163"/>
      <c r="AIB189" s="163"/>
      <c r="AIC189" s="163"/>
      <c r="AID189" s="163"/>
      <c r="AIE189" s="163"/>
      <c r="AIF189" s="163"/>
      <c r="AIG189" s="163"/>
      <c r="AIH189" s="163"/>
      <c r="AII189" s="163"/>
      <c r="AIJ189" s="163"/>
      <c r="AIK189" s="163"/>
      <c r="AIL189" s="163"/>
      <c r="AIM189" s="163"/>
      <c r="AIN189" s="163"/>
      <c r="AIO189" s="163"/>
      <c r="AIP189" s="163"/>
      <c r="AIQ189" s="163"/>
      <c r="AIR189" s="163"/>
      <c r="AIS189" s="163"/>
      <c r="AIT189" s="163"/>
      <c r="AIU189" s="163"/>
      <c r="AIV189" s="163"/>
      <c r="AIW189" s="163"/>
      <c r="AIX189" s="163"/>
      <c r="AIY189" s="163"/>
      <c r="AIZ189" s="163"/>
      <c r="AJA189" s="163"/>
      <c r="AJB189" s="163"/>
      <c r="AJC189" s="163"/>
      <c r="AJD189" s="163"/>
      <c r="AJE189" s="163"/>
      <c r="AJF189" s="163"/>
      <c r="AJG189" s="163"/>
      <c r="AJH189" s="163"/>
      <c r="AJI189" s="163"/>
      <c r="AJJ189" s="163"/>
      <c r="AJK189" s="163"/>
      <c r="AJL189" s="163"/>
      <c r="AJM189" s="163"/>
      <c r="AJN189" s="163"/>
      <c r="AJO189" s="163"/>
      <c r="AJP189" s="163"/>
      <c r="AJQ189" s="163"/>
      <c r="AJR189" s="163"/>
      <c r="AJS189" s="163"/>
      <c r="AJT189" s="163"/>
      <c r="AJU189" s="163"/>
      <c r="AJV189" s="163"/>
      <c r="AJW189" s="163"/>
      <c r="AJX189" s="163"/>
      <c r="AJY189" s="163"/>
      <c r="AJZ189" s="163"/>
      <c r="AKA189" s="163"/>
      <c r="AKB189" s="163"/>
      <c r="AKC189" s="163"/>
      <c r="AKD189" s="163"/>
      <c r="AKE189" s="163"/>
      <c r="AKF189" s="163"/>
      <c r="AKG189" s="163"/>
      <c r="AKH189" s="163"/>
      <c r="AKI189" s="163"/>
      <c r="AKJ189" s="163"/>
      <c r="AKK189" s="163"/>
      <c r="AKL189" s="163"/>
      <c r="AKM189" s="163"/>
      <c r="AKN189" s="163"/>
      <c r="AKO189" s="163"/>
      <c r="AKP189" s="163"/>
      <c r="AKQ189" s="163"/>
      <c r="AKR189" s="163"/>
      <c r="AKS189" s="163"/>
      <c r="AKT189" s="163"/>
      <c r="AKU189" s="163"/>
      <c r="AKV189" s="163"/>
      <c r="AKW189" s="163"/>
      <c r="AKX189" s="163"/>
      <c r="AKY189" s="163"/>
      <c r="AKZ189" s="163"/>
      <c r="ALA189" s="163"/>
      <c r="ALB189" s="163"/>
      <c r="ALC189" s="163"/>
      <c r="ALD189" s="163"/>
      <c r="ALE189" s="163"/>
      <c r="ALF189" s="163"/>
      <c r="ALG189" s="163"/>
      <c r="ALH189" s="163"/>
      <c r="ALI189" s="163"/>
      <c r="ALJ189" s="163"/>
      <c r="ALK189" s="163"/>
      <c r="ALL189" s="163"/>
      <c r="ALM189" s="163"/>
      <c r="ALN189" s="163"/>
      <c r="ALO189" s="163"/>
      <c r="ALP189" s="163"/>
      <c r="ALQ189" s="163"/>
      <c r="ALR189" s="163"/>
      <c r="ALS189" s="163"/>
      <c r="ALT189" s="163"/>
      <c r="ALU189" s="163"/>
      <c r="ALV189" s="163"/>
      <c r="ALW189" s="163"/>
      <c r="ALX189" s="163"/>
      <c r="ALY189" s="163"/>
      <c r="ALZ189" s="163"/>
      <c r="AMA189" s="163"/>
      <c r="AMB189" s="163"/>
      <c r="AMC189" s="163"/>
      <c r="AMD189" s="163"/>
      <c r="AME189" s="163"/>
      <c r="AMF189" s="163"/>
      <c r="AMG189" s="163"/>
      <c r="AMH189" s="163"/>
      <c r="AMI189" s="163"/>
      <c r="AMJ189" s="163"/>
      <c r="AMK189" s="163"/>
      <c r="AML189" s="163"/>
      <c r="AMM189" s="163"/>
      <c r="AMN189" s="163"/>
      <c r="AMO189" s="163"/>
      <c r="AMP189" s="163"/>
      <c r="AMQ189" s="163"/>
      <c r="AMR189" s="163"/>
      <c r="AMS189" s="163"/>
      <c r="AMT189" s="163"/>
      <c r="AMU189" s="163"/>
      <c r="AMV189" s="163"/>
      <c r="AMW189" s="163"/>
      <c r="AMX189" s="163"/>
      <c r="AMY189" s="163"/>
      <c r="AMZ189" s="163"/>
      <c r="ANA189" s="163"/>
      <c r="ANB189" s="163"/>
      <c r="ANC189" s="163"/>
      <c r="AND189" s="163"/>
      <c r="ANE189" s="163"/>
      <c r="ANF189" s="163"/>
      <c r="ANG189" s="163"/>
      <c r="ANH189" s="163"/>
      <c r="ANI189" s="163"/>
      <c r="ANJ189" s="163"/>
      <c r="ANK189" s="163"/>
      <c r="ANL189" s="163"/>
      <c r="ANM189" s="163"/>
      <c r="ANN189" s="163"/>
      <c r="ANO189" s="163"/>
      <c r="ANP189" s="163"/>
      <c r="ANQ189" s="163"/>
      <c r="ANR189" s="163"/>
      <c r="ANS189" s="163"/>
      <c r="ANT189" s="163"/>
      <c r="ANU189" s="163"/>
      <c r="ANV189" s="163"/>
      <c r="ANW189" s="163"/>
      <c r="ANX189" s="163"/>
      <c r="ANY189" s="163"/>
      <c r="ANZ189" s="163"/>
      <c r="AOA189" s="163"/>
      <c r="AOB189" s="163"/>
      <c r="AOC189" s="163"/>
      <c r="AOD189" s="163"/>
      <c r="AOE189" s="163"/>
      <c r="AOF189" s="163"/>
      <c r="AOG189" s="163"/>
      <c r="AOH189" s="163"/>
      <c r="AOI189" s="163"/>
      <c r="AOJ189" s="163"/>
      <c r="AOK189" s="163"/>
      <c r="AOL189" s="163"/>
      <c r="AOM189" s="163"/>
      <c r="AON189" s="163"/>
      <c r="AOO189" s="163"/>
      <c r="AOP189" s="163"/>
      <c r="AOQ189" s="163"/>
      <c r="AOR189" s="163"/>
      <c r="AOS189" s="163"/>
      <c r="AOT189" s="163"/>
      <c r="AOU189" s="163"/>
      <c r="AOV189" s="163"/>
      <c r="AOW189" s="163"/>
      <c r="AOX189" s="163"/>
      <c r="AOY189" s="163"/>
      <c r="AOZ189" s="163"/>
      <c r="APA189" s="163"/>
      <c r="APB189" s="163"/>
      <c r="APC189" s="163"/>
      <c r="APD189" s="163"/>
      <c r="APE189" s="163"/>
      <c r="APF189" s="163"/>
      <c r="APG189" s="163"/>
      <c r="APH189" s="163"/>
      <c r="API189" s="163"/>
      <c r="APJ189" s="163"/>
      <c r="APK189" s="163"/>
      <c r="APL189" s="163"/>
      <c r="APM189" s="163"/>
      <c r="APN189" s="163"/>
      <c r="APO189" s="163"/>
      <c r="APP189" s="163"/>
      <c r="APQ189" s="163"/>
      <c r="APR189" s="163"/>
      <c r="APS189" s="163"/>
      <c r="APT189" s="163"/>
      <c r="APU189" s="163"/>
      <c r="APV189" s="163"/>
      <c r="APW189" s="163"/>
      <c r="APX189" s="163"/>
      <c r="APY189" s="163"/>
      <c r="APZ189" s="163"/>
      <c r="AQA189" s="163"/>
      <c r="AQB189" s="163"/>
      <c r="AQC189" s="163"/>
      <c r="AQD189" s="163"/>
      <c r="AQE189" s="163"/>
      <c r="AQF189" s="163"/>
      <c r="AQG189" s="163"/>
      <c r="AQH189" s="163"/>
      <c r="AQI189" s="163"/>
      <c r="AQJ189" s="163"/>
      <c r="AQK189" s="163"/>
      <c r="AQL189" s="163"/>
      <c r="AQM189" s="163"/>
      <c r="AQN189" s="163"/>
      <c r="AQO189" s="163"/>
      <c r="AQP189" s="163"/>
      <c r="AQQ189" s="163"/>
      <c r="AQR189" s="163"/>
      <c r="AQS189" s="163"/>
      <c r="AQT189" s="163"/>
      <c r="AQU189" s="163"/>
      <c r="AQV189" s="163"/>
      <c r="AQW189" s="163"/>
      <c r="AQX189" s="163"/>
      <c r="AQY189" s="163"/>
      <c r="AQZ189" s="163"/>
      <c r="ARA189" s="163"/>
      <c r="ARB189" s="163"/>
      <c r="ARC189" s="163"/>
      <c r="ARD189" s="163"/>
      <c r="ARE189" s="163"/>
      <c r="ARF189" s="163"/>
      <c r="ARG189" s="163"/>
      <c r="ARH189" s="163"/>
      <c r="ARI189" s="163"/>
      <c r="ARJ189" s="163"/>
      <c r="ARK189" s="163"/>
      <c r="ARL189" s="163"/>
      <c r="ARM189" s="163"/>
      <c r="ARN189" s="163"/>
      <c r="ARO189" s="163"/>
      <c r="ARP189" s="163"/>
      <c r="ARQ189" s="163"/>
      <c r="ARR189" s="163"/>
      <c r="ARS189" s="163"/>
      <c r="ART189" s="163"/>
      <c r="ARU189" s="163"/>
      <c r="ARV189" s="163"/>
      <c r="ARW189" s="163"/>
      <c r="ARX189" s="163"/>
      <c r="ARY189" s="163"/>
      <c r="ARZ189" s="163"/>
      <c r="ASA189" s="163"/>
      <c r="ASB189" s="163"/>
      <c r="ASC189" s="163"/>
      <c r="ASD189" s="163"/>
      <c r="ASE189" s="163"/>
      <c r="ASF189" s="163"/>
      <c r="ASG189" s="163"/>
      <c r="ASH189" s="163"/>
      <c r="ASI189" s="163"/>
      <c r="ASJ189" s="163"/>
      <c r="ASK189" s="163"/>
      <c r="ASL189" s="163"/>
      <c r="ASM189" s="163"/>
      <c r="ASN189" s="163"/>
      <c r="ASO189" s="163"/>
      <c r="ASP189" s="163"/>
      <c r="ASQ189" s="163"/>
      <c r="ASR189" s="163"/>
      <c r="ASS189" s="163"/>
      <c r="AST189" s="163"/>
      <c r="ASU189" s="163"/>
      <c r="ASV189" s="163"/>
      <c r="ASW189" s="163"/>
      <c r="ASX189" s="163"/>
      <c r="ASY189" s="163"/>
      <c r="ASZ189" s="163"/>
      <c r="ATA189" s="163"/>
      <c r="ATB189" s="163"/>
      <c r="ATC189" s="163"/>
      <c r="ATD189" s="163"/>
      <c r="ATE189" s="163"/>
      <c r="ATF189" s="163"/>
      <c r="ATG189" s="163"/>
      <c r="ATH189" s="163"/>
      <c r="ATI189" s="163"/>
      <c r="ATJ189" s="163"/>
      <c r="ATK189" s="163"/>
      <c r="ATL189" s="163"/>
      <c r="ATM189" s="163"/>
      <c r="ATN189" s="163"/>
      <c r="ATO189" s="163"/>
      <c r="ATP189" s="163"/>
      <c r="ATQ189" s="163"/>
      <c r="ATR189" s="163"/>
      <c r="ATS189" s="163"/>
      <c r="ATT189" s="163"/>
      <c r="ATU189" s="163"/>
      <c r="ATV189" s="163"/>
      <c r="ATW189" s="163"/>
      <c r="ATX189" s="163"/>
      <c r="ATY189" s="163"/>
      <c r="ATZ189" s="163"/>
      <c r="AUA189" s="163"/>
      <c r="AUB189" s="163"/>
      <c r="AUC189" s="163"/>
      <c r="AUD189" s="163"/>
      <c r="AUE189" s="163"/>
      <c r="AUF189" s="163"/>
      <c r="AUG189" s="163"/>
      <c r="AUH189" s="163"/>
      <c r="AUI189" s="163"/>
      <c r="AUJ189" s="163"/>
      <c r="AUK189" s="163"/>
      <c r="AUL189" s="163"/>
      <c r="AUM189" s="163"/>
      <c r="AUN189" s="163"/>
      <c r="AUO189" s="163"/>
      <c r="AUP189" s="163"/>
      <c r="AUQ189" s="163"/>
      <c r="AUR189" s="163"/>
      <c r="AUS189" s="163"/>
      <c r="AUT189" s="163"/>
      <c r="AUU189" s="163"/>
      <c r="AUV189" s="163"/>
      <c r="AUW189" s="163"/>
      <c r="AUX189" s="163"/>
      <c r="AUY189" s="163"/>
      <c r="AUZ189" s="163"/>
      <c r="AVA189" s="163"/>
      <c r="AVB189" s="163"/>
      <c r="AVC189" s="163"/>
      <c r="AVD189" s="163"/>
      <c r="AVE189" s="163"/>
      <c r="AVF189" s="163"/>
      <c r="AVG189" s="163"/>
      <c r="AVH189" s="163"/>
      <c r="AVI189" s="163"/>
      <c r="AVJ189" s="163"/>
      <c r="AVK189" s="163"/>
      <c r="AVL189" s="163"/>
      <c r="AVM189" s="163"/>
      <c r="AVN189" s="163"/>
      <c r="AVO189" s="163"/>
      <c r="AVP189" s="163"/>
      <c r="AVQ189" s="163"/>
      <c r="AVR189" s="163"/>
      <c r="AVS189" s="163"/>
      <c r="AVT189" s="163"/>
      <c r="AVU189" s="163"/>
      <c r="AVV189" s="163"/>
      <c r="AVW189" s="163"/>
      <c r="AVX189" s="163"/>
      <c r="AVY189" s="163"/>
      <c r="AVZ189" s="163"/>
      <c r="AWA189" s="163"/>
      <c r="AWB189" s="163"/>
      <c r="AWC189" s="163"/>
      <c r="AWD189" s="163"/>
      <c r="AWE189" s="163"/>
      <c r="AWF189" s="163"/>
      <c r="AWG189" s="163"/>
      <c r="AWH189" s="163"/>
      <c r="AWI189" s="163"/>
      <c r="AWJ189" s="163"/>
      <c r="AWK189" s="163"/>
      <c r="AWL189" s="163"/>
      <c r="AWM189" s="163"/>
      <c r="AWN189" s="163"/>
      <c r="AWO189" s="163"/>
      <c r="AWP189" s="163"/>
      <c r="AWQ189" s="163"/>
      <c r="AWR189" s="163"/>
      <c r="AWS189" s="163"/>
      <c r="AWT189" s="163"/>
      <c r="AWU189" s="163"/>
      <c r="AWV189" s="163"/>
      <c r="AWW189" s="163"/>
      <c r="AWX189" s="163"/>
      <c r="AWY189" s="163"/>
      <c r="AWZ189" s="163"/>
      <c r="AXA189" s="163"/>
      <c r="AXB189" s="163"/>
      <c r="AXC189" s="163"/>
      <c r="AXD189" s="163"/>
      <c r="AXE189" s="163"/>
      <c r="AXF189" s="163"/>
      <c r="AXG189" s="163"/>
      <c r="AXH189" s="163"/>
      <c r="AXI189" s="163"/>
      <c r="AXJ189" s="163"/>
      <c r="AXK189" s="163"/>
      <c r="AXL189" s="163"/>
      <c r="AXM189" s="163"/>
      <c r="AXN189" s="163"/>
      <c r="AXO189" s="163"/>
      <c r="AXP189" s="163"/>
      <c r="AXQ189" s="163"/>
      <c r="AXR189" s="163"/>
      <c r="AXS189" s="163"/>
      <c r="AXT189" s="163"/>
      <c r="AXU189" s="163"/>
      <c r="AXV189" s="163"/>
      <c r="AXW189" s="163"/>
      <c r="AXX189" s="163"/>
      <c r="AXY189" s="163"/>
      <c r="AXZ189" s="163"/>
      <c r="AYA189" s="163"/>
      <c r="AYB189" s="163"/>
      <c r="AYC189" s="163"/>
      <c r="AYD189" s="163"/>
      <c r="AYE189" s="163"/>
      <c r="AYF189" s="163"/>
      <c r="AYG189" s="163"/>
      <c r="AYH189" s="163"/>
      <c r="AYI189" s="163"/>
      <c r="AYJ189" s="163"/>
      <c r="AYK189" s="163"/>
      <c r="AYL189" s="163"/>
      <c r="AYM189" s="163"/>
      <c r="AYN189" s="163"/>
      <c r="AYO189" s="163"/>
      <c r="AYP189" s="163"/>
      <c r="AYQ189" s="163"/>
      <c r="AYR189" s="163"/>
      <c r="AYS189" s="163"/>
      <c r="AYT189" s="163"/>
      <c r="AYU189" s="163"/>
      <c r="AYV189" s="163"/>
      <c r="AYW189" s="163"/>
      <c r="AYX189" s="163"/>
      <c r="AYY189" s="163"/>
      <c r="AYZ189" s="163"/>
      <c r="AZA189" s="163"/>
      <c r="AZB189" s="163"/>
      <c r="AZC189" s="163"/>
      <c r="AZD189" s="163"/>
      <c r="AZE189" s="163"/>
      <c r="AZF189" s="163"/>
      <c r="AZG189" s="163"/>
      <c r="AZH189" s="163"/>
      <c r="AZI189" s="163"/>
      <c r="AZJ189" s="163"/>
      <c r="AZK189" s="163"/>
      <c r="AZL189" s="163"/>
      <c r="AZM189" s="163"/>
      <c r="AZN189" s="163"/>
      <c r="AZO189" s="163"/>
      <c r="AZP189" s="163"/>
      <c r="AZQ189" s="163"/>
      <c r="AZR189" s="163"/>
      <c r="AZS189" s="163"/>
      <c r="AZT189" s="163"/>
      <c r="AZU189" s="163"/>
      <c r="AZV189" s="163"/>
      <c r="AZW189" s="163"/>
      <c r="AZX189" s="163"/>
      <c r="AZY189" s="163"/>
      <c r="AZZ189" s="163"/>
      <c r="BAA189" s="163"/>
      <c r="BAB189" s="163"/>
      <c r="BAC189" s="163"/>
      <c r="BAD189" s="163"/>
      <c r="BAE189" s="163"/>
      <c r="BAF189" s="163"/>
      <c r="BAG189" s="163"/>
      <c r="BAH189" s="163"/>
      <c r="BAI189" s="163"/>
      <c r="BAJ189" s="163"/>
      <c r="BAK189" s="163"/>
      <c r="BAL189" s="163"/>
      <c r="BAM189" s="163"/>
      <c r="BAN189" s="163"/>
      <c r="BAO189" s="163"/>
      <c r="BAP189" s="163"/>
      <c r="BAQ189" s="163"/>
      <c r="BAR189" s="163"/>
      <c r="BAS189" s="163"/>
      <c r="BAT189" s="163"/>
      <c r="BAU189" s="163"/>
      <c r="BAV189" s="163"/>
      <c r="BAW189" s="163"/>
      <c r="BAX189" s="163"/>
      <c r="BAY189" s="163"/>
      <c r="BAZ189" s="163"/>
      <c r="BBA189" s="163"/>
      <c r="BBB189" s="163"/>
      <c r="BBC189" s="163"/>
      <c r="BBD189" s="163"/>
      <c r="BBE189" s="163"/>
      <c r="BBF189" s="163"/>
      <c r="BBG189" s="163"/>
      <c r="BBH189" s="163"/>
      <c r="BBI189" s="163"/>
      <c r="BBJ189" s="163"/>
      <c r="BBK189" s="163"/>
      <c r="BBL189" s="163"/>
      <c r="BBM189" s="163"/>
      <c r="BBN189" s="163"/>
      <c r="BBO189" s="163"/>
      <c r="BBP189" s="163"/>
      <c r="BBQ189" s="163"/>
      <c r="BBR189" s="163"/>
      <c r="BBS189" s="163"/>
      <c r="BBT189" s="163"/>
      <c r="BBU189" s="163"/>
      <c r="BBV189" s="163"/>
      <c r="BBW189" s="163"/>
      <c r="BBX189" s="163"/>
      <c r="BBY189" s="163"/>
      <c r="BBZ189" s="163"/>
      <c r="BCA189" s="163"/>
      <c r="BCB189" s="163"/>
      <c r="BCC189" s="163"/>
      <c r="BCD189" s="163"/>
      <c r="BCE189" s="163"/>
      <c r="BCF189" s="163"/>
      <c r="BCG189" s="163"/>
      <c r="BCH189" s="163"/>
      <c r="BCI189" s="163"/>
      <c r="BCJ189" s="163"/>
      <c r="BCK189" s="163"/>
      <c r="BCL189" s="163"/>
      <c r="BCM189" s="163"/>
      <c r="BCN189" s="163"/>
      <c r="BCO189" s="163"/>
      <c r="BCP189" s="163"/>
      <c r="BCQ189" s="163"/>
      <c r="BCR189" s="163"/>
      <c r="BCS189" s="163"/>
      <c r="BCT189" s="163"/>
      <c r="BCU189" s="163"/>
      <c r="BCV189" s="163"/>
      <c r="BCW189" s="163"/>
      <c r="BCX189" s="163"/>
      <c r="BCY189" s="163"/>
      <c r="BCZ189" s="163"/>
      <c r="BDA189" s="163"/>
      <c r="BDB189" s="163"/>
      <c r="BDC189" s="163"/>
      <c r="BDD189" s="163"/>
      <c r="BDE189" s="163"/>
      <c r="BDF189" s="163"/>
      <c r="BDG189" s="163"/>
      <c r="BDH189" s="163"/>
      <c r="BDI189" s="163"/>
      <c r="BDJ189" s="163"/>
      <c r="BDK189" s="163"/>
      <c r="BDL189" s="163"/>
      <c r="BDM189" s="163"/>
      <c r="BDN189" s="163"/>
      <c r="BDO189" s="163"/>
      <c r="BDP189" s="163"/>
      <c r="BDQ189" s="163"/>
      <c r="BDR189" s="163"/>
      <c r="BDS189" s="163"/>
      <c r="BDT189" s="163"/>
      <c r="BDU189" s="163"/>
      <c r="BDV189" s="163"/>
      <c r="BDW189" s="163"/>
      <c r="BDX189" s="163"/>
      <c r="BDY189" s="163"/>
      <c r="BDZ189" s="163"/>
      <c r="BEA189" s="163"/>
      <c r="BEB189" s="163"/>
      <c r="BEC189" s="163"/>
      <c r="BED189" s="163"/>
      <c r="BEE189" s="163"/>
      <c r="BEF189" s="163"/>
      <c r="BEG189" s="163"/>
      <c r="BEH189" s="163"/>
      <c r="BEI189" s="163"/>
      <c r="BEJ189" s="163"/>
      <c r="BEK189" s="163"/>
      <c r="BEL189" s="163"/>
      <c r="BEM189" s="163"/>
      <c r="BEN189" s="163"/>
      <c r="BEO189" s="163"/>
      <c r="BEP189" s="163"/>
      <c r="BEQ189" s="163"/>
      <c r="BER189" s="163"/>
      <c r="BES189" s="163"/>
      <c r="BET189" s="163"/>
      <c r="BEU189" s="163"/>
      <c r="BEV189" s="163"/>
      <c r="BEW189" s="163"/>
      <c r="BEX189" s="163"/>
      <c r="BEY189" s="163"/>
      <c r="BEZ189" s="163"/>
      <c r="BFA189" s="163"/>
      <c r="BFB189" s="163"/>
      <c r="BFC189" s="163"/>
      <c r="BFD189" s="163"/>
      <c r="BFE189" s="163"/>
      <c r="BFF189" s="163"/>
      <c r="BFG189" s="163"/>
      <c r="BFH189" s="163"/>
      <c r="BFI189" s="163"/>
      <c r="BFJ189" s="163"/>
      <c r="BFK189" s="163"/>
      <c r="BFL189" s="163"/>
      <c r="BFM189" s="163"/>
      <c r="BFN189" s="163"/>
      <c r="BFO189" s="163"/>
      <c r="BFP189" s="163"/>
      <c r="BFQ189" s="163"/>
      <c r="BFR189" s="163"/>
      <c r="BFS189" s="163"/>
      <c r="BFT189" s="163"/>
      <c r="BFU189" s="163"/>
      <c r="BFV189" s="163"/>
      <c r="BFW189" s="163"/>
      <c r="BFX189" s="163"/>
      <c r="BFY189" s="163"/>
      <c r="BFZ189" s="163"/>
      <c r="BGA189" s="163"/>
      <c r="BGB189" s="163"/>
      <c r="BGC189" s="163"/>
      <c r="BGD189" s="163"/>
      <c r="BGE189" s="163"/>
      <c r="BGF189" s="163"/>
      <c r="BGG189" s="163"/>
      <c r="BGH189" s="163"/>
      <c r="BGI189" s="163"/>
      <c r="BGJ189" s="163"/>
      <c r="BGK189" s="163"/>
      <c r="BGL189" s="163"/>
      <c r="BGM189" s="163"/>
      <c r="BGN189" s="163"/>
      <c r="BGO189" s="163"/>
      <c r="BGP189" s="163"/>
      <c r="BGQ189" s="163"/>
      <c r="BGR189" s="163"/>
      <c r="BGS189" s="163"/>
      <c r="BGT189" s="163"/>
      <c r="BGU189" s="163"/>
      <c r="BGV189" s="163"/>
      <c r="BGW189" s="163"/>
      <c r="BGX189" s="163"/>
      <c r="BGY189" s="163"/>
      <c r="BGZ189" s="163"/>
      <c r="BHA189" s="163"/>
      <c r="BHB189" s="163"/>
      <c r="BHC189" s="163"/>
      <c r="BHD189" s="163"/>
      <c r="BHE189" s="163"/>
      <c r="BHF189" s="163"/>
      <c r="BHG189" s="163"/>
      <c r="BHH189" s="163"/>
      <c r="BHI189" s="163"/>
      <c r="BHJ189" s="163"/>
      <c r="BHK189" s="163"/>
      <c r="BHL189" s="163"/>
      <c r="BHM189" s="163"/>
      <c r="BHN189" s="163"/>
      <c r="BHO189" s="163"/>
      <c r="BHP189" s="163"/>
      <c r="BHQ189" s="163"/>
      <c r="BHR189" s="163"/>
      <c r="BHS189" s="163"/>
      <c r="BHT189" s="163"/>
      <c r="BHU189" s="163"/>
      <c r="BHV189" s="163"/>
      <c r="BHW189" s="163"/>
      <c r="BHX189" s="163"/>
      <c r="BHY189" s="163"/>
      <c r="BHZ189" s="163"/>
      <c r="BIA189" s="163"/>
      <c r="BIB189" s="163"/>
      <c r="BIC189" s="163"/>
      <c r="BID189" s="163"/>
      <c r="BIE189" s="163"/>
      <c r="BIF189" s="163"/>
      <c r="BIG189" s="163"/>
      <c r="BIH189" s="163"/>
      <c r="BII189" s="163"/>
      <c r="BIJ189" s="163"/>
      <c r="BIK189" s="163"/>
      <c r="BIL189" s="163"/>
      <c r="BIM189" s="163"/>
      <c r="BIN189" s="163"/>
      <c r="BIO189" s="163"/>
      <c r="BIP189" s="163"/>
      <c r="BIQ189" s="163"/>
      <c r="BIR189" s="163"/>
      <c r="BIS189" s="163"/>
      <c r="BIT189" s="163"/>
      <c r="BIU189" s="163"/>
      <c r="BIV189" s="163"/>
      <c r="BIW189" s="163"/>
      <c r="BIX189" s="163"/>
      <c r="BIY189" s="163"/>
      <c r="BIZ189" s="163"/>
      <c r="BJA189" s="163"/>
      <c r="BJB189" s="163"/>
      <c r="BJC189" s="163"/>
      <c r="BJD189" s="163"/>
      <c r="BJE189" s="163"/>
      <c r="BJF189" s="163"/>
      <c r="BJG189" s="163"/>
      <c r="BJH189" s="163"/>
      <c r="BJI189" s="163"/>
      <c r="BJJ189" s="163"/>
      <c r="BJK189" s="163"/>
      <c r="BJL189" s="163"/>
      <c r="BJM189" s="163"/>
      <c r="BJN189" s="163"/>
      <c r="BJO189" s="163"/>
      <c r="BJP189" s="163"/>
      <c r="BJQ189" s="163"/>
      <c r="BJR189" s="163"/>
      <c r="BJS189" s="163"/>
      <c r="BJT189" s="163"/>
      <c r="BJU189" s="163"/>
      <c r="BJV189" s="163"/>
      <c r="BJW189" s="163"/>
      <c r="BJX189" s="163"/>
      <c r="BJY189" s="163"/>
      <c r="BJZ189" s="163"/>
      <c r="BKA189" s="163"/>
      <c r="BKB189" s="163"/>
      <c r="BKC189" s="163"/>
      <c r="BKD189" s="163"/>
      <c r="BKE189" s="163"/>
      <c r="BKF189" s="163"/>
      <c r="BKG189" s="163"/>
      <c r="BKH189" s="163"/>
      <c r="BKI189" s="163"/>
      <c r="BKJ189" s="163"/>
      <c r="BKK189" s="163"/>
      <c r="BKL189" s="163"/>
      <c r="BKM189" s="163"/>
      <c r="BKN189" s="163"/>
      <c r="BKO189" s="163"/>
      <c r="BKP189" s="163"/>
      <c r="BKQ189" s="163"/>
      <c r="BKR189" s="163"/>
      <c r="BKS189" s="163"/>
      <c r="BKT189" s="163"/>
      <c r="BKU189" s="163"/>
      <c r="BKV189" s="163"/>
      <c r="BKW189" s="163"/>
      <c r="BKX189" s="163"/>
      <c r="BKY189" s="163"/>
      <c r="BKZ189" s="163"/>
      <c r="BLA189" s="163"/>
      <c r="BLB189" s="163"/>
      <c r="BLC189" s="163"/>
      <c r="BLD189" s="163"/>
      <c r="BLE189" s="163"/>
      <c r="BLF189" s="163"/>
      <c r="BLG189" s="163"/>
      <c r="BLH189" s="163"/>
      <c r="BLI189" s="163"/>
      <c r="BLJ189" s="163"/>
      <c r="BLK189" s="163"/>
      <c r="BLL189" s="163"/>
      <c r="BLM189" s="163"/>
      <c r="BLN189" s="163"/>
      <c r="BLO189" s="163"/>
      <c r="BLP189" s="163"/>
      <c r="BLQ189" s="163"/>
      <c r="BLR189" s="163"/>
      <c r="BLS189" s="163"/>
      <c r="BLT189" s="163"/>
      <c r="BLU189" s="163"/>
      <c r="BLV189" s="163"/>
      <c r="BLW189" s="163"/>
      <c r="BLX189" s="163"/>
      <c r="BLY189" s="163"/>
      <c r="BLZ189" s="163"/>
      <c r="BMA189" s="163"/>
      <c r="BMB189" s="163"/>
      <c r="BMC189" s="163"/>
      <c r="BMD189" s="163"/>
      <c r="BME189" s="163"/>
      <c r="BMF189" s="163"/>
      <c r="BMG189" s="163"/>
      <c r="BMH189" s="163"/>
      <c r="BMI189" s="163"/>
      <c r="BMJ189" s="163"/>
      <c r="BMK189" s="163"/>
      <c r="BML189" s="163"/>
      <c r="BMM189" s="163"/>
      <c r="BMN189" s="163"/>
      <c r="BMO189" s="163"/>
      <c r="BMP189" s="163"/>
      <c r="BMQ189" s="163"/>
      <c r="BMR189" s="163"/>
      <c r="BMS189" s="163"/>
      <c r="BMT189" s="163"/>
      <c r="BMU189" s="163"/>
      <c r="BMV189" s="163"/>
      <c r="BMW189" s="163"/>
      <c r="BMX189" s="163"/>
      <c r="BMY189" s="163"/>
      <c r="BMZ189" s="163"/>
      <c r="BNA189" s="163"/>
      <c r="BNB189" s="163"/>
      <c r="BNC189" s="163"/>
      <c r="BND189" s="163"/>
      <c r="BNE189" s="163"/>
      <c r="BNF189" s="163"/>
      <c r="BNG189" s="163"/>
      <c r="BNH189" s="163"/>
      <c r="BNI189" s="163"/>
      <c r="BNJ189" s="163"/>
      <c r="BNK189" s="163"/>
      <c r="BNL189" s="163"/>
      <c r="BNM189" s="163"/>
      <c r="BNN189" s="163"/>
      <c r="BNO189" s="163"/>
      <c r="BNP189" s="163"/>
      <c r="BNQ189" s="163"/>
      <c r="BNR189" s="163"/>
      <c r="BNS189" s="163"/>
      <c r="BNT189" s="163"/>
      <c r="BNU189" s="163"/>
      <c r="BNV189" s="163"/>
      <c r="BNW189" s="163"/>
      <c r="BNX189" s="163"/>
      <c r="BNY189" s="163"/>
      <c r="BNZ189" s="163"/>
      <c r="BOA189" s="163"/>
      <c r="BOB189" s="163"/>
      <c r="BOC189" s="163"/>
      <c r="BOD189" s="163"/>
      <c r="BOE189" s="163"/>
      <c r="BOF189" s="163"/>
      <c r="BOG189" s="163"/>
      <c r="BOH189" s="163"/>
      <c r="BOI189" s="163"/>
      <c r="BOJ189" s="163"/>
      <c r="BOK189" s="163"/>
      <c r="BOL189" s="163"/>
      <c r="BOM189" s="163"/>
      <c r="BON189" s="163"/>
      <c r="BOO189" s="163"/>
      <c r="BOP189" s="163"/>
      <c r="BOQ189" s="163"/>
      <c r="BOR189" s="163"/>
      <c r="BOS189" s="163"/>
      <c r="BOT189" s="163"/>
      <c r="BOU189" s="163"/>
      <c r="BOV189" s="163"/>
      <c r="BOW189" s="163"/>
      <c r="BOX189" s="163"/>
      <c r="BOY189" s="163"/>
      <c r="BOZ189" s="163"/>
      <c r="BPA189" s="163"/>
      <c r="BPB189" s="163"/>
      <c r="BPC189" s="163"/>
      <c r="BPD189" s="163"/>
      <c r="BPE189" s="163"/>
      <c r="BPF189" s="163"/>
      <c r="BPG189" s="163"/>
      <c r="BPH189" s="163"/>
      <c r="BPI189" s="163"/>
      <c r="BPJ189" s="163"/>
      <c r="BPK189" s="163"/>
      <c r="BPL189" s="163"/>
      <c r="BPM189" s="163"/>
      <c r="BPN189" s="163"/>
      <c r="BPO189" s="163"/>
      <c r="BPP189" s="163"/>
      <c r="BPQ189" s="163"/>
      <c r="BPR189" s="163"/>
      <c r="BPS189" s="163"/>
      <c r="BPT189" s="163"/>
      <c r="BPU189" s="163"/>
      <c r="BPV189" s="163"/>
      <c r="BPW189" s="163"/>
      <c r="BPX189" s="163"/>
      <c r="BPY189" s="163"/>
      <c r="BPZ189" s="163"/>
      <c r="BQA189" s="163"/>
      <c r="BQB189" s="163"/>
      <c r="BQC189" s="163"/>
      <c r="BQD189" s="163"/>
      <c r="BQE189" s="163"/>
      <c r="BQF189" s="163"/>
      <c r="BQG189" s="163"/>
      <c r="BQH189" s="163"/>
      <c r="BQI189" s="163"/>
      <c r="BQJ189" s="163"/>
      <c r="BQK189" s="163"/>
      <c r="BQL189" s="163"/>
      <c r="BQM189" s="163"/>
      <c r="BQN189" s="163"/>
      <c r="BQO189" s="163"/>
      <c r="BQP189" s="163"/>
      <c r="BQQ189" s="163"/>
      <c r="BQR189" s="163"/>
      <c r="BQS189" s="163"/>
      <c r="BQT189" s="163"/>
      <c r="BQU189" s="163"/>
      <c r="BQV189" s="163"/>
      <c r="BQW189" s="163"/>
      <c r="BQX189" s="163"/>
      <c r="BQY189" s="163"/>
      <c r="BQZ189" s="163"/>
      <c r="BRA189" s="163"/>
      <c r="BRB189" s="163"/>
      <c r="BRC189" s="163"/>
      <c r="BRD189" s="163"/>
      <c r="BRE189" s="163"/>
      <c r="BRF189" s="163"/>
      <c r="BRG189" s="163"/>
      <c r="BRH189" s="163"/>
      <c r="BRI189" s="163"/>
      <c r="BRJ189" s="163"/>
      <c r="BRK189" s="163"/>
      <c r="BRL189" s="163"/>
      <c r="BRM189" s="163"/>
      <c r="BRN189" s="163"/>
      <c r="BRO189" s="163"/>
      <c r="BRP189" s="163"/>
      <c r="BRQ189" s="163"/>
      <c r="BRR189" s="163"/>
      <c r="BRS189" s="163"/>
      <c r="BRT189" s="163"/>
      <c r="BRU189" s="163"/>
      <c r="BRV189" s="163"/>
      <c r="BRW189" s="163"/>
      <c r="BRX189" s="163"/>
      <c r="BRY189" s="163"/>
      <c r="BRZ189" s="163"/>
      <c r="BSA189" s="163"/>
      <c r="BSB189" s="163"/>
      <c r="BSC189" s="163"/>
      <c r="BSD189" s="163"/>
      <c r="BSE189" s="163"/>
      <c r="BSF189" s="163"/>
      <c r="BSG189" s="163"/>
      <c r="BSH189" s="163"/>
      <c r="BSI189" s="163"/>
      <c r="BSJ189" s="163"/>
      <c r="BSK189" s="163"/>
      <c r="BSL189" s="163"/>
      <c r="BSM189" s="163"/>
      <c r="BSN189" s="163"/>
      <c r="BSO189" s="163"/>
      <c r="BSP189" s="163"/>
      <c r="BSQ189" s="163"/>
      <c r="BSR189" s="163"/>
      <c r="BSS189" s="163"/>
      <c r="BST189" s="163"/>
      <c r="BSU189" s="163"/>
      <c r="BSV189" s="163"/>
      <c r="BSW189" s="163"/>
      <c r="BSX189" s="163"/>
      <c r="BSY189" s="163"/>
      <c r="BSZ189" s="163"/>
      <c r="BTA189" s="163"/>
      <c r="BTB189" s="163"/>
      <c r="BTC189" s="163"/>
      <c r="BTD189" s="163"/>
      <c r="BTE189" s="163"/>
      <c r="BTF189" s="163"/>
      <c r="BTG189" s="163"/>
      <c r="BTH189" s="163"/>
      <c r="BTI189" s="163"/>
      <c r="BTJ189" s="163"/>
      <c r="BTK189" s="163"/>
      <c r="BTL189" s="163"/>
      <c r="BTM189" s="163"/>
      <c r="BTN189" s="163"/>
      <c r="BTO189" s="163"/>
      <c r="BTP189" s="163"/>
      <c r="BTQ189" s="163"/>
      <c r="BTR189" s="163"/>
      <c r="BTS189" s="163"/>
      <c r="BTT189" s="163"/>
      <c r="BTU189" s="163"/>
      <c r="BTV189" s="163"/>
      <c r="BTW189" s="163"/>
      <c r="BTX189" s="163"/>
      <c r="BTY189" s="163"/>
      <c r="BTZ189" s="163"/>
      <c r="BUA189" s="163"/>
      <c r="BUB189" s="163"/>
      <c r="BUC189" s="163"/>
      <c r="BUD189" s="163"/>
      <c r="BUE189" s="163"/>
      <c r="BUF189" s="163"/>
      <c r="BUG189" s="163"/>
      <c r="BUH189" s="163"/>
      <c r="BUI189" s="163"/>
      <c r="BUJ189" s="163"/>
      <c r="BUK189" s="163"/>
      <c r="BUL189" s="163"/>
      <c r="BUM189" s="163"/>
      <c r="BUN189" s="163"/>
      <c r="BUO189" s="163"/>
      <c r="BUP189" s="163"/>
      <c r="BUQ189" s="163"/>
      <c r="BUR189" s="163"/>
      <c r="BUS189" s="163"/>
      <c r="BUT189" s="163"/>
      <c r="BUU189" s="163"/>
      <c r="BUV189" s="163"/>
      <c r="BUW189" s="163"/>
      <c r="BUX189" s="163"/>
      <c r="BUY189" s="163"/>
      <c r="BUZ189" s="163"/>
      <c r="BVA189" s="163"/>
      <c r="BVB189" s="163"/>
      <c r="BVC189" s="163"/>
      <c r="BVD189" s="163"/>
      <c r="BVE189" s="163"/>
      <c r="BVF189" s="163"/>
      <c r="BVG189" s="163"/>
      <c r="BVH189" s="163"/>
      <c r="BVI189" s="163"/>
      <c r="BVJ189" s="163"/>
      <c r="BVK189" s="163"/>
      <c r="BVL189" s="163"/>
      <c r="BVM189" s="163"/>
      <c r="BVN189" s="163"/>
      <c r="BVO189" s="163"/>
      <c r="BVP189" s="163"/>
      <c r="BVQ189" s="163"/>
      <c r="BVR189" s="163"/>
      <c r="BVS189" s="163"/>
      <c r="BVT189" s="163"/>
      <c r="BVU189" s="163"/>
      <c r="BVV189" s="163"/>
      <c r="BVW189" s="163"/>
      <c r="BVX189" s="163"/>
      <c r="BVY189" s="163"/>
      <c r="BVZ189" s="163"/>
      <c r="BWA189" s="163"/>
      <c r="BWB189" s="163"/>
      <c r="BWC189" s="163"/>
      <c r="BWD189" s="163"/>
      <c r="BWE189" s="163"/>
      <c r="BWF189" s="163"/>
      <c r="BWG189" s="163"/>
      <c r="BWH189" s="163"/>
      <c r="BWI189" s="163"/>
      <c r="BWJ189" s="163"/>
      <c r="BWK189" s="163"/>
      <c r="BWL189" s="163"/>
      <c r="BWM189" s="163"/>
      <c r="BWN189" s="163"/>
      <c r="BWO189" s="163"/>
      <c r="BWP189" s="163"/>
      <c r="BWQ189" s="163"/>
      <c r="BWR189" s="163"/>
      <c r="BWS189" s="163"/>
      <c r="BWT189" s="163"/>
      <c r="BWU189" s="163"/>
      <c r="BWV189" s="163"/>
      <c r="BWW189" s="163"/>
      <c r="BWX189" s="163"/>
      <c r="BWY189" s="163"/>
      <c r="BWZ189" s="163"/>
      <c r="BXA189" s="163"/>
      <c r="BXB189" s="163"/>
      <c r="BXC189" s="163"/>
      <c r="BXD189" s="163"/>
      <c r="BXE189" s="163"/>
      <c r="BXF189" s="163"/>
      <c r="BXG189" s="163"/>
      <c r="BXH189" s="163"/>
      <c r="BXI189" s="163"/>
      <c r="BXJ189" s="163"/>
      <c r="BXK189" s="163"/>
      <c r="BXL189" s="163"/>
      <c r="BXM189" s="163"/>
      <c r="BXN189" s="163"/>
      <c r="BXO189" s="163"/>
      <c r="BXP189" s="163"/>
      <c r="BXQ189" s="163"/>
      <c r="BXR189" s="163"/>
      <c r="BXS189" s="163"/>
      <c r="BXT189" s="163"/>
      <c r="BXU189" s="163"/>
      <c r="BXV189" s="163"/>
      <c r="BXW189" s="163"/>
      <c r="BXX189" s="163"/>
      <c r="BXY189" s="163"/>
      <c r="BXZ189" s="163"/>
      <c r="BYA189" s="163"/>
      <c r="BYB189" s="163"/>
      <c r="BYC189" s="163"/>
      <c r="BYD189" s="163"/>
      <c r="BYE189" s="163"/>
      <c r="BYF189" s="163"/>
      <c r="BYG189" s="163"/>
      <c r="BYH189" s="163"/>
      <c r="BYI189" s="163"/>
      <c r="BYJ189" s="163"/>
      <c r="BYK189" s="163"/>
      <c r="BYL189" s="163"/>
      <c r="BYM189" s="163"/>
      <c r="BYN189" s="163"/>
      <c r="BYO189" s="163"/>
      <c r="BYP189" s="163"/>
      <c r="BYQ189" s="163"/>
      <c r="BYR189" s="163"/>
      <c r="BYS189" s="163"/>
      <c r="BYT189" s="163"/>
      <c r="BYU189" s="163"/>
      <c r="BYV189" s="163"/>
      <c r="BYW189" s="163"/>
      <c r="BYX189" s="163"/>
      <c r="BYY189" s="163"/>
      <c r="BYZ189" s="163"/>
      <c r="BZA189" s="163"/>
      <c r="BZB189" s="163"/>
      <c r="BZC189" s="163"/>
      <c r="BZD189" s="163"/>
      <c r="BZE189" s="163"/>
      <c r="BZF189" s="163"/>
      <c r="BZG189" s="163"/>
      <c r="BZH189" s="163"/>
      <c r="BZI189" s="163"/>
      <c r="BZJ189" s="163"/>
      <c r="BZK189" s="163"/>
      <c r="BZL189" s="163"/>
      <c r="BZM189" s="163"/>
      <c r="BZN189" s="163"/>
      <c r="BZO189" s="163"/>
      <c r="BZP189" s="163"/>
      <c r="BZQ189" s="163"/>
      <c r="BZR189" s="163"/>
      <c r="BZS189" s="163"/>
      <c r="BZT189" s="163"/>
      <c r="BZU189" s="163"/>
      <c r="BZV189" s="163"/>
      <c r="BZW189" s="163"/>
      <c r="BZX189" s="163"/>
      <c r="BZY189" s="163"/>
      <c r="BZZ189" s="163"/>
      <c r="CAA189" s="163"/>
      <c r="CAB189" s="163"/>
      <c r="CAC189" s="163"/>
      <c r="CAD189" s="163"/>
      <c r="CAE189" s="163"/>
      <c r="CAF189" s="163"/>
      <c r="CAG189" s="163"/>
      <c r="CAH189" s="163"/>
      <c r="CAI189" s="163"/>
      <c r="CAJ189" s="163"/>
      <c r="CAK189" s="163"/>
      <c r="CAL189" s="163"/>
      <c r="CAM189" s="163"/>
      <c r="CAN189" s="163"/>
      <c r="CAO189" s="163"/>
      <c r="CAP189" s="163"/>
      <c r="CAQ189" s="163"/>
      <c r="CAR189" s="163"/>
      <c r="CAS189" s="163"/>
      <c r="CAT189" s="163"/>
      <c r="CAU189" s="163"/>
      <c r="CAV189" s="163"/>
      <c r="CAW189" s="163"/>
      <c r="CAX189" s="163"/>
      <c r="CAY189" s="163"/>
      <c r="CAZ189" s="163"/>
      <c r="CBA189" s="163"/>
      <c r="CBB189" s="163"/>
      <c r="CBC189" s="163"/>
      <c r="CBD189" s="163"/>
      <c r="CBE189" s="163"/>
      <c r="CBF189" s="163"/>
      <c r="CBG189" s="163"/>
      <c r="CBH189" s="163"/>
      <c r="CBI189" s="163"/>
      <c r="CBJ189" s="163"/>
      <c r="CBK189" s="163"/>
      <c r="CBL189" s="163"/>
      <c r="CBM189" s="163"/>
      <c r="CBN189" s="163"/>
      <c r="CBO189" s="163"/>
      <c r="CBP189" s="163"/>
      <c r="CBQ189" s="163"/>
      <c r="CBR189" s="163"/>
      <c r="CBS189" s="163"/>
      <c r="CBT189" s="163"/>
      <c r="CBU189" s="163"/>
      <c r="CBV189" s="163"/>
      <c r="CBW189" s="163"/>
      <c r="CBX189" s="163"/>
      <c r="CBY189" s="163"/>
      <c r="CBZ189" s="163"/>
      <c r="CCA189" s="163"/>
      <c r="CCB189" s="163"/>
      <c r="CCC189" s="163"/>
      <c r="CCD189" s="163"/>
      <c r="CCE189" s="163"/>
      <c r="CCF189" s="163"/>
      <c r="CCG189" s="163"/>
      <c r="CCH189" s="163"/>
      <c r="CCI189" s="163"/>
      <c r="CCJ189" s="163"/>
      <c r="CCK189" s="163"/>
      <c r="CCL189" s="163"/>
      <c r="CCM189" s="163"/>
      <c r="CCN189" s="163"/>
      <c r="CCO189" s="163"/>
      <c r="CCP189" s="163"/>
      <c r="CCQ189" s="163"/>
      <c r="CCR189" s="163"/>
      <c r="CCS189" s="163"/>
      <c r="CCT189" s="163"/>
      <c r="CCU189" s="163"/>
      <c r="CCV189" s="163"/>
      <c r="CCW189" s="163"/>
      <c r="CCX189" s="163"/>
      <c r="CCY189" s="163"/>
      <c r="CCZ189" s="163"/>
      <c r="CDA189" s="163"/>
      <c r="CDB189" s="163"/>
      <c r="CDC189" s="163"/>
      <c r="CDD189" s="163"/>
      <c r="CDE189" s="163"/>
      <c r="CDF189" s="163"/>
      <c r="CDG189" s="163"/>
      <c r="CDH189" s="163"/>
      <c r="CDI189" s="163"/>
      <c r="CDJ189" s="163"/>
      <c r="CDK189" s="163"/>
      <c r="CDL189" s="163"/>
      <c r="CDM189" s="163"/>
      <c r="CDN189" s="163"/>
      <c r="CDO189" s="163"/>
      <c r="CDP189" s="163"/>
      <c r="CDQ189" s="163"/>
      <c r="CDR189" s="163"/>
      <c r="CDS189" s="163"/>
      <c r="CDT189" s="163"/>
      <c r="CDU189" s="163"/>
      <c r="CDV189" s="163"/>
      <c r="CDW189" s="163"/>
      <c r="CDX189" s="163"/>
      <c r="CDY189" s="163"/>
      <c r="CDZ189" s="163"/>
      <c r="CEA189" s="163"/>
      <c r="CEB189" s="163"/>
      <c r="CEC189" s="163"/>
      <c r="CED189" s="163"/>
      <c r="CEE189" s="163"/>
      <c r="CEF189" s="163"/>
      <c r="CEG189" s="163"/>
      <c r="CEH189" s="163"/>
      <c r="CEI189" s="163"/>
      <c r="CEJ189" s="163"/>
      <c r="CEK189" s="163"/>
      <c r="CEL189" s="163"/>
      <c r="CEM189" s="163"/>
      <c r="CEN189" s="163"/>
      <c r="CEO189" s="163"/>
      <c r="CEP189" s="163"/>
      <c r="CEQ189" s="163"/>
      <c r="CER189" s="163"/>
      <c r="CES189" s="163"/>
      <c r="CET189" s="163"/>
      <c r="CEU189" s="163"/>
      <c r="CEV189" s="163"/>
      <c r="CEW189" s="163"/>
      <c r="CEX189" s="163"/>
      <c r="CEY189" s="163"/>
      <c r="CEZ189" s="163"/>
      <c r="CFA189" s="163"/>
      <c r="CFB189" s="163"/>
      <c r="CFC189" s="163"/>
      <c r="CFD189" s="163"/>
      <c r="CFE189" s="163"/>
      <c r="CFF189" s="163"/>
      <c r="CFG189" s="163"/>
      <c r="CFH189" s="163"/>
      <c r="CFI189" s="163"/>
      <c r="CFJ189" s="163"/>
      <c r="CFK189" s="163"/>
      <c r="CFL189" s="163"/>
      <c r="CFM189" s="163"/>
      <c r="CFN189" s="163"/>
      <c r="CFO189" s="163"/>
      <c r="CFP189" s="163"/>
      <c r="CFQ189" s="163"/>
      <c r="CFR189" s="163"/>
      <c r="CFS189" s="163"/>
      <c r="CFT189" s="163"/>
      <c r="CFU189" s="163"/>
      <c r="CFV189" s="163"/>
      <c r="CFW189" s="163"/>
      <c r="CFX189" s="163"/>
      <c r="CFY189" s="163"/>
      <c r="CFZ189" s="163"/>
      <c r="CGA189" s="163"/>
      <c r="CGB189" s="163"/>
      <c r="CGC189" s="163"/>
      <c r="CGD189" s="163"/>
      <c r="CGE189" s="163"/>
      <c r="CGF189" s="163"/>
      <c r="CGG189" s="163"/>
      <c r="CGH189" s="163"/>
      <c r="CGI189" s="163"/>
      <c r="CGJ189" s="163"/>
      <c r="CGK189" s="163"/>
      <c r="CGL189" s="163"/>
      <c r="CGM189" s="163"/>
      <c r="CGN189" s="163"/>
      <c r="CGO189" s="163"/>
      <c r="CGP189" s="163"/>
      <c r="CGQ189" s="163"/>
      <c r="CGR189" s="163"/>
      <c r="CGS189" s="163"/>
      <c r="CGT189" s="163"/>
      <c r="CGU189" s="163"/>
      <c r="CGV189" s="163"/>
      <c r="CGW189" s="163"/>
      <c r="CGX189" s="163"/>
      <c r="CGY189" s="163"/>
      <c r="CGZ189" s="163"/>
      <c r="CHA189" s="163"/>
      <c r="CHB189" s="163"/>
      <c r="CHC189" s="163"/>
      <c r="CHD189" s="163"/>
      <c r="CHE189" s="163"/>
      <c r="CHF189" s="163"/>
      <c r="CHG189" s="163"/>
      <c r="CHH189" s="163"/>
      <c r="CHI189" s="163"/>
      <c r="CHJ189" s="163"/>
      <c r="CHK189" s="163"/>
      <c r="CHL189" s="163"/>
      <c r="CHM189" s="163"/>
      <c r="CHN189" s="163"/>
      <c r="CHO189" s="163"/>
      <c r="CHP189" s="163"/>
      <c r="CHQ189" s="163"/>
      <c r="CHR189" s="163"/>
      <c r="CHS189" s="163"/>
      <c r="CHT189" s="163"/>
      <c r="CHU189" s="163"/>
      <c r="CHV189" s="163"/>
      <c r="CHW189" s="163"/>
      <c r="CHX189" s="163"/>
      <c r="CHY189" s="163"/>
      <c r="CHZ189" s="163"/>
      <c r="CIA189" s="163"/>
      <c r="CIB189" s="163"/>
      <c r="CIC189" s="163"/>
      <c r="CID189" s="163"/>
      <c r="CIE189" s="163"/>
      <c r="CIF189" s="163"/>
      <c r="CIG189" s="163"/>
      <c r="CIH189" s="163"/>
      <c r="CII189" s="163"/>
      <c r="CIJ189" s="163"/>
      <c r="CIK189" s="163"/>
      <c r="CIL189" s="163"/>
      <c r="CIM189" s="163"/>
      <c r="CIN189" s="163"/>
      <c r="CIO189" s="163"/>
      <c r="CIP189" s="163"/>
      <c r="CIQ189" s="163"/>
      <c r="CIR189" s="163"/>
      <c r="CIS189" s="163"/>
      <c r="CIT189" s="163"/>
      <c r="CIU189" s="163"/>
      <c r="CIV189" s="163"/>
      <c r="CIW189" s="163"/>
      <c r="CIX189" s="163"/>
      <c r="CIY189" s="163"/>
      <c r="CIZ189" s="163"/>
      <c r="CJA189" s="163"/>
      <c r="CJB189" s="163"/>
      <c r="CJC189" s="163"/>
      <c r="CJD189" s="163"/>
      <c r="CJE189" s="163"/>
      <c r="CJF189" s="163"/>
      <c r="CJG189" s="163"/>
      <c r="CJH189" s="163"/>
      <c r="CJI189" s="163"/>
      <c r="CJJ189" s="163"/>
      <c r="CJK189" s="163"/>
      <c r="CJL189" s="163"/>
      <c r="CJM189" s="163"/>
      <c r="CJN189" s="163"/>
      <c r="CJO189" s="163"/>
      <c r="CJP189" s="163"/>
      <c r="CJQ189" s="163"/>
      <c r="CJR189" s="163"/>
      <c r="CJS189" s="163"/>
      <c r="CJT189" s="163"/>
      <c r="CJU189" s="163"/>
      <c r="CJV189" s="163"/>
      <c r="CJW189" s="163"/>
      <c r="CJX189" s="163"/>
      <c r="CJY189" s="163"/>
      <c r="CJZ189" s="163"/>
      <c r="CKA189" s="163"/>
      <c r="CKB189" s="163"/>
      <c r="CKC189" s="163"/>
      <c r="CKD189" s="163"/>
      <c r="CKE189" s="163"/>
      <c r="CKF189" s="163"/>
      <c r="CKG189" s="163"/>
      <c r="CKH189" s="163"/>
      <c r="CKI189" s="163"/>
      <c r="CKJ189" s="163"/>
      <c r="CKK189" s="163"/>
      <c r="CKL189" s="163"/>
      <c r="CKM189" s="163"/>
      <c r="CKN189" s="163"/>
      <c r="CKO189" s="163"/>
      <c r="CKP189" s="163"/>
      <c r="CKQ189" s="163"/>
      <c r="CKR189" s="163"/>
      <c r="CKS189" s="163"/>
      <c r="CKT189" s="163"/>
      <c r="CKU189" s="163"/>
      <c r="CKV189" s="163"/>
      <c r="CKW189" s="163"/>
      <c r="CKX189" s="163"/>
      <c r="CKY189" s="163"/>
      <c r="CKZ189" s="163"/>
      <c r="CLA189" s="163"/>
      <c r="CLB189" s="163"/>
      <c r="CLC189" s="163"/>
      <c r="CLD189" s="163"/>
      <c r="CLE189" s="163"/>
      <c r="CLF189" s="163"/>
      <c r="CLG189" s="163"/>
      <c r="CLH189" s="163"/>
      <c r="CLI189" s="163"/>
      <c r="CLJ189" s="163"/>
      <c r="CLK189" s="163"/>
      <c r="CLL189" s="163"/>
      <c r="CLM189" s="163"/>
      <c r="CLN189" s="163"/>
      <c r="CLO189" s="163"/>
      <c r="CLP189" s="163"/>
      <c r="CLQ189" s="163"/>
      <c r="CLR189" s="163"/>
      <c r="CLS189" s="163"/>
      <c r="CLT189" s="163"/>
      <c r="CLU189" s="163"/>
      <c r="CLV189" s="163"/>
      <c r="CLW189" s="163"/>
      <c r="CLX189" s="163"/>
      <c r="CLY189" s="163"/>
      <c r="CLZ189" s="163"/>
      <c r="CMA189" s="163"/>
      <c r="CMB189" s="163"/>
      <c r="CMC189" s="163"/>
      <c r="CMD189" s="163"/>
      <c r="CME189" s="163"/>
      <c r="CMF189" s="163"/>
      <c r="CMG189" s="163"/>
      <c r="CMH189" s="163"/>
      <c r="CMI189" s="163"/>
      <c r="CMJ189" s="163"/>
      <c r="CMK189" s="163"/>
      <c r="CML189" s="163"/>
      <c r="CMM189" s="163"/>
      <c r="CMN189" s="163"/>
      <c r="CMO189" s="163"/>
      <c r="CMP189" s="163"/>
      <c r="CMQ189" s="163"/>
      <c r="CMR189" s="163"/>
      <c r="CMS189" s="163"/>
      <c r="CMT189" s="163"/>
      <c r="CMU189" s="163"/>
      <c r="CMV189" s="163"/>
      <c r="CMW189" s="163"/>
      <c r="CMX189" s="163"/>
      <c r="CMY189" s="163"/>
      <c r="CMZ189" s="163"/>
      <c r="CNA189" s="163"/>
      <c r="CNB189" s="163"/>
      <c r="CNC189" s="163"/>
      <c r="CND189" s="163"/>
      <c r="CNE189" s="163"/>
      <c r="CNF189" s="163"/>
      <c r="CNG189" s="163"/>
      <c r="CNH189" s="163"/>
      <c r="CNI189" s="163"/>
      <c r="CNJ189" s="163"/>
      <c r="CNK189" s="163"/>
      <c r="CNL189" s="163"/>
      <c r="CNM189" s="163"/>
      <c r="CNN189" s="163"/>
      <c r="CNO189" s="163"/>
      <c r="CNP189" s="163"/>
      <c r="CNQ189" s="163"/>
      <c r="CNR189" s="163"/>
      <c r="CNS189" s="163"/>
      <c r="CNT189" s="163"/>
      <c r="CNU189" s="163"/>
      <c r="CNV189" s="163"/>
      <c r="CNW189" s="163"/>
      <c r="CNX189" s="163"/>
      <c r="CNY189" s="163"/>
      <c r="CNZ189" s="163"/>
      <c r="COA189" s="163"/>
      <c r="COB189" s="163"/>
      <c r="COC189" s="163"/>
      <c r="COD189" s="163"/>
      <c r="COE189" s="163"/>
      <c r="COF189" s="163"/>
      <c r="COG189" s="163"/>
      <c r="COH189" s="163"/>
      <c r="COI189" s="163"/>
      <c r="COJ189" s="163"/>
      <c r="COK189" s="163"/>
      <c r="COL189" s="163"/>
      <c r="COM189" s="163"/>
      <c r="CON189" s="163"/>
      <c r="COO189" s="163"/>
      <c r="COP189" s="163"/>
      <c r="COQ189" s="163"/>
      <c r="COR189" s="163"/>
      <c r="COS189" s="163"/>
      <c r="COT189" s="163"/>
      <c r="COU189" s="163"/>
      <c r="COV189" s="163"/>
      <c r="COW189" s="163"/>
      <c r="COX189" s="163"/>
      <c r="COY189" s="163"/>
      <c r="COZ189" s="163"/>
      <c r="CPA189" s="163"/>
      <c r="CPB189" s="163"/>
      <c r="CPC189" s="163"/>
      <c r="CPD189" s="163"/>
      <c r="CPE189" s="163"/>
      <c r="CPF189" s="163"/>
      <c r="CPG189" s="163"/>
      <c r="CPH189" s="163"/>
      <c r="CPI189" s="163"/>
      <c r="CPJ189" s="163"/>
      <c r="CPK189" s="163"/>
      <c r="CPL189" s="163"/>
      <c r="CPM189" s="163"/>
      <c r="CPN189" s="163"/>
      <c r="CPO189" s="163"/>
      <c r="CPP189" s="163"/>
      <c r="CPQ189" s="163"/>
      <c r="CPR189" s="163"/>
      <c r="CPS189" s="163"/>
      <c r="CPT189" s="163"/>
      <c r="CPU189" s="163"/>
      <c r="CPV189" s="163"/>
      <c r="CPW189" s="163"/>
      <c r="CPX189" s="163"/>
      <c r="CPY189" s="163"/>
      <c r="CPZ189" s="163"/>
      <c r="CQA189" s="163"/>
      <c r="CQB189" s="163"/>
      <c r="CQC189" s="163"/>
      <c r="CQD189" s="163"/>
      <c r="CQE189" s="163"/>
      <c r="CQF189" s="163"/>
      <c r="CQG189" s="163"/>
      <c r="CQH189" s="163"/>
      <c r="CQI189" s="163"/>
      <c r="CQJ189" s="163"/>
      <c r="CQK189" s="163"/>
      <c r="CQL189" s="163"/>
      <c r="CQM189" s="163"/>
      <c r="CQN189" s="163"/>
      <c r="CQO189" s="163"/>
      <c r="CQP189" s="163"/>
      <c r="CQQ189" s="163"/>
      <c r="CQR189" s="163"/>
      <c r="CQS189" s="163"/>
      <c r="CQT189" s="163"/>
      <c r="CQU189" s="163"/>
      <c r="CQV189" s="163"/>
      <c r="CQW189" s="163"/>
      <c r="CQX189" s="163"/>
      <c r="CQY189" s="163"/>
      <c r="CQZ189" s="163"/>
      <c r="CRA189" s="163"/>
      <c r="CRB189" s="163"/>
      <c r="CRC189" s="163"/>
      <c r="CRD189" s="163"/>
      <c r="CRE189" s="163"/>
      <c r="CRF189" s="163"/>
      <c r="CRG189" s="163"/>
      <c r="CRH189" s="163"/>
      <c r="CRI189" s="163"/>
      <c r="CRJ189" s="163"/>
      <c r="CRK189" s="163"/>
      <c r="CRL189" s="163"/>
      <c r="CRM189" s="163"/>
      <c r="CRN189" s="163"/>
      <c r="CRO189" s="163"/>
      <c r="CRP189" s="163"/>
      <c r="CRQ189" s="163"/>
      <c r="CRR189" s="163"/>
      <c r="CRS189" s="163"/>
      <c r="CRT189" s="163"/>
      <c r="CRU189" s="163"/>
      <c r="CRV189" s="163"/>
      <c r="CRW189" s="163"/>
      <c r="CRX189" s="163"/>
      <c r="CRY189" s="163"/>
      <c r="CRZ189" s="163"/>
      <c r="CSA189" s="163"/>
      <c r="CSB189" s="163"/>
      <c r="CSC189" s="163"/>
      <c r="CSD189" s="163"/>
      <c r="CSE189" s="163"/>
      <c r="CSF189" s="163"/>
      <c r="CSG189" s="163"/>
      <c r="CSH189" s="163"/>
      <c r="CSI189" s="163"/>
      <c r="CSJ189" s="163"/>
      <c r="CSK189" s="163"/>
      <c r="CSL189" s="163"/>
      <c r="CSM189" s="163"/>
      <c r="CSN189" s="163"/>
      <c r="CSO189" s="163"/>
      <c r="CSP189" s="163"/>
      <c r="CSQ189" s="163"/>
      <c r="CSR189" s="163"/>
      <c r="CSS189" s="163"/>
      <c r="CST189" s="163"/>
      <c r="CSU189" s="163"/>
      <c r="CSV189" s="163"/>
      <c r="CSW189" s="163"/>
      <c r="CSX189" s="163"/>
      <c r="CSY189" s="163"/>
      <c r="CSZ189" s="163"/>
      <c r="CTA189" s="163"/>
      <c r="CTB189" s="163"/>
      <c r="CTC189" s="163"/>
      <c r="CTD189" s="163"/>
      <c r="CTE189" s="163"/>
      <c r="CTF189" s="163"/>
      <c r="CTG189" s="163"/>
      <c r="CTH189" s="163"/>
      <c r="CTI189" s="163"/>
      <c r="CTJ189" s="163"/>
      <c r="CTK189" s="163"/>
      <c r="CTL189" s="163"/>
      <c r="CTM189" s="163"/>
      <c r="CTN189" s="163"/>
      <c r="CTO189" s="163"/>
      <c r="CTP189" s="163"/>
      <c r="CTQ189" s="163"/>
      <c r="CTR189" s="163"/>
      <c r="CTS189" s="163"/>
      <c r="CTT189" s="163"/>
      <c r="CTU189" s="163"/>
      <c r="CTV189" s="163"/>
      <c r="CTW189" s="163"/>
      <c r="CTX189" s="163"/>
      <c r="CTY189" s="163"/>
      <c r="CTZ189" s="163"/>
      <c r="CUA189" s="163"/>
      <c r="CUB189" s="163"/>
      <c r="CUC189" s="163"/>
      <c r="CUD189" s="163"/>
      <c r="CUE189" s="163"/>
      <c r="CUF189" s="163"/>
      <c r="CUG189" s="163"/>
      <c r="CUH189" s="163"/>
      <c r="CUI189" s="163"/>
      <c r="CUJ189" s="163"/>
      <c r="CUK189" s="163"/>
      <c r="CUL189" s="163"/>
      <c r="CUM189" s="163"/>
      <c r="CUN189" s="163"/>
      <c r="CUO189" s="163"/>
      <c r="CUP189" s="163"/>
      <c r="CUQ189" s="163"/>
      <c r="CUR189" s="163"/>
      <c r="CUS189" s="163"/>
      <c r="CUT189" s="163"/>
      <c r="CUU189" s="163"/>
      <c r="CUV189" s="163"/>
      <c r="CUW189" s="163"/>
      <c r="CUX189" s="163"/>
      <c r="CUY189" s="163"/>
      <c r="CUZ189" s="163"/>
      <c r="CVA189" s="163"/>
      <c r="CVB189" s="163"/>
      <c r="CVC189" s="163"/>
      <c r="CVD189" s="163"/>
      <c r="CVE189" s="163"/>
      <c r="CVF189" s="163"/>
      <c r="CVG189" s="163"/>
      <c r="CVH189" s="163"/>
      <c r="CVI189" s="163"/>
      <c r="CVJ189" s="163"/>
      <c r="CVK189" s="163"/>
      <c r="CVL189" s="163"/>
      <c r="CVM189" s="163"/>
      <c r="CVN189" s="163"/>
      <c r="CVO189" s="163"/>
      <c r="CVP189" s="163"/>
      <c r="CVQ189" s="163"/>
      <c r="CVR189" s="163"/>
      <c r="CVS189" s="163"/>
      <c r="CVT189" s="163"/>
      <c r="CVU189" s="163"/>
      <c r="CVV189" s="163"/>
      <c r="CVW189" s="163"/>
      <c r="CVX189" s="163"/>
      <c r="CVY189" s="163"/>
      <c r="CVZ189" s="163"/>
      <c r="CWA189" s="163"/>
      <c r="CWB189" s="163"/>
      <c r="CWC189" s="163"/>
      <c r="CWD189" s="163"/>
      <c r="CWE189" s="163"/>
      <c r="CWF189" s="163"/>
      <c r="CWG189" s="163"/>
      <c r="CWH189" s="163"/>
      <c r="CWI189" s="163"/>
      <c r="CWJ189" s="163"/>
      <c r="CWK189" s="163"/>
      <c r="CWL189" s="163"/>
      <c r="CWM189" s="163"/>
      <c r="CWN189" s="163"/>
      <c r="CWO189" s="163"/>
      <c r="CWP189" s="163"/>
      <c r="CWQ189" s="163"/>
      <c r="CWR189" s="163"/>
      <c r="CWS189" s="163"/>
      <c r="CWT189" s="163"/>
      <c r="CWU189" s="163"/>
      <c r="CWV189" s="163"/>
      <c r="CWW189" s="163"/>
      <c r="CWX189" s="163"/>
      <c r="CWY189" s="163"/>
      <c r="CWZ189" s="163"/>
      <c r="CXA189" s="163"/>
      <c r="CXB189" s="163"/>
      <c r="CXC189" s="163"/>
      <c r="CXD189" s="163"/>
      <c r="CXE189" s="163"/>
      <c r="CXF189" s="163"/>
      <c r="CXG189" s="163"/>
      <c r="CXH189" s="163"/>
      <c r="CXI189" s="163"/>
      <c r="CXJ189" s="163"/>
      <c r="CXK189" s="163"/>
      <c r="CXL189" s="163"/>
      <c r="CXM189" s="163"/>
      <c r="CXN189" s="163"/>
      <c r="CXO189" s="163"/>
      <c r="CXP189" s="163"/>
      <c r="CXQ189" s="163"/>
      <c r="CXR189" s="163"/>
      <c r="CXS189" s="163"/>
      <c r="CXT189" s="163"/>
      <c r="CXU189" s="163"/>
      <c r="CXV189" s="163"/>
      <c r="CXW189" s="163"/>
      <c r="CXX189" s="163"/>
      <c r="CXY189" s="163"/>
      <c r="CXZ189" s="163"/>
      <c r="CYA189" s="163"/>
      <c r="CYB189" s="163"/>
      <c r="CYC189" s="163"/>
      <c r="CYD189" s="163"/>
      <c r="CYE189" s="163"/>
      <c r="CYF189" s="163"/>
      <c r="CYG189" s="163"/>
      <c r="CYH189" s="163"/>
      <c r="CYI189" s="163"/>
      <c r="CYJ189" s="163"/>
      <c r="CYK189" s="163"/>
      <c r="CYL189" s="163"/>
      <c r="CYM189" s="163"/>
      <c r="CYN189" s="163"/>
      <c r="CYO189" s="163"/>
      <c r="CYP189" s="163"/>
      <c r="CYQ189" s="163"/>
      <c r="CYR189" s="163"/>
      <c r="CYS189" s="163"/>
      <c r="CYT189" s="163"/>
      <c r="CYU189" s="163"/>
      <c r="CYV189" s="163"/>
      <c r="CYW189" s="163"/>
      <c r="CYX189" s="163"/>
      <c r="CYY189" s="163"/>
      <c r="CYZ189" s="163"/>
      <c r="CZA189" s="163"/>
      <c r="CZB189" s="163"/>
      <c r="CZC189" s="163"/>
      <c r="CZD189" s="163"/>
      <c r="CZE189" s="163"/>
      <c r="CZF189" s="163"/>
      <c r="CZG189" s="163"/>
      <c r="CZH189" s="163"/>
      <c r="CZI189" s="163"/>
      <c r="CZJ189" s="163"/>
      <c r="CZK189" s="163"/>
      <c r="CZL189" s="163"/>
      <c r="CZM189" s="163"/>
      <c r="CZN189" s="163"/>
      <c r="CZO189" s="163"/>
      <c r="CZP189" s="163"/>
      <c r="CZQ189" s="163"/>
      <c r="CZR189" s="163"/>
      <c r="CZS189" s="163"/>
      <c r="CZT189" s="163"/>
      <c r="CZU189" s="163"/>
      <c r="CZV189" s="163"/>
      <c r="CZW189" s="163"/>
      <c r="CZX189" s="163"/>
      <c r="CZY189" s="163"/>
      <c r="CZZ189" s="163"/>
      <c r="DAA189" s="163"/>
      <c r="DAB189" s="163"/>
      <c r="DAC189" s="163"/>
      <c r="DAD189" s="163"/>
      <c r="DAE189" s="163"/>
      <c r="DAF189" s="163"/>
      <c r="DAG189" s="163"/>
      <c r="DAH189" s="163"/>
      <c r="DAI189" s="163"/>
      <c r="DAJ189" s="163"/>
      <c r="DAK189" s="163"/>
      <c r="DAL189" s="163"/>
      <c r="DAM189" s="163"/>
      <c r="DAN189" s="163"/>
      <c r="DAO189" s="163"/>
      <c r="DAP189" s="163"/>
      <c r="DAQ189" s="163"/>
      <c r="DAR189" s="163"/>
      <c r="DAS189" s="163"/>
      <c r="DAT189" s="163"/>
      <c r="DAU189" s="163"/>
      <c r="DAV189" s="163"/>
      <c r="DAW189" s="163"/>
      <c r="DAX189" s="163"/>
      <c r="DAY189" s="163"/>
      <c r="DAZ189" s="163"/>
      <c r="DBA189" s="163"/>
      <c r="DBB189" s="163"/>
      <c r="DBC189" s="163"/>
      <c r="DBD189" s="163"/>
      <c r="DBE189" s="163"/>
      <c r="DBF189" s="163"/>
      <c r="DBG189" s="163"/>
      <c r="DBH189" s="163"/>
      <c r="DBI189" s="163"/>
      <c r="DBJ189" s="163"/>
      <c r="DBK189" s="163"/>
      <c r="DBL189" s="163"/>
      <c r="DBM189" s="163"/>
      <c r="DBN189" s="163"/>
      <c r="DBO189" s="163"/>
      <c r="DBP189" s="163"/>
      <c r="DBQ189" s="163"/>
      <c r="DBR189" s="163"/>
      <c r="DBS189" s="163"/>
      <c r="DBT189" s="163"/>
      <c r="DBU189" s="163"/>
      <c r="DBV189" s="163"/>
      <c r="DBW189" s="163"/>
      <c r="DBX189" s="163"/>
      <c r="DBY189" s="163"/>
      <c r="DBZ189" s="163"/>
      <c r="DCA189" s="163"/>
      <c r="DCB189" s="163"/>
      <c r="DCC189" s="163"/>
      <c r="DCD189" s="163"/>
      <c r="DCE189" s="163"/>
      <c r="DCF189" s="163"/>
      <c r="DCG189" s="163"/>
      <c r="DCH189" s="163"/>
      <c r="DCI189" s="163"/>
      <c r="DCJ189" s="163"/>
      <c r="DCK189" s="163"/>
      <c r="DCL189" s="163"/>
      <c r="DCM189" s="163"/>
      <c r="DCN189" s="163"/>
      <c r="DCO189" s="163"/>
      <c r="DCP189" s="163"/>
      <c r="DCQ189" s="163"/>
      <c r="DCR189" s="163"/>
      <c r="DCS189" s="163"/>
      <c r="DCT189" s="163"/>
      <c r="DCU189" s="163"/>
      <c r="DCV189" s="163"/>
      <c r="DCW189" s="163"/>
      <c r="DCX189" s="163"/>
      <c r="DCY189" s="163"/>
      <c r="DCZ189" s="163"/>
      <c r="DDA189" s="163"/>
      <c r="DDB189" s="163"/>
      <c r="DDC189" s="163"/>
      <c r="DDD189" s="163"/>
      <c r="DDE189" s="163"/>
      <c r="DDF189" s="163"/>
      <c r="DDG189" s="163"/>
      <c r="DDH189" s="163"/>
      <c r="DDI189" s="163"/>
      <c r="DDJ189" s="163"/>
      <c r="DDK189" s="163"/>
      <c r="DDL189" s="163"/>
      <c r="DDM189" s="163"/>
      <c r="DDN189" s="163"/>
      <c r="DDO189" s="163"/>
      <c r="DDP189" s="163"/>
      <c r="DDQ189" s="163"/>
      <c r="DDR189" s="163"/>
      <c r="DDS189" s="163"/>
      <c r="DDT189" s="163"/>
      <c r="DDU189" s="163"/>
      <c r="DDV189" s="163"/>
      <c r="DDW189" s="163"/>
      <c r="DDX189" s="163"/>
      <c r="DDY189" s="163"/>
      <c r="DDZ189" s="163"/>
      <c r="DEA189" s="163"/>
      <c r="DEB189" s="163"/>
      <c r="DEC189" s="163"/>
      <c r="DED189" s="163"/>
      <c r="DEE189" s="163"/>
      <c r="DEF189" s="163"/>
      <c r="DEG189" s="163"/>
      <c r="DEH189" s="163"/>
      <c r="DEI189" s="163"/>
      <c r="DEJ189" s="163"/>
      <c r="DEK189" s="163"/>
      <c r="DEL189" s="163"/>
      <c r="DEM189" s="163"/>
      <c r="DEN189" s="163"/>
      <c r="DEO189" s="163"/>
      <c r="DEP189" s="163"/>
      <c r="DEQ189" s="163"/>
      <c r="DER189" s="163"/>
      <c r="DES189" s="163"/>
      <c r="DET189" s="163"/>
      <c r="DEU189" s="163"/>
      <c r="DEV189" s="163"/>
      <c r="DEW189" s="163"/>
      <c r="DEX189" s="163"/>
      <c r="DEY189" s="163"/>
      <c r="DEZ189" s="163"/>
      <c r="DFA189" s="163"/>
      <c r="DFB189" s="163"/>
      <c r="DFC189" s="163"/>
      <c r="DFD189" s="163"/>
      <c r="DFE189" s="163"/>
      <c r="DFF189" s="163"/>
      <c r="DFG189" s="163"/>
      <c r="DFH189" s="163"/>
      <c r="DFI189" s="163"/>
      <c r="DFJ189" s="163"/>
      <c r="DFK189" s="163"/>
      <c r="DFL189" s="163"/>
      <c r="DFM189" s="163"/>
      <c r="DFN189" s="163"/>
      <c r="DFO189" s="163"/>
      <c r="DFP189" s="163"/>
      <c r="DFQ189" s="163"/>
      <c r="DFR189" s="163"/>
      <c r="DFS189" s="163"/>
      <c r="DFT189" s="163"/>
      <c r="DFU189" s="163"/>
      <c r="DFV189" s="163"/>
      <c r="DFW189" s="163"/>
      <c r="DFX189" s="163"/>
      <c r="DFY189" s="163"/>
      <c r="DFZ189" s="163"/>
      <c r="DGA189" s="163"/>
      <c r="DGB189" s="163"/>
      <c r="DGC189" s="163"/>
      <c r="DGD189" s="163"/>
      <c r="DGE189" s="163"/>
      <c r="DGF189" s="163"/>
      <c r="DGG189" s="163"/>
      <c r="DGH189" s="163"/>
      <c r="DGI189" s="163"/>
      <c r="DGJ189" s="163"/>
      <c r="DGK189" s="163"/>
      <c r="DGL189" s="163"/>
      <c r="DGM189" s="163"/>
      <c r="DGN189" s="163"/>
      <c r="DGO189" s="163"/>
      <c r="DGP189" s="163"/>
      <c r="DGQ189" s="163"/>
      <c r="DGR189" s="163"/>
      <c r="DGS189" s="163"/>
      <c r="DGT189" s="163"/>
      <c r="DGU189" s="163"/>
      <c r="DGV189" s="163"/>
      <c r="DGW189" s="163"/>
      <c r="DGX189" s="163"/>
      <c r="DGY189" s="163"/>
      <c r="DGZ189" s="163"/>
      <c r="DHA189" s="163"/>
      <c r="DHB189" s="163"/>
      <c r="DHC189" s="163"/>
      <c r="DHD189" s="163"/>
      <c r="DHE189" s="163"/>
      <c r="DHF189" s="163"/>
      <c r="DHG189" s="163"/>
      <c r="DHH189" s="163"/>
      <c r="DHI189" s="163"/>
      <c r="DHJ189" s="163"/>
      <c r="DHK189" s="163"/>
      <c r="DHL189" s="163"/>
      <c r="DHM189" s="163"/>
      <c r="DHN189" s="163"/>
      <c r="DHO189" s="163"/>
      <c r="DHP189" s="163"/>
      <c r="DHQ189" s="163"/>
      <c r="DHR189" s="163"/>
      <c r="DHS189" s="163"/>
      <c r="DHT189" s="163"/>
      <c r="DHU189" s="163"/>
      <c r="DHV189" s="163"/>
      <c r="DHW189" s="163"/>
      <c r="DHX189" s="163"/>
      <c r="DHY189" s="163"/>
      <c r="DHZ189" s="163"/>
      <c r="DIA189" s="163"/>
      <c r="DIB189" s="163"/>
      <c r="DIC189" s="163"/>
      <c r="DID189" s="163"/>
      <c r="DIE189" s="163"/>
      <c r="DIF189" s="163"/>
      <c r="DIG189" s="163"/>
      <c r="DIH189" s="163"/>
      <c r="DII189" s="163"/>
      <c r="DIJ189" s="163"/>
      <c r="DIK189" s="163"/>
      <c r="DIL189" s="163"/>
      <c r="DIM189" s="163"/>
      <c r="DIN189" s="163"/>
      <c r="DIO189" s="163"/>
      <c r="DIP189" s="163"/>
      <c r="DIQ189" s="163"/>
      <c r="DIR189" s="163"/>
      <c r="DIS189" s="163"/>
      <c r="DIT189" s="163"/>
      <c r="DIU189" s="163"/>
      <c r="DIV189" s="163"/>
      <c r="DIW189" s="163"/>
      <c r="DIX189" s="163"/>
      <c r="DIY189" s="163"/>
      <c r="DIZ189" s="163"/>
      <c r="DJA189" s="163"/>
      <c r="DJB189" s="163"/>
      <c r="DJC189" s="163"/>
      <c r="DJD189" s="163"/>
      <c r="DJE189" s="163"/>
      <c r="DJF189" s="163"/>
      <c r="DJG189" s="163"/>
      <c r="DJH189" s="163"/>
      <c r="DJI189" s="163"/>
      <c r="DJJ189" s="163"/>
      <c r="DJK189" s="163"/>
      <c r="DJL189" s="163"/>
      <c r="DJM189" s="163"/>
      <c r="DJN189" s="163"/>
      <c r="DJO189" s="163"/>
      <c r="DJP189" s="163"/>
      <c r="DJQ189" s="163"/>
      <c r="DJR189" s="163"/>
      <c r="DJS189" s="163"/>
      <c r="DJT189" s="163"/>
      <c r="DJU189" s="163"/>
      <c r="DJV189" s="163"/>
      <c r="DJW189" s="163"/>
      <c r="DJX189" s="163"/>
      <c r="DJY189" s="163"/>
      <c r="DJZ189" s="163"/>
      <c r="DKA189" s="163"/>
      <c r="DKB189" s="163"/>
      <c r="DKC189" s="163"/>
      <c r="DKD189" s="163"/>
      <c r="DKE189" s="163"/>
      <c r="DKF189" s="163"/>
      <c r="DKG189" s="163"/>
      <c r="DKH189" s="163"/>
      <c r="DKI189" s="163"/>
      <c r="DKJ189" s="163"/>
      <c r="DKK189" s="163"/>
      <c r="DKL189" s="163"/>
      <c r="DKM189" s="163"/>
      <c r="DKN189" s="163"/>
      <c r="DKO189" s="163"/>
      <c r="DKP189" s="163"/>
      <c r="DKQ189" s="163"/>
      <c r="DKR189" s="163"/>
      <c r="DKS189" s="163"/>
      <c r="DKT189" s="163"/>
      <c r="DKU189" s="163"/>
      <c r="DKV189" s="163"/>
      <c r="DKW189" s="163"/>
      <c r="DKX189" s="163"/>
      <c r="DKY189" s="163"/>
      <c r="DKZ189" s="163"/>
      <c r="DLA189" s="163"/>
      <c r="DLB189" s="163"/>
      <c r="DLC189" s="163"/>
      <c r="DLD189" s="163"/>
      <c r="DLE189" s="163"/>
      <c r="DLF189" s="163"/>
      <c r="DLG189" s="163"/>
      <c r="DLH189" s="163"/>
      <c r="DLI189" s="163"/>
      <c r="DLJ189" s="163"/>
      <c r="DLK189" s="163"/>
      <c r="DLL189" s="163"/>
      <c r="DLM189" s="163"/>
      <c r="DLN189" s="163"/>
      <c r="DLO189" s="163"/>
      <c r="DLP189" s="163"/>
      <c r="DLQ189" s="163"/>
      <c r="DLR189" s="163"/>
      <c r="DLS189" s="163"/>
      <c r="DLT189" s="163"/>
      <c r="DLU189" s="163"/>
      <c r="DLV189" s="163"/>
      <c r="DLW189" s="163"/>
      <c r="DLX189" s="163"/>
      <c r="DLY189" s="163"/>
      <c r="DLZ189" s="163"/>
      <c r="DMA189" s="163"/>
      <c r="DMB189" s="163"/>
      <c r="DMC189" s="163"/>
      <c r="DMD189" s="163"/>
      <c r="DME189" s="163"/>
      <c r="DMF189" s="163"/>
      <c r="DMG189" s="163"/>
      <c r="DMH189" s="163"/>
      <c r="DMI189" s="163"/>
      <c r="DMJ189" s="163"/>
      <c r="DMK189" s="163"/>
      <c r="DML189" s="163"/>
      <c r="DMM189" s="163"/>
      <c r="DMN189" s="163"/>
      <c r="DMO189" s="163"/>
      <c r="DMP189" s="163"/>
      <c r="DMQ189" s="163"/>
      <c r="DMR189" s="163"/>
      <c r="DMS189" s="163"/>
      <c r="DMT189" s="163"/>
      <c r="DMU189" s="163"/>
      <c r="DMV189" s="163"/>
      <c r="DMW189" s="163"/>
      <c r="DMX189" s="163"/>
      <c r="DMY189" s="163"/>
      <c r="DMZ189" s="163"/>
      <c r="DNA189" s="163"/>
      <c r="DNB189" s="163"/>
      <c r="DNC189" s="163"/>
      <c r="DND189" s="163"/>
      <c r="DNE189" s="163"/>
      <c r="DNF189" s="163"/>
      <c r="DNG189" s="163"/>
      <c r="DNH189" s="163"/>
      <c r="DNI189" s="163"/>
      <c r="DNJ189" s="163"/>
      <c r="DNK189" s="163"/>
      <c r="DNL189" s="163"/>
      <c r="DNM189" s="163"/>
      <c r="DNN189" s="163"/>
      <c r="DNO189" s="163"/>
      <c r="DNP189" s="163"/>
      <c r="DNQ189" s="163"/>
      <c r="DNR189" s="163"/>
      <c r="DNS189" s="163"/>
      <c r="DNT189" s="163"/>
      <c r="DNU189" s="163"/>
      <c r="DNV189" s="163"/>
      <c r="DNW189" s="163"/>
      <c r="DNX189" s="163"/>
      <c r="DNY189" s="163"/>
      <c r="DNZ189" s="163"/>
      <c r="DOA189" s="163"/>
      <c r="DOB189" s="163"/>
      <c r="DOC189" s="163"/>
      <c r="DOD189" s="163"/>
      <c r="DOE189" s="163"/>
      <c r="DOF189" s="163"/>
      <c r="DOG189" s="163"/>
      <c r="DOH189" s="163"/>
      <c r="DOI189" s="163"/>
      <c r="DOJ189" s="163"/>
      <c r="DOK189" s="163"/>
      <c r="DOL189" s="163"/>
      <c r="DOM189" s="163"/>
      <c r="DON189" s="163"/>
      <c r="DOO189" s="163"/>
      <c r="DOP189" s="163"/>
      <c r="DOQ189" s="163"/>
      <c r="DOR189" s="163"/>
      <c r="DOS189" s="163"/>
      <c r="DOT189" s="163"/>
      <c r="DOU189" s="163"/>
      <c r="DOV189" s="163"/>
      <c r="DOW189" s="163"/>
      <c r="DOX189" s="163"/>
      <c r="DOY189" s="163"/>
      <c r="DOZ189" s="163"/>
      <c r="DPA189" s="163"/>
      <c r="DPB189" s="163"/>
      <c r="DPC189" s="163"/>
      <c r="DPD189" s="163"/>
      <c r="DPE189" s="163"/>
      <c r="DPF189" s="163"/>
      <c r="DPG189" s="163"/>
      <c r="DPH189" s="163"/>
      <c r="DPI189" s="163"/>
      <c r="DPJ189" s="163"/>
      <c r="DPK189" s="163"/>
      <c r="DPL189" s="163"/>
      <c r="DPM189" s="163"/>
      <c r="DPN189" s="163"/>
      <c r="DPO189" s="163"/>
      <c r="DPP189" s="163"/>
      <c r="DPQ189" s="163"/>
      <c r="DPR189" s="163"/>
      <c r="DPS189" s="163"/>
      <c r="DPT189" s="163"/>
      <c r="DPU189" s="163"/>
      <c r="DPV189" s="163"/>
      <c r="DPW189" s="163"/>
      <c r="DPX189" s="163"/>
      <c r="DPY189" s="163"/>
      <c r="DPZ189" s="163"/>
      <c r="DQA189" s="163"/>
      <c r="DQB189" s="163"/>
      <c r="DQC189" s="163"/>
      <c r="DQD189" s="163"/>
      <c r="DQE189" s="163"/>
      <c r="DQF189" s="163"/>
      <c r="DQG189" s="163"/>
      <c r="DQH189" s="163"/>
      <c r="DQI189" s="163"/>
      <c r="DQJ189" s="163"/>
      <c r="DQK189" s="163"/>
      <c r="DQL189" s="163"/>
      <c r="DQM189" s="163"/>
      <c r="DQN189" s="163"/>
      <c r="DQO189" s="163"/>
      <c r="DQP189" s="163"/>
      <c r="DQQ189" s="163"/>
      <c r="DQR189" s="163"/>
      <c r="DQS189" s="163"/>
      <c r="DQT189" s="163"/>
      <c r="DQU189" s="163"/>
      <c r="DQV189" s="163"/>
      <c r="DQW189" s="163"/>
      <c r="DQX189" s="163"/>
      <c r="DQY189" s="163"/>
      <c r="DQZ189" s="163"/>
      <c r="DRA189" s="163"/>
      <c r="DRB189" s="163"/>
      <c r="DRC189" s="163"/>
      <c r="DRD189" s="163"/>
      <c r="DRE189" s="163"/>
      <c r="DRF189" s="163"/>
      <c r="DRG189" s="163"/>
      <c r="DRH189" s="163"/>
      <c r="DRI189" s="163"/>
      <c r="DRJ189" s="163"/>
      <c r="DRK189" s="163"/>
      <c r="DRL189" s="163"/>
      <c r="DRM189" s="163"/>
      <c r="DRN189" s="163"/>
      <c r="DRO189" s="163"/>
      <c r="DRP189" s="163"/>
      <c r="DRQ189" s="163"/>
      <c r="DRR189" s="163"/>
      <c r="DRS189" s="163"/>
      <c r="DRT189" s="163"/>
      <c r="DRU189" s="163"/>
      <c r="DRV189" s="163"/>
      <c r="DRW189" s="163"/>
      <c r="DRX189" s="163"/>
      <c r="DRY189" s="163"/>
      <c r="DRZ189" s="163"/>
      <c r="DSA189" s="163"/>
      <c r="DSB189" s="163"/>
      <c r="DSC189" s="163"/>
      <c r="DSD189" s="163"/>
      <c r="DSE189" s="163"/>
      <c r="DSF189" s="163"/>
      <c r="DSG189" s="163"/>
      <c r="DSH189" s="163"/>
      <c r="DSI189" s="163"/>
      <c r="DSJ189" s="163"/>
      <c r="DSK189" s="163"/>
      <c r="DSL189" s="163"/>
      <c r="DSM189" s="163"/>
      <c r="DSN189" s="163"/>
      <c r="DSO189" s="163"/>
      <c r="DSP189" s="163"/>
      <c r="DSQ189" s="163"/>
      <c r="DSR189" s="163"/>
      <c r="DSS189" s="163"/>
      <c r="DST189" s="163"/>
      <c r="DSU189" s="163"/>
      <c r="DSV189" s="163"/>
      <c r="DSW189" s="163"/>
      <c r="DSX189" s="163"/>
      <c r="DSY189" s="163"/>
      <c r="DSZ189" s="163"/>
      <c r="DTA189" s="163"/>
      <c r="DTB189" s="163"/>
      <c r="DTC189" s="163"/>
      <c r="DTD189" s="163"/>
      <c r="DTE189" s="163"/>
      <c r="DTF189" s="163"/>
      <c r="DTG189" s="163"/>
      <c r="DTH189" s="163"/>
      <c r="DTI189" s="163"/>
      <c r="DTJ189" s="163"/>
      <c r="DTK189" s="163"/>
      <c r="DTL189" s="163"/>
      <c r="DTM189" s="163"/>
      <c r="DTN189" s="163"/>
      <c r="DTO189" s="163"/>
      <c r="DTP189" s="163"/>
      <c r="DTQ189" s="163"/>
      <c r="DTR189" s="163"/>
      <c r="DTS189" s="163"/>
      <c r="DTT189" s="163"/>
      <c r="DTU189" s="163"/>
      <c r="DTV189" s="163"/>
      <c r="DTW189" s="163"/>
      <c r="DTX189" s="163"/>
      <c r="DTY189" s="163"/>
      <c r="DTZ189" s="163"/>
      <c r="DUA189" s="163"/>
      <c r="DUB189" s="163"/>
      <c r="DUC189" s="163"/>
      <c r="DUD189" s="163"/>
      <c r="DUE189" s="163"/>
      <c r="DUF189" s="163"/>
      <c r="DUG189" s="163"/>
      <c r="DUH189" s="163"/>
      <c r="DUI189" s="163"/>
      <c r="DUJ189" s="163"/>
      <c r="DUK189" s="163"/>
      <c r="DUL189" s="163"/>
      <c r="DUM189" s="163"/>
      <c r="DUN189" s="163"/>
      <c r="DUO189" s="163"/>
      <c r="DUP189" s="163"/>
      <c r="DUQ189" s="163"/>
      <c r="DUR189" s="163"/>
      <c r="DUS189" s="163"/>
      <c r="DUT189" s="163"/>
      <c r="DUU189" s="163"/>
      <c r="DUV189" s="163"/>
      <c r="DUW189" s="163"/>
      <c r="DUX189" s="163"/>
      <c r="DUY189" s="163"/>
      <c r="DUZ189" s="163"/>
      <c r="DVA189" s="163"/>
      <c r="DVB189" s="163"/>
      <c r="DVC189" s="163"/>
      <c r="DVD189" s="163"/>
      <c r="DVE189" s="163"/>
      <c r="DVF189" s="163"/>
      <c r="DVG189" s="163"/>
      <c r="DVH189" s="163"/>
      <c r="DVI189" s="163"/>
      <c r="DVJ189" s="163"/>
      <c r="DVK189" s="163"/>
      <c r="DVL189" s="163"/>
      <c r="DVM189" s="163"/>
      <c r="DVN189" s="163"/>
      <c r="DVO189" s="163"/>
      <c r="DVP189" s="163"/>
      <c r="DVQ189" s="163"/>
      <c r="DVR189" s="163"/>
      <c r="DVS189" s="163"/>
      <c r="DVT189" s="163"/>
      <c r="DVU189" s="163"/>
      <c r="DVV189" s="163"/>
      <c r="DVW189" s="163"/>
      <c r="DVX189" s="163"/>
      <c r="DVY189" s="163"/>
      <c r="DVZ189" s="163"/>
      <c r="DWA189" s="163"/>
      <c r="DWB189" s="163"/>
      <c r="DWC189" s="163"/>
      <c r="DWD189" s="163"/>
      <c r="DWE189" s="163"/>
      <c r="DWF189" s="163"/>
      <c r="DWG189" s="163"/>
      <c r="DWH189" s="163"/>
      <c r="DWI189" s="163"/>
      <c r="DWJ189" s="163"/>
      <c r="DWK189" s="163"/>
      <c r="DWL189" s="163"/>
      <c r="DWM189" s="163"/>
      <c r="DWN189" s="163"/>
      <c r="DWO189" s="163"/>
      <c r="DWP189" s="163"/>
      <c r="DWQ189" s="163"/>
      <c r="DWR189" s="163"/>
      <c r="DWS189" s="163"/>
      <c r="DWT189" s="163"/>
      <c r="DWU189" s="163"/>
      <c r="DWV189" s="163"/>
      <c r="DWW189" s="163"/>
      <c r="DWX189" s="163"/>
      <c r="DWY189" s="163"/>
      <c r="DWZ189" s="163"/>
      <c r="DXA189" s="163"/>
      <c r="DXB189" s="163"/>
      <c r="DXC189" s="163"/>
      <c r="DXD189" s="163"/>
      <c r="DXE189" s="163"/>
      <c r="DXF189" s="163"/>
      <c r="DXG189" s="163"/>
      <c r="DXH189" s="163"/>
      <c r="DXI189" s="163"/>
      <c r="DXJ189" s="163"/>
      <c r="DXK189" s="163"/>
      <c r="DXL189" s="163"/>
      <c r="DXM189" s="163"/>
      <c r="DXN189" s="163"/>
      <c r="DXO189" s="163"/>
      <c r="DXP189" s="163"/>
      <c r="DXQ189" s="163"/>
      <c r="DXR189" s="163"/>
      <c r="DXS189" s="163"/>
      <c r="DXT189" s="163"/>
      <c r="DXU189" s="163"/>
      <c r="DXV189" s="163"/>
      <c r="DXW189" s="163"/>
      <c r="DXX189" s="163"/>
      <c r="DXY189" s="163"/>
      <c r="DXZ189" s="163"/>
      <c r="DYA189" s="163"/>
      <c r="DYB189" s="163"/>
      <c r="DYC189" s="163"/>
      <c r="DYD189" s="163"/>
      <c r="DYE189" s="163"/>
      <c r="DYF189" s="163"/>
      <c r="DYG189" s="163"/>
      <c r="DYH189" s="163"/>
      <c r="DYI189" s="163"/>
      <c r="DYJ189" s="163"/>
      <c r="DYK189" s="163"/>
      <c r="DYL189" s="163"/>
      <c r="DYM189" s="163"/>
      <c r="DYN189" s="163"/>
      <c r="DYO189" s="163"/>
      <c r="DYP189" s="163"/>
      <c r="DYQ189" s="163"/>
      <c r="DYR189" s="163"/>
      <c r="DYS189" s="163"/>
      <c r="DYT189" s="163"/>
      <c r="DYU189" s="163"/>
      <c r="DYV189" s="163"/>
      <c r="DYW189" s="163"/>
      <c r="DYX189" s="163"/>
      <c r="DYY189" s="163"/>
      <c r="DYZ189" s="163"/>
      <c r="DZA189" s="163"/>
      <c r="DZB189" s="163"/>
      <c r="DZC189" s="163"/>
      <c r="DZD189" s="163"/>
      <c r="DZE189" s="163"/>
      <c r="DZF189" s="163"/>
      <c r="DZG189" s="163"/>
      <c r="DZH189" s="163"/>
      <c r="DZI189" s="163"/>
      <c r="DZJ189" s="163"/>
      <c r="DZK189" s="163"/>
      <c r="DZL189" s="163"/>
      <c r="DZM189" s="163"/>
      <c r="DZN189" s="163"/>
      <c r="DZO189" s="163"/>
      <c r="DZP189" s="163"/>
      <c r="DZQ189" s="163"/>
      <c r="DZR189" s="163"/>
      <c r="DZS189" s="163"/>
      <c r="DZT189" s="163"/>
      <c r="DZU189" s="163"/>
      <c r="DZV189" s="163"/>
      <c r="DZW189" s="163"/>
      <c r="DZX189" s="163"/>
      <c r="DZY189" s="163"/>
      <c r="DZZ189" s="163"/>
      <c r="EAA189" s="163"/>
      <c r="EAB189" s="163"/>
      <c r="EAC189" s="163"/>
      <c r="EAD189" s="163"/>
      <c r="EAE189" s="163"/>
      <c r="EAF189" s="163"/>
      <c r="EAG189" s="163"/>
      <c r="EAH189" s="163"/>
      <c r="EAI189" s="163"/>
      <c r="EAJ189" s="163"/>
      <c r="EAK189" s="163"/>
      <c r="EAL189" s="163"/>
      <c r="EAM189" s="163"/>
      <c r="EAN189" s="163"/>
      <c r="EAO189" s="163"/>
      <c r="EAP189" s="163"/>
      <c r="EAQ189" s="163"/>
      <c r="EAR189" s="163"/>
      <c r="EAS189" s="163"/>
      <c r="EAT189" s="163"/>
      <c r="EAU189" s="163"/>
      <c r="EAV189" s="163"/>
      <c r="EAW189" s="163"/>
      <c r="EAX189" s="163"/>
      <c r="EAY189" s="163"/>
      <c r="EAZ189" s="163"/>
      <c r="EBA189" s="163"/>
      <c r="EBB189" s="163"/>
      <c r="EBC189" s="163"/>
      <c r="EBD189" s="163"/>
      <c r="EBE189" s="163"/>
      <c r="EBF189" s="163"/>
      <c r="EBG189" s="163"/>
      <c r="EBH189" s="163"/>
      <c r="EBI189" s="163"/>
      <c r="EBJ189" s="163"/>
      <c r="EBK189" s="163"/>
      <c r="EBL189" s="163"/>
      <c r="EBM189" s="163"/>
      <c r="EBN189" s="163"/>
      <c r="EBO189" s="163"/>
      <c r="EBP189" s="163"/>
      <c r="EBQ189" s="163"/>
      <c r="EBR189" s="163"/>
      <c r="EBS189" s="163"/>
      <c r="EBT189" s="163"/>
      <c r="EBU189" s="163"/>
      <c r="EBV189" s="163"/>
      <c r="EBW189" s="163"/>
      <c r="EBX189" s="163"/>
      <c r="EBY189" s="163"/>
      <c r="EBZ189" s="163"/>
      <c r="ECA189" s="163"/>
      <c r="ECB189" s="163"/>
      <c r="ECC189" s="163"/>
      <c r="ECD189" s="163"/>
      <c r="ECE189" s="163"/>
      <c r="ECF189" s="163"/>
      <c r="ECG189" s="163"/>
      <c r="ECH189" s="163"/>
      <c r="ECI189" s="163"/>
      <c r="ECJ189" s="163"/>
      <c r="ECK189" s="163"/>
      <c r="ECL189" s="163"/>
      <c r="ECM189" s="163"/>
      <c r="ECN189" s="163"/>
      <c r="ECO189" s="163"/>
      <c r="ECP189" s="163"/>
      <c r="ECQ189" s="163"/>
      <c r="ECR189" s="163"/>
      <c r="ECS189" s="163"/>
      <c r="ECT189" s="163"/>
      <c r="ECU189" s="163"/>
      <c r="ECV189" s="163"/>
      <c r="ECW189" s="163"/>
      <c r="ECX189" s="163"/>
      <c r="ECY189" s="163"/>
      <c r="ECZ189" s="163"/>
      <c r="EDA189" s="163"/>
      <c r="EDB189" s="163"/>
      <c r="EDC189" s="163"/>
      <c r="EDD189" s="163"/>
      <c r="EDE189" s="163"/>
      <c r="EDF189" s="163"/>
      <c r="EDG189" s="163"/>
      <c r="EDH189" s="163"/>
      <c r="EDI189" s="163"/>
      <c r="EDJ189" s="163"/>
      <c r="EDK189" s="163"/>
      <c r="EDL189" s="163"/>
      <c r="EDM189" s="163"/>
      <c r="EDN189" s="163"/>
      <c r="EDO189" s="163"/>
      <c r="EDP189" s="163"/>
      <c r="EDQ189" s="163"/>
      <c r="EDR189" s="163"/>
      <c r="EDS189" s="163"/>
      <c r="EDT189" s="163"/>
      <c r="EDU189" s="163"/>
      <c r="EDV189" s="163"/>
      <c r="EDW189" s="163"/>
      <c r="EDX189" s="163"/>
      <c r="EDY189" s="163"/>
      <c r="EDZ189" s="163"/>
      <c r="EEA189" s="163"/>
      <c r="EEB189" s="163"/>
      <c r="EEC189" s="163"/>
      <c r="EED189" s="163"/>
      <c r="EEE189" s="163"/>
      <c r="EEF189" s="163"/>
      <c r="EEG189" s="163"/>
      <c r="EEH189" s="163"/>
      <c r="EEI189" s="163"/>
      <c r="EEJ189" s="163"/>
      <c r="EEK189" s="163"/>
      <c r="EEL189" s="163"/>
      <c r="EEM189" s="163"/>
      <c r="EEN189" s="163"/>
      <c r="EEO189" s="163"/>
      <c r="EEP189" s="163"/>
      <c r="EEQ189" s="163"/>
      <c r="EER189" s="163"/>
      <c r="EES189" s="163"/>
      <c r="EET189" s="163"/>
      <c r="EEU189" s="163"/>
      <c r="EEV189" s="163"/>
      <c r="EEW189" s="163"/>
      <c r="EEX189" s="163"/>
      <c r="EEY189" s="163"/>
      <c r="EEZ189" s="163"/>
      <c r="EFA189" s="163"/>
      <c r="EFB189" s="163"/>
      <c r="EFC189" s="163"/>
      <c r="EFD189" s="163"/>
      <c r="EFE189" s="163"/>
      <c r="EFF189" s="163"/>
      <c r="EFG189" s="163"/>
      <c r="EFH189" s="163"/>
      <c r="EFI189" s="163"/>
      <c r="EFJ189" s="163"/>
      <c r="EFK189" s="163"/>
      <c r="EFL189" s="163"/>
      <c r="EFM189" s="163"/>
      <c r="EFN189" s="163"/>
      <c r="EFO189" s="163"/>
      <c r="EFP189" s="163"/>
      <c r="EFQ189" s="163"/>
      <c r="EFR189" s="163"/>
      <c r="EFS189" s="163"/>
      <c r="EFT189" s="163"/>
      <c r="EFU189" s="163"/>
      <c r="EFV189" s="163"/>
      <c r="EFW189" s="163"/>
      <c r="EFX189" s="163"/>
      <c r="EFY189" s="163"/>
      <c r="EFZ189" s="163"/>
      <c r="EGA189" s="163"/>
      <c r="EGB189" s="163"/>
      <c r="EGC189" s="163"/>
      <c r="EGD189" s="163"/>
      <c r="EGE189" s="163"/>
      <c r="EGF189" s="163"/>
      <c r="EGG189" s="163"/>
      <c r="EGH189" s="163"/>
      <c r="EGI189" s="163"/>
      <c r="EGJ189" s="163"/>
      <c r="EGK189" s="163"/>
      <c r="EGL189" s="163"/>
      <c r="EGM189" s="163"/>
      <c r="EGN189" s="163"/>
      <c r="EGO189" s="163"/>
      <c r="EGP189" s="163"/>
      <c r="EGQ189" s="163"/>
      <c r="EGR189" s="163"/>
      <c r="EGS189" s="163"/>
      <c r="EGT189" s="163"/>
      <c r="EGU189" s="163"/>
      <c r="EGV189" s="163"/>
      <c r="EGW189" s="163"/>
      <c r="EGX189" s="163"/>
      <c r="EGY189" s="163"/>
      <c r="EGZ189" s="163"/>
      <c r="EHA189" s="163"/>
      <c r="EHB189" s="163"/>
      <c r="EHC189" s="163"/>
      <c r="EHD189" s="163"/>
      <c r="EHE189" s="163"/>
      <c r="EHF189" s="163"/>
      <c r="EHG189" s="163"/>
      <c r="EHH189" s="163"/>
      <c r="EHI189" s="163"/>
      <c r="EHJ189" s="163"/>
      <c r="EHK189" s="163"/>
      <c r="EHL189" s="163"/>
      <c r="EHM189" s="163"/>
      <c r="EHN189" s="163"/>
      <c r="EHO189" s="163"/>
      <c r="EHP189" s="163"/>
      <c r="EHQ189" s="163"/>
      <c r="EHR189" s="163"/>
      <c r="EHS189" s="163"/>
      <c r="EHT189" s="163"/>
      <c r="EHU189" s="163"/>
      <c r="EHV189" s="163"/>
      <c r="EHW189" s="163"/>
      <c r="EHX189" s="163"/>
      <c r="EHY189" s="163"/>
      <c r="EHZ189" s="163"/>
      <c r="EIA189" s="163"/>
      <c r="EIB189" s="163"/>
      <c r="EIC189" s="163"/>
      <c r="EID189" s="163"/>
      <c r="EIE189" s="163"/>
      <c r="EIF189" s="163"/>
      <c r="EIG189" s="163"/>
      <c r="EIH189" s="163"/>
      <c r="EII189" s="163"/>
      <c r="EIJ189" s="163"/>
      <c r="EIK189" s="163"/>
      <c r="EIL189" s="163"/>
      <c r="EIM189" s="163"/>
      <c r="EIN189" s="163"/>
      <c r="EIO189" s="163"/>
      <c r="EIP189" s="163"/>
      <c r="EIQ189" s="163"/>
      <c r="EIR189" s="163"/>
      <c r="EIS189" s="163"/>
      <c r="EIT189" s="163"/>
      <c r="EIU189" s="163"/>
      <c r="EIV189" s="163"/>
      <c r="EIW189" s="163"/>
      <c r="EIX189" s="163"/>
      <c r="EIY189" s="163"/>
      <c r="EIZ189" s="163"/>
      <c r="EJA189" s="163"/>
      <c r="EJB189" s="163"/>
      <c r="EJC189" s="163"/>
      <c r="EJD189" s="163"/>
      <c r="EJE189" s="163"/>
      <c r="EJF189" s="163"/>
      <c r="EJG189" s="163"/>
      <c r="EJH189" s="163"/>
      <c r="EJI189" s="163"/>
      <c r="EJJ189" s="163"/>
      <c r="EJK189" s="163"/>
      <c r="EJL189" s="163"/>
      <c r="EJM189" s="163"/>
      <c r="EJN189" s="163"/>
      <c r="EJO189" s="163"/>
      <c r="EJP189" s="163"/>
      <c r="EJQ189" s="163"/>
      <c r="EJR189" s="163"/>
      <c r="EJS189" s="163"/>
      <c r="EJT189" s="163"/>
      <c r="EJU189" s="163"/>
      <c r="EJV189" s="163"/>
      <c r="EJW189" s="163"/>
      <c r="EJX189" s="163"/>
      <c r="EJY189" s="163"/>
      <c r="EJZ189" s="163"/>
      <c r="EKA189" s="163"/>
      <c r="EKB189" s="163"/>
      <c r="EKC189" s="163"/>
      <c r="EKD189" s="163"/>
      <c r="EKE189" s="163"/>
      <c r="EKF189" s="163"/>
      <c r="EKG189" s="163"/>
      <c r="EKH189" s="163"/>
      <c r="EKI189" s="163"/>
      <c r="EKJ189" s="163"/>
      <c r="EKK189" s="163"/>
      <c r="EKL189" s="163"/>
      <c r="EKM189" s="163"/>
      <c r="EKN189" s="163"/>
      <c r="EKO189" s="163"/>
      <c r="EKP189" s="163"/>
      <c r="EKQ189" s="163"/>
      <c r="EKR189" s="163"/>
      <c r="EKS189" s="163"/>
      <c r="EKT189" s="163"/>
      <c r="EKU189" s="163"/>
      <c r="EKV189" s="163"/>
      <c r="EKW189" s="163"/>
      <c r="EKX189" s="163"/>
      <c r="EKY189" s="163"/>
      <c r="EKZ189" s="163"/>
      <c r="ELA189" s="163"/>
      <c r="ELB189" s="163"/>
      <c r="ELC189" s="163"/>
      <c r="ELD189" s="163"/>
      <c r="ELE189" s="163"/>
      <c r="ELF189" s="163"/>
      <c r="ELG189" s="163"/>
      <c r="ELH189" s="163"/>
      <c r="ELI189" s="163"/>
      <c r="ELJ189" s="163"/>
      <c r="ELK189" s="163"/>
      <c r="ELL189" s="163"/>
      <c r="ELM189" s="163"/>
      <c r="ELN189" s="163"/>
      <c r="ELO189" s="163"/>
      <c r="ELP189" s="163"/>
      <c r="ELQ189" s="163"/>
      <c r="ELR189" s="163"/>
      <c r="ELS189" s="163"/>
      <c r="ELT189" s="163"/>
      <c r="ELU189" s="163"/>
      <c r="ELV189" s="163"/>
      <c r="ELW189" s="163"/>
      <c r="ELX189" s="163"/>
      <c r="ELY189" s="163"/>
      <c r="ELZ189" s="163"/>
      <c r="EMA189" s="163"/>
      <c r="EMB189" s="163"/>
      <c r="EMC189" s="163"/>
      <c r="EMD189" s="163"/>
      <c r="EME189" s="163"/>
      <c r="EMF189" s="163"/>
      <c r="EMG189" s="163"/>
      <c r="EMH189" s="163"/>
      <c r="EMI189" s="163"/>
      <c r="EMJ189" s="163"/>
      <c r="EMK189" s="163"/>
      <c r="EML189" s="163"/>
      <c r="EMM189" s="163"/>
      <c r="EMN189" s="163"/>
      <c r="EMO189" s="163"/>
      <c r="EMP189" s="163"/>
      <c r="EMQ189" s="163"/>
      <c r="EMR189" s="163"/>
      <c r="EMS189" s="163"/>
      <c r="EMT189" s="163"/>
      <c r="EMU189" s="163"/>
      <c r="EMV189" s="163"/>
      <c r="EMW189" s="163"/>
      <c r="EMX189" s="163"/>
      <c r="EMY189" s="163"/>
      <c r="EMZ189" s="163"/>
      <c r="ENA189" s="163"/>
      <c r="ENB189" s="163"/>
      <c r="ENC189" s="163"/>
      <c r="END189" s="163"/>
      <c r="ENE189" s="163"/>
      <c r="ENF189" s="163"/>
      <c r="ENG189" s="163"/>
      <c r="ENH189" s="163"/>
      <c r="ENI189" s="163"/>
      <c r="ENJ189" s="163"/>
      <c r="ENK189" s="163"/>
      <c r="ENL189" s="163"/>
      <c r="ENM189" s="163"/>
      <c r="ENN189" s="163"/>
      <c r="ENO189" s="163"/>
      <c r="ENP189" s="163"/>
      <c r="ENQ189" s="163"/>
      <c r="ENR189" s="163"/>
      <c r="ENS189" s="163"/>
      <c r="ENT189" s="163"/>
      <c r="ENU189" s="163"/>
      <c r="ENV189" s="163"/>
      <c r="ENW189" s="163"/>
      <c r="ENX189" s="163"/>
      <c r="ENY189" s="163"/>
      <c r="ENZ189" s="163"/>
      <c r="EOA189" s="163"/>
      <c r="EOB189" s="163"/>
      <c r="EOC189" s="163"/>
      <c r="EOD189" s="163"/>
      <c r="EOE189" s="163"/>
      <c r="EOF189" s="163"/>
      <c r="EOG189" s="163"/>
      <c r="EOH189" s="163"/>
      <c r="EOI189" s="163"/>
      <c r="EOJ189" s="163"/>
      <c r="EOK189" s="163"/>
      <c r="EOL189" s="163"/>
      <c r="EOM189" s="163"/>
      <c r="EON189" s="163"/>
      <c r="EOO189" s="163"/>
      <c r="EOP189" s="163"/>
      <c r="EOQ189" s="163"/>
      <c r="EOR189" s="163"/>
      <c r="EOS189" s="163"/>
      <c r="EOT189" s="163"/>
      <c r="EOU189" s="163"/>
      <c r="EOV189" s="163"/>
      <c r="EOW189" s="163"/>
      <c r="EOX189" s="163"/>
      <c r="EOY189" s="163"/>
      <c r="EOZ189" s="163"/>
      <c r="EPA189" s="163"/>
      <c r="EPB189" s="163"/>
      <c r="EPC189" s="163"/>
      <c r="EPD189" s="163"/>
      <c r="EPE189" s="163"/>
      <c r="EPF189" s="163"/>
      <c r="EPG189" s="163"/>
      <c r="EPH189" s="163"/>
      <c r="EPI189" s="163"/>
      <c r="EPJ189" s="163"/>
      <c r="EPK189" s="163"/>
      <c r="EPL189" s="163"/>
      <c r="EPM189" s="163"/>
      <c r="EPN189" s="163"/>
      <c r="EPO189" s="163"/>
      <c r="EPP189" s="163"/>
      <c r="EPQ189" s="163"/>
      <c r="EPR189" s="163"/>
      <c r="EPS189" s="163"/>
      <c r="EPT189" s="163"/>
      <c r="EPU189" s="163"/>
      <c r="EPV189" s="163"/>
      <c r="EPW189" s="163"/>
      <c r="EPX189" s="163"/>
      <c r="EPY189" s="163"/>
      <c r="EPZ189" s="163"/>
      <c r="EQA189" s="163"/>
      <c r="EQB189" s="163"/>
      <c r="EQC189" s="163"/>
      <c r="EQD189" s="163"/>
      <c r="EQE189" s="163"/>
      <c r="EQF189" s="163"/>
      <c r="EQG189" s="163"/>
      <c r="EQH189" s="163"/>
      <c r="EQI189" s="163"/>
      <c r="EQJ189" s="163"/>
      <c r="EQK189" s="163"/>
      <c r="EQL189" s="163"/>
      <c r="EQM189" s="163"/>
      <c r="EQN189" s="163"/>
      <c r="EQO189" s="163"/>
      <c r="EQP189" s="163"/>
      <c r="EQQ189" s="163"/>
      <c r="EQR189" s="163"/>
      <c r="EQS189" s="163"/>
      <c r="EQT189" s="163"/>
      <c r="EQU189" s="163"/>
      <c r="EQV189" s="163"/>
      <c r="EQW189" s="163"/>
      <c r="EQX189" s="163"/>
      <c r="EQY189" s="163"/>
      <c r="EQZ189" s="163"/>
      <c r="ERA189" s="163"/>
      <c r="ERB189" s="163"/>
      <c r="ERC189" s="163"/>
      <c r="ERD189" s="163"/>
      <c r="ERE189" s="163"/>
      <c r="ERF189" s="163"/>
      <c r="ERG189" s="163"/>
      <c r="ERH189" s="163"/>
      <c r="ERI189" s="163"/>
      <c r="ERJ189" s="163"/>
      <c r="ERK189" s="163"/>
      <c r="ERL189" s="163"/>
      <c r="ERM189" s="163"/>
      <c r="ERN189" s="163"/>
      <c r="ERO189" s="163"/>
      <c r="ERP189" s="163"/>
      <c r="ERQ189" s="163"/>
      <c r="ERR189" s="163"/>
      <c r="ERS189" s="163"/>
      <c r="ERT189" s="163"/>
      <c r="ERU189" s="163"/>
      <c r="ERV189" s="163"/>
      <c r="ERW189" s="163"/>
      <c r="ERX189" s="163"/>
      <c r="ERY189" s="163"/>
      <c r="ERZ189" s="163"/>
      <c r="ESA189" s="163"/>
      <c r="ESB189" s="163"/>
      <c r="ESC189" s="163"/>
      <c r="ESD189" s="163"/>
      <c r="ESE189" s="163"/>
      <c r="ESF189" s="163"/>
      <c r="ESG189" s="163"/>
      <c r="ESH189" s="163"/>
      <c r="ESI189" s="163"/>
      <c r="ESJ189" s="163"/>
      <c r="ESK189" s="163"/>
      <c r="ESL189" s="163"/>
      <c r="ESM189" s="163"/>
      <c r="ESN189" s="163"/>
      <c r="ESO189" s="163"/>
      <c r="ESP189" s="163"/>
      <c r="ESQ189" s="163"/>
      <c r="ESR189" s="163"/>
      <c r="ESS189" s="163"/>
      <c r="EST189" s="163"/>
      <c r="ESU189" s="163"/>
      <c r="ESV189" s="163"/>
      <c r="ESW189" s="163"/>
      <c r="ESX189" s="163"/>
      <c r="ESY189" s="163"/>
      <c r="ESZ189" s="163"/>
      <c r="ETA189" s="163"/>
      <c r="ETB189" s="163"/>
      <c r="ETC189" s="163"/>
      <c r="ETD189" s="163"/>
      <c r="ETE189" s="163"/>
      <c r="ETF189" s="163"/>
      <c r="ETG189" s="163"/>
      <c r="ETH189" s="163"/>
      <c r="ETI189" s="163"/>
      <c r="ETJ189" s="163"/>
      <c r="ETK189" s="163"/>
      <c r="ETL189" s="163"/>
      <c r="ETM189" s="163"/>
      <c r="ETN189" s="163"/>
      <c r="ETO189" s="163"/>
      <c r="ETP189" s="163"/>
      <c r="ETQ189" s="163"/>
      <c r="ETR189" s="163"/>
      <c r="ETS189" s="163"/>
      <c r="ETT189" s="163"/>
      <c r="ETU189" s="163"/>
      <c r="ETV189" s="163"/>
      <c r="ETW189" s="163"/>
      <c r="ETX189" s="163"/>
      <c r="ETY189" s="163"/>
      <c r="ETZ189" s="163"/>
      <c r="EUA189" s="163"/>
      <c r="EUB189" s="163"/>
      <c r="EUC189" s="163"/>
      <c r="EUD189" s="163"/>
      <c r="EUE189" s="163"/>
      <c r="EUF189" s="163"/>
      <c r="EUG189" s="163"/>
      <c r="EUH189" s="163"/>
      <c r="EUI189" s="163"/>
      <c r="EUJ189" s="163"/>
      <c r="EUK189" s="163"/>
      <c r="EUL189" s="163"/>
      <c r="EUM189" s="163"/>
      <c r="EUN189" s="163"/>
      <c r="EUO189" s="163"/>
      <c r="EUP189" s="163"/>
      <c r="EUQ189" s="163"/>
      <c r="EUR189" s="163"/>
      <c r="EUS189" s="163"/>
      <c r="EUT189" s="163"/>
      <c r="EUU189" s="163"/>
      <c r="EUV189" s="163"/>
      <c r="EUW189" s="163"/>
      <c r="EUX189" s="163"/>
      <c r="EUY189" s="163"/>
      <c r="EUZ189" s="163"/>
      <c r="EVA189" s="163"/>
      <c r="EVB189" s="163"/>
      <c r="EVC189" s="163"/>
      <c r="EVD189" s="163"/>
      <c r="EVE189" s="163"/>
      <c r="EVF189" s="163"/>
      <c r="EVG189" s="163"/>
      <c r="EVH189" s="163"/>
      <c r="EVI189" s="163"/>
      <c r="EVJ189" s="163"/>
      <c r="EVK189" s="163"/>
      <c r="EVL189" s="163"/>
      <c r="EVM189" s="163"/>
      <c r="EVN189" s="163"/>
      <c r="EVO189" s="163"/>
      <c r="EVP189" s="163"/>
      <c r="EVQ189" s="163"/>
      <c r="EVR189" s="163"/>
      <c r="EVS189" s="163"/>
      <c r="EVT189" s="163"/>
      <c r="EVU189" s="163"/>
      <c r="EVV189" s="163"/>
      <c r="EVW189" s="163"/>
      <c r="EVX189" s="163"/>
      <c r="EVY189" s="163"/>
      <c r="EVZ189" s="163"/>
      <c r="EWA189" s="163"/>
      <c r="EWB189" s="163"/>
      <c r="EWC189" s="163"/>
      <c r="EWD189" s="163"/>
      <c r="EWE189" s="163"/>
      <c r="EWF189" s="163"/>
      <c r="EWG189" s="163"/>
      <c r="EWH189" s="163"/>
      <c r="EWI189" s="163"/>
      <c r="EWJ189" s="163"/>
      <c r="EWK189" s="163"/>
      <c r="EWL189" s="163"/>
      <c r="EWM189" s="163"/>
      <c r="EWN189" s="163"/>
      <c r="EWO189" s="163"/>
      <c r="EWP189" s="163"/>
      <c r="EWQ189" s="163"/>
      <c r="EWR189" s="163"/>
      <c r="EWS189" s="163"/>
      <c r="EWT189" s="163"/>
      <c r="EWU189" s="163"/>
      <c r="EWV189" s="163"/>
      <c r="EWW189" s="163"/>
      <c r="EWX189" s="163"/>
      <c r="EWY189" s="163"/>
      <c r="EWZ189" s="163"/>
      <c r="EXA189" s="163"/>
      <c r="EXB189" s="163"/>
      <c r="EXC189" s="163"/>
      <c r="EXD189" s="163"/>
      <c r="EXE189" s="163"/>
      <c r="EXF189" s="163"/>
      <c r="EXG189" s="163"/>
      <c r="EXH189" s="163"/>
      <c r="EXI189" s="163"/>
      <c r="EXJ189" s="163"/>
      <c r="EXK189" s="163"/>
      <c r="EXL189" s="163"/>
      <c r="EXM189" s="163"/>
      <c r="EXN189" s="163"/>
      <c r="EXO189" s="163"/>
      <c r="EXP189" s="163"/>
      <c r="EXQ189" s="163"/>
      <c r="EXR189" s="163"/>
      <c r="EXS189" s="163"/>
      <c r="EXT189" s="163"/>
      <c r="EXU189" s="163"/>
      <c r="EXV189" s="163"/>
      <c r="EXW189" s="163"/>
      <c r="EXX189" s="163"/>
      <c r="EXY189" s="163"/>
      <c r="EXZ189" s="163"/>
      <c r="EYA189" s="163"/>
      <c r="EYB189" s="163"/>
      <c r="EYC189" s="163"/>
      <c r="EYD189" s="163"/>
      <c r="EYE189" s="163"/>
      <c r="EYF189" s="163"/>
      <c r="EYG189" s="163"/>
      <c r="EYH189" s="163"/>
      <c r="EYI189" s="163"/>
      <c r="EYJ189" s="163"/>
      <c r="EYK189" s="163"/>
      <c r="EYL189" s="163"/>
      <c r="EYM189" s="163"/>
      <c r="EYN189" s="163"/>
      <c r="EYO189" s="163"/>
      <c r="EYP189" s="163"/>
      <c r="EYQ189" s="163"/>
      <c r="EYR189" s="163"/>
      <c r="EYS189" s="163"/>
      <c r="EYT189" s="163"/>
      <c r="EYU189" s="163"/>
      <c r="EYV189" s="163"/>
      <c r="EYW189" s="163"/>
      <c r="EYX189" s="163"/>
      <c r="EYY189" s="163"/>
      <c r="EYZ189" s="163"/>
      <c r="EZA189" s="163"/>
      <c r="EZB189" s="163"/>
      <c r="EZC189" s="163"/>
      <c r="EZD189" s="163"/>
      <c r="EZE189" s="163"/>
      <c r="EZF189" s="163"/>
      <c r="EZG189" s="163"/>
      <c r="EZH189" s="163"/>
      <c r="EZI189" s="163"/>
      <c r="EZJ189" s="163"/>
      <c r="EZK189" s="163"/>
      <c r="EZL189" s="163"/>
      <c r="EZM189" s="163"/>
      <c r="EZN189" s="163"/>
      <c r="EZO189" s="163"/>
      <c r="EZP189" s="163"/>
      <c r="EZQ189" s="163"/>
      <c r="EZR189" s="163"/>
      <c r="EZS189" s="163"/>
      <c r="EZT189" s="163"/>
      <c r="EZU189" s="163"/>
      <c r="EZV189" s="163"/>
      <c r="EZW189" s="163"/>
      <c r="EZX189" s="163"/>
      <c r="EZY189" s="163"/>
      <c r="EZZ189" s="163"/>
      <c r="FAA189" s="163"/>
      <c r="FAB189" s="163"/>
      <c r="FAC189" s="163"/>
      <c r="FAD189" s="163"/>
      <c r="FAE189" s="163"/>
      <c r="FAF189" s="163"/>
      <c r="FAG189" s="163"/>
      <c r="FAH189" s="163"/>
      <c r="FAI189" s="163"/>
      <c r="FAJ189" s="163"/>
      <c r="FAK189" s="163"/>
      <c r="FAL189" s="163"/>
      <c r="FAM189" s="163"/>
      <c r="FAN189" s="163"/>
      <c r="FAO189" s="163"/>
      <c r="FAP189" s="163"/>
      <c r="FAQ189" s="163"/>
      <c r="FAR189" s="163"/>
      <c r="FAS189" s="163"/>
      <c r="FAT189" s="163"/>
      <c r="FAU189" s="163"/>
      <c r="FAV189" s="163"/>
      <c r="FAW189" s="163"/>
      <c r="FAX189" s="163"/>
      <c r="FAY189" s="163"/>
      <c r="FAZ189" s="163"/>
      <c r="FBA189" s="163"/>
      <c r="FBB189" s="163"/>
      <c r="FBC189" s="163"/>
      <c r="FBD189" s="163"/>
      <c r="FBE189" s="163"/>
      <c r="FBF189" s="163"/>
      <c r="FBG189" s="163"/>
      <c r="FBH189" s="163"/>
      <c r="FBI189" s="163"/>
      <c r="FBJ189" s="163"/>
      <c r="FBK189" s="163"/>
      <c r="FBL189" s="163"/>
      <c r="FBM189" s="163"/>
      <c r="FBN189" s="163"/>
      <c r="FBO189" s="163"/>
      <c r="FBP189" s="163"/>
      <c r="FBQ189" s="163"/>
      <c r="FBR189" s="163"/>
      <c r="FBS189" s="163"/>
      <c r="FBT189" s="163"/>
      <c r="FBU189" s="163"/>
      <c r="FBV189" s="163"/>
      <c r="FBW189" s="163"/>
      <c r="FBX189" s="163"/>
      <c r="FBY189" s="163"/>
      <c r="FBZ189" s="163"/>
      <c r="FCA189" s="163"/>
      <c r="FCB189" s="163"/>
      <c r="FCC189" s="163"/>
      <c r="FCD189" s="163"/>
      <c r="FCE189" s="163"/>
      <c r="FCF189" s="163"/>
      <c r="FCG189" s="163"/>
      <c r="FCH189" s="163"/>
      <c r="FCI189" s="163"/>
      <c r="FCJ189" s="163"/>
      <c r="FCK189" s="163"/>
      <c r="FCL189" s="163"/>
      <c r="FCM189" s="163"/>
      <c r="FCN189" s="163"/>
      <c r="FCO189" s="163"/>
      <c r="FCP189" s="163"/>
      <c r="FCQ189" s="163"/>
      <c r="FCR189" s="163"/>
      <c r="FCS189" s="163"/>
      <c r="FCT189" s="163"/>
      <c r="FCU189" s="163"/>
      <c r="FCV189" s="163"/>
      <c r="FCW189" s="163"/>
      <c r="FCX189" s="163"/>
      <c r="FCY189" s="163"/>
      <c r="FCZ189" s="163"/>
      <c r="FDA189" s="163"/>
      <c r="FDB189" s="163"/>
      <c r="FDC189" s="163"/>
      <c r="FDD189" s="163"/>
      <c r="FDE189" s="163"/>
      <c r="FDF189" s="163"/>
      <c r="FDG189" s="163"/>
      <c r="FDH189" s="163"/>
      <c r="FDI189" s="163"/>
      <c r="FDJ189" s="163"/>
      <c r="FDK189" s="163"/>
      <c r="FDL189" s="163"/>
      <c r="FDM189" s="163"/>
      <c r="FDN189" s="163"/>
      <c r="FDO189" s="163"/>
      <c r="FDP189" s="163"/>
      <c r="FDQ189" s="163"/>
      <c r="FDR189" s="163"/>
      <c r="FDS189" s="163"/>
      <c r="FDT189" s="163"/>
      <c r="FDU189" s="163"/>
      <c r="FDV189" s="163"/>
      <c r="FDW189" s="163"/>
      <c r="FDX189" s="163"/>
      <c r="FDY189" s="163"/>
      <c r="FDZ189" s="163"/>
      <c r="FEA189" s="163"/>
      <c r="FEB189" s="163"/>
      <c r="FEC189" s="163"/>
      <c r="FED189" s="163"/>
      <c r="FEE189" s="163"/>
      <c r="FEF189" s="163"/>
      <c r="FEG189" s="163"/>
      <c r="FEH189" s="163"/>
      <c r="FEI189" s="163"/>
      <c r="FEJ189" s="163"/>
      <c r="FEK189" s="163"/>
      <c r="FEL189" s="163"/>
      <c r="FEM189" s="163"/>
      <c r="FEN189" s="163"/>
      <c r="FEO189" s="163"/>
      <c r="FEP189" s="163"/>
      <c r="FEQ189" s="163"/>
      <c r="FER189" s="163"/>
      <c r="FES189" s="163"/>
      <c r="FET189" s="163"/>
      <c r="FEU189" s="163"/>
      <c r="FEV189" s="163"/>
      <c r="FEW189" s="163"/>
      <c r="FEX189" s="163"/>
      <c r="FEY189" s="163"/>
      <c r="FEZ189" s="163"/>
      <c r="FFA189" s="163"/>
      <c r="FFB189" s="163"/>
      <c r="FFC189" s="163"/>
      <c r="FFD189" s="163"/>
      <c r="FFE189" s="163"/>
      <c r="FFF189" s="163"/>
      <c r="FFG189" s="163"/>
      <c r="FFH189" s="163"/>
      <c r="FFI189" s="163"/>
      <c r="FFJ189" s="163"/>
      <c r="FFK189" s="163"/>
      <c r="FFL189" s="163"/>
      <c r="FFM189" s="163"/>
      <c r="FFN189" s="163"/>
      <c r="FFO189" s="163"/>
      <c r="FFP189" s="163"/>
      <c r="FFQ189" s="163"/>
      <c r="FFR189" s="163"/>
      <c r="FFS189" s="163"/>
      <c r="FFT189" s="163"/>
      <c r="FFU189" s="163"/>
      <c r="FFV189" s="163"/>
      <c r="FFW189" s="163"/>
      <c r="FFX189" s="163"/>
      <c r="FFY189" s="163"/>
      <c r="FFZ189" s="163"/>
      <c r="FGA189" s="163"/>
      <c r="FGB189" s="163"/>
      <c r="FGC189" s="163"/>
      <c r="FGD189" s="163"/>
      <c r="FGE189" s="163"/>
      <c r="FGF189" s="163"/>
      <c r="FGG189" s="163"/>
      <c r="FGH189" s="163"/>
      <c r="FGI189" s="163"/>
      <c r="FGJ189" s="163"/>
      <c r="FGK189" s="163"/>
      <c r="FGL189" s="163"/>
      <c r="FGM189" s="163"/>
      <c r="FGN189" s="163"/>
      <c r="FGO189" s="163"/>
      <c r="FGP189" s="163"/>
      <c r="FGQ189" s="163"/>
      <c r="FGR189" s="163"/>
      <c r="FGS189" s="163"/>
      <c r="FGT189" s="163"/>
      <c r="FGU189" s="163"/>
      <c r="FGV189" s="163"/>
      <c r="FGW189" s="163"/>
      <c r="FGX189" s="163"/>
      <c r="FGY189" s="163"/>
      <c r="FGZ189" s="163"/>
      <c r="FHA189" s="163"/>
      <c r="FHB189" s="163"/>
      <c r="FHC189" s="163"/>
      <c r="FHD189" s="163"/>
      <c r="FHE189" s="163"/>
      <c r="FHF189" s="163"/>
      <c r="FHG189" s="163"/>
      <c r="FHH189" s="163"/>
      <c r="FHI189" s="163"/>
      <c r="FHJ189" s="163"/>
      <c r="FHK189" s="163"/>
      <c r="FHL189" s="163"/>
      <c r="FHM189" s="163"/>
      <c r="FHN189" s="163"/>
      <c r="FHO189" s="163"/>
      <c r="FHP189" s="163"/>
      <c r="FHQ189" s="163"/>
      <c r="FHR189" s="163"/>
      <c r="FHS189" s="163"/>
      <c r="FHT189" s="163"/>
      <c r="FHU189" s="163"/>
      <c r="FHV189" s="163"/>
      <c r="FHW189" s="163"/>
      <c r="FHX189" s="163"/>
      <c r="FHY189" s="163"/>
      <c r="FHZ189" s="163"/>
      <c r="FIA189" s="163"/>
      <c r="FIB189" s="163"/>
      <c r="FIC189" s="163"/>
      <c r="FID189" s="163"/>
      <c r="FIE189" s="163"/>
      <c r="FIF189" s="163"/>
      <c r="FIG189" s="163"/>
      <c r="FIH189" s="163"/>
      <c r="FII189" s="163"/>
      <c r="FIJ189" s="163"/>
      <c r="FIK189" s="163"/>
      <c r="FIL189" s="163"/>
      <c r="FIM189" s="163"/>
      <c r="FIN189" s="163"/>
      <c r="FIO189" s="163"/>
      <c r="FIP189" s="163"/>
      <c r="FIQ189" s="163"/>
      <c r="FIR189" s="163"/>
      <c r="FIS189" s="163"/>
      <c r="FIT189" s="163"/>
      <c r="FIU189" s="163"/>
      <c r="FIV189" s="163"/>
      <c r="FIW189" s="163"/>
      <c r="FIX189" s="163"/>
      <c r="FIY189" s="163"/>
      <c r="FIZ189" s="163"/>
      <c r="FJA189" s="163"/>
      <c r="FJB189" s="163"/>
      <c r="FJC189" s="163"/>
      <c r="FJD189" s="163"/>
      <c r="FJE189" s="163"/>
      <c r="FJF189" s="163"/>
      <c r="FJG189" s="163"/>
      <c r="FJH189" s="163"/>
      <c r="FJI189" s="163"/>
      <c r="FJJ189" s="163"/>
      <c r="FJK189" s="163"/>
      <c r="FJL189" s="163"/>
      <c r="FJM189" s="163"/>
      <c r="FJN189" s="163"/>
      <c r="FJO189" s="163"/>
      <c r="FJP189" s="163"/>
      <c r="FJQ189" s="163"/>
      <c r="FJR189" s="163"/>
      <c r="FJS189" s="163"/>
      <c r="FJT189" s="163"/>
      <c r="FJU189" s="163"/>
      <c r="FJV189" s="163"/>
      <c r="FJW189" s="163"/>
      <c r="FJX189" s="163"/>
      <c r="FJY189" s="163"/>
      <c r="FJZ189" s="163"/>
      <c r="FKA189" s="163"/>
      <c r="FKB189" s="163"/>
      <c r="FKC189" s="163"/>
      <c r="FKD189" s="163"/>
      <c r="FKE189" s="163"/>
      <c r="FKF189" s="163"/>
      <c r="FKG189" s="163"/>
      <c r="FKH189" s="163"/>
      <c r="FKI189" s="163"/>
      <c r="FKJ189" s="163"/>
      <c r="FKK189" s="163"/>
      <c r="FKL189" s="163"/>
      <c r="FKM189" s="163"/>
      <c r="FKN189" s="163"/>
      <c r="FKO189" s="163"/>
      <c r="FKP189" s="163"/>
      <c r="FKQ189" s="163"/>
      <c r="FKR189" s="163"/>
      <c r="FKS189" s="163"/>
      <c r="FKT189" s="163"/>
      <c r="FKU189" s="163"/>
      <c r="FKV189" s="163"/>
      <c r="FKW189" s="163"/>
      <c r="FKX189" s="163"/>
      <c r="FKY189" s="163"/>
      <c r="FKZ189" s="163"/>
      <c r="FLA189" s="163"/>
      <c r="FLB189" s="163"/>
      <c r="FLC189" s="163"/>
      <c r="FLD189" s="163"/>
      <c r="FLE189" s="163"/>
      <c r="FLF189" s="163"/>
      <c r="FLG189" s="163"/>
      <c r="FLH189" s="163"/>
      <c r="FLI189" s="163"/>
      <c r="FLJ189" s="163"/>
      <c r="FLK189" s="163"/>
      <c r="FLL189" s="163"/>
      <c r="FLM189" s="163"/>
      <c r="FLN189" s="163"/>
      <c r="FLO189" s="163"/>
      <c r="FLP189" s="163"/>
      <c r="FLQ189" s="163"/>
      <c r="FLR189" s="163"/>
      <c r="FLS189" s="163"/>
      <c r="FLT189" s="163"/>
      <c r="FLU189" s="163"/>
      <c r="FLV189" s="163"/>
      <c r="FLW189" s="163"/>
      <c r="FLX189" s="163"/>
      <c r="FLY189" s="163"/>
      <c r="FLZ189" s="163"/>
      <c r="FMA189" s="163"/>
      <c r="FMB189" s="163"/>
      <c r="FMC189" s="163"/>
      <c r="FMD189" s="163"/>
      <c r="FME189" s="163"/>
      <c r="FMF189" s="163"/>
      <c r="FMG189" s="163"/>
      <c r="FMH189" s="163"/>
      <c r="FMI189" s="163"/>
      <c r="FMJ189" s="163"/>
      <c r="FMK189" s="163"/>
      <c r="FML189" s="163"/>
      <c r="FMM189" s="163"/>
      <c r="FMN189" s="163"/>
      <c r="FMO189" s="163"/>
      <c r="FMP189" s="163"/>
      <c r="FMQ189" s="163"/>
      <c r="FMR189" s="163"/>
      <c r="FMS189" s="163"/>
      <c r="FMT189" s="163"/>
      <c r="FMU189" s="163"/>
      <c r="FMV189" s="163"/>
      <c r="FMW189" s="163"/>
      <c r="FMX189" s="163"/>
      <c r="FMY189" s="163"/>
      <c r="FMZ189" s="163"/>
      <c r="FNA189" s="163"/>
      <c r="FNB189" s="163"/>
      <c r="FNC189" s="163"/>
      <c r="FND189" s="163"/>
      <c r="FNE189" s="163"/>
      <c r="FNF189" s="163"/>
      <c r="FNG189" s="163"/>
      <c r="FNH189" s="163"/>
      <c r="FNI189" s="163"/>
      <c r="FNJ189" s="163"/>
      <c r="FNK189" s="163"/>
      <c r="FNL189" s="163"/>
      <c r="FNM189" s="163"/>
      <c r="FNN189" s="163"/>
      <c r="FNO189" s="163"/>
      <c r="FNP189" s="163"/>
      <c r="FNQ189" s="163"/>
      <c r="FNR189" s="163"/>
      <c r="FNS189" s="163"/>
      <c r="FNT189" s="163"/>
      <c r="FNU189" s="163"/>
      <c r="FNV189" s="163"/>
      <c r="FNW189" s="163"/>
      <c r="FNX189" s="163"/>
      <c r="FNY189" s="163"/>
      <c r="FNZ189" s="163"/>
      <c r="FOA189" s="163"/>
      <c r="FOB189" s="163"/>
      <c r="FOC189" s="163"/>
      <c r="FOD189" s="163"/>
      <c r="FOE189" s="163"/>
      <c r="FOF189" s="163"/>
      <c r="FOG189" s="163"/>
      <c r="FOH189" s="163"/>
      <c r="FOI189" s="163"/>
      <c r="FOJ189" s="163"/>
      <c r="FOK189" s="163"/>
      <c r="FOL189" s="163"/>
      <c r="FOM189" s="163"/>
      <c r="FON189" s="163"/>
      <c r="FOO189" s="163"/>
      <c r="FOP189" s="163"/>
      <c r="FOQ189" s="163"/>
      <c r="FOR189" s="163"/>
      <c r="FOS189" s="163"/>
      <c r="FOT189" s="163"/>
      <c r="FOU189" s="163"/>
      <c r="FOV189" s="163"/>
      <c r="FOW189" s="163"/>
      <c r="FOX189" s="163"/>
      <c r="FOY189" s="163"/>
      <c r="FOZ189" s="163"/>
      <c r="FPA189" s="163"/>
      <c r="FPB189" s="163"/>
      <c r="FPC189" s="163"/>
      <c r="FPD189" s="163"/>
      <c r="FPE189" s="163"/>
      <c r="FPF189" s="163"/>
      <c r="FPG189" s="163"/>
      <c r="FPH189" s="163"/>
      <c r="FPI189" s="163"/>
      <c r="FPJ189" s="163"/>
      <c r="FPK189" s="163"/>
      <c r="FPL189" s="163"/>
      <c r="FPM189" s="163"/>
      <c r="FPN189" s="163"/>
      <c r="FPO189" s="163"/>
      <c r="FPP189" s="163"/>
      <c r="FPQ189" s="163"/>
      <c r="FPR189" s="163"/>
      <c r="FPS189" s="163"/>
      <c r="FPT189" s="163"/>
      <c r="FPU189" s="163"/>
      <c r="FPV189" s="163"/>
      <c r="FPW189" s="163"/>
      <c r="FPX189" s="163"/>
      <c r="FPY189" s="163"/>
      <c r="FPZ189" s="163"/>
      <c r="FQA189" s="163"/>
      <c r="FQB189" s="163"/>
      <c r="FQC189" s="163"/>
      <c r="FQD189" s="163"/>
      <c r="FQE189" s="163"/>
      <c r="FQF189" s="163"/>
      <c r="FQG189" s="163"/>
      <c r="FQH189" s="163"/>
      <c r="FQI189" s="163"/>
      <c r="FQJ189" s="163"/>
      <c r="FQK189" s="163"/>
      <c r="FQL189" s="163"/>
      <c r="FQM189" s="163"/>
      <c r="FQN189" s="163"/>
      <c r="FQO189" s="163"/>
      <c r="FQP189" s="163"/>
      <c r="FQQ189" s="163"/>
      <c r="FQR189" s="163"/>
      <c r="FQS189" s="163"/>
      <c r="FQT189" s="163"/>
      <c r="FQU189" s="163"/>
      <c r="FQV189" s="163"/>
      <c r="FQW189" s="163"/>
      <c r="FQX189" s="163"/>
      <c r="FQY189" s="163"/>
      <c r="FQZ189" s="163"/>
      <c r="FRA189" s="163"/>
      <c r="FRB189" s="163"/>
      <c r="FRC189" s="163"/>
      <c r="FRD189" s="163"/>
      <c r="FRE189" s="163"/>
      <c r="FRF189" s="163"/>
      <c r="FRG189" s="163"/>
      <c r="FRH189" s="163"/>
      <c r="FRI189" s="163"/>
      <c r="FRJ189" s="163"/>
      <c r="FRK189" s="163"/>
      <c r="FRL189" s="163"/>
      <c r="FRM189" s="163"/>
      <c r="FRN189" s="163"/>
      <c r="FRO189" s="163"/>
      <c r="FRP189" s="163"/>
      <c r="FRQ189" s="163"/>
      <c r="FRR189" s="163"/>
      <c r="FRS189" s="163"/>
      <c r="FRT189" s="163"/>
      <c r="FRU189" s="163"/>
      <c r="FRV189" s="163"/>
      <c r="FRW189" s="163"/>
      <c r="FRX189" s="163"/>
      <c r="FRY189" s="163"/>
      <c r="FRZ189" s="163"/>
      <c r="FSA189" s="163"/>
      <c r="FSB189" s="163"/>
      <c r="FSC189" s="163"/>
      <c r="FSD189" s="163"/>
      <c r="FSE189" s="163"/>
      <c r="FSF189" s="163"/>
      <c r="FSG189" s="163"/>
      <c r="FSH189" s="163"/>
      <c r="FSI189" s="163"/>
      <c r="FSJ189" s="163"/>
      <c r="FSK189" s="163"/>
      <c r="FSL189" s="163"/>
      <c r="FSM189" s="163"/>
      <c r="FSN189" s="163"/>
      <c r="FSO189" s="163"/>
      <c r="FSP189" s="163"/>
      <c r="FSQ189" s="163"/>
      <c r="FSR189" s="163"/>
      <c r="FSS189" s="163"/>
      <c r="FST189" s="163"/>
      <c r="FSU189" s="163"/>
      <c r="FSV189" s="163"/>
      <c r="FSW189" s="163"/>
      <c r="FSX189" s="163"/>
      <c r="FSY189" s="163"/>
      <c r="FSZ189" s="163"/>
      <c r="FTA189" s="163"/>
      <c r="FTB189" s="163"/>
      <c r="FTC189" s="163"/>
      <c r="FTD189" s="163"/>
      <c r="FTE189" s="163"/>
      <c r="FTF189" s="163"/>
      <c r="FTG189" s="163"/>
      <c r="FTH189" s="163"/>
      <c r="FTI189" s="163"/>
      <c r="FTJ189" s="163"/>
      <c r="FTK189" s="163"/>
      <c r="FTL189" s="163"/>
      <c r="FTM189" s="163"/>
      <c r="FTN189" s="163"/>
      <c r="FTO189" s="163"/>
      <c r="FTP189" s="163"/>
      <c r="FTQ189" s="163"/>
      <c r="FTR189" s="163"/>
      <c r="FTS189" s="163"/>
      <c r="FTT189" s="163"/>
      <c r="FTU189" s="163"/>
      <c r="FTV189" s="163"/>
      <c r="FTW189" s="163"/>
      <c r="FTX189" s="163"/>
      <c r="FTY189" s="163"/>
      <c r="FTZ189" s="163"/>
      <c r="FUA189" s="163"/>
      <c r="FUB189" s="163"/>
      <c r="FUC189" s="163"/>
      <c r="FUD189" s="163"/>
      <c r="FUE189" s="163"/>
      <c r="FUF189" s="163"/>
      <c r="FUG189" s="163"/>
      <c r="FUH189" s="163"/>
      <c r="FUI189" s="163"/>
      <c r="FUJ189" s="163"/>
      <c r="FUK189" s="163"/>
      <c r="FUL189" s="163"/>
      <c r="FUM189" s="163"/>
      <c r="FUN189" s="163"/>
      <c r="FUO189" s="163"/>
      <c r="FUP189" s="163"/>
      <c r="FUQ189" s="163"/>
      <c r="FUR189" s="163"/>
      <c r="FUS189" s="163"/>
      <c r="FUT189" s="163"/>
      <c r="FUU189" s="163"/>
      <c r="FUV189" s="163"/>
      <c r="FUW189" s="163"/>
      <c r="FUX189" s="163"/>
      <c r="FUY189" s="163"/>
      <c r="FUZ189" s="163"/>
      <c r="FVA189" s="163"/>
      <c r="FVB189" s="163"/>
      <c r="FVC189" s="163"/>
      <c r="FVD189" s="163"/>
      <c r="FVE189" s="163"/>
      <c r="FVF189" s="163"/>
      <c r="FVG189" s="163"/>
      <c r="FVH189" s="163"/>
      <c r="FVI189" s="163"/>
      <c r="FVJ189" s="163"/>
      <c r="FVK189" s="163"/>
      <c r="FVL189" s="163"/>
      <c r="FVM189" s="163"/>
      <c r="FVN189" s="163"/>
      <c r="FVO189" s="163"/>
      <c r="FVP189" s="163"/>
      <c r="FVQ189" s="163"/>
      <c r="FVR189" s="163"/>
      <c r="FVS189" s="163"/>
      <c r="FVT189" s="163"/>
      <c r="FVU189" s="163"/>
      <c r="FVV189" s="163"/>
      <c r="FVW189" s="163"/>
      <c r="FVX189" s="163"/>
      <c r="FVY189" s="163"/>
      <c r="FVZ189" s="163"/>
      <c r="FWA189" s="163"/>
      <c r="FWB189" s="163"/>
      <c r="FWC189" s="163"/>
      <c r="FWD189" s="163"/>
      <c r="FWE189" s="163"/>
      <c r="FWF189" s="163"/>
      <c r="FWG189" s="163"/>
      <c r="FWH189" s="163"/>
      <c r="FWI189" s="163"/>
      <c r="FWJ189" s="163"/>
      <c r="FWK189" s="163"/>
      <c r="FWL189" s="163"/>
      <c r="FWM189" s="163"/>
      <c r="FWN189" s="163"/>
      <c r="FWO189" s="163"/>
      <c r="FWP189" s="163"/>
      <c r="FWQ189" s="163"/>
      <c r="FWR189" s="163"/>
      <c r="FWS189" s="163"/>
      <c r="FWT189" s="163"/>
      <c r="FWU189" s="163"/>
      <c r="FWV189" s="163"/>
      <c r="FWW189" s="163"/>
      <c r="FWX189" s="163"/>
      <c r="FWY189" s="163"/>
      <c r="FWZ189" s="163"/>
      <c r="FXA189" s="163"/>
      <c r="FXB189" s="163"/>
      <c r="FXC189" s="163"/>
      <c r="FXD189" s="163"/>
      <c r="FXE189" s="163"/>
      <c r="FXF189" s="163"/>
      <c r="FXG189" s="163"/>
      <c r="FXH189" s="163"/>
      <c r="FXI189" s="163"/>
      <c r="FXJ189" s="163"/>
      <c r="FXK189" s="163"/>
      <c r="FXL189" s="163"/>
      <c r="FXM189" s="163"/>
      <c r="FXN189" s="163"/>
      <c r="FXO189" s="163"/>
      <c r="FXP189" s="163"/>
      <c r="FXQ189" s="163"/>
      <c r="FXR189" s="163"/>
      <c r="FXS189" s="163"/>
      <c r="FXT189" s="163"/>
      <c r="FXU189" s="163"/>
      <c r="FXV189" s="163"/>
      <c r="FXW189" s="163"/>
      <c r="FXX189" s="163"/>
      <c r="FXY189" s="163"/>
      <c r="FXZ189" s="163"/>
      <c r="FYA189" s="163"/>
      <c r="FYB189" s="163"/>
      <c r="FYC189" s="163"/>
      <c r="FYD189" s="163"/>
      <c r="FYE189" s="163"/>
      <c r="FYF189" s="163"/>
      <c r="FYG189" s="163"/>
      <c r="FYH189" s="163"/>
      <c r="FYI189" s="163"/>
      <c r="FYJ189" s="163"/>
      <c r="FYK189" s="163"/>
      <c r="FYL189" s="163"/>
      <c r="FYM189" s="163"/>
      <c r="FYN189" s="163"/>
      <c r="FYO189" s="163"/>
      <c r="FYP189" s="163"/>
      <c r="FYQ189" s="163"/>
      <c r="FYR189" s="163"/>
      <c r="FYS189" s="163"/>
      <c r="FYT189" s="163"/>
      <c r="FYU189" s="163"/>
      <c r="FYV189" s="163"/>
      <c r="FYW189" s="163"/>
      <c r="FYX189" s="163"/>
      <c r="FYY189" s="163"/>
      <c r="FYZ189" s="163"/>
      <c r="FZA189" s="163"/>
      <c r="FZB189" s="163"/>
      <c r="FZC189" s="163"/>
      <c r="FZD189" s="163"/>
      <c r="FZE189" s="163"/>
      <c r="FZF189" s="163"/>
      <c r="FZG189" s="163"/>
      <c r="FZH189" s="163"/>
      <c r="FZI189" s="163"/>
      <c r="FZJ189" s="163"/>
      <c r="FZK189" s="163"/>
      <c r="FZL189" s="163"/>
      <c r="FZM189" s="163"/>
      <c r="FZN189" s="163"/>
      <c r="FZO189" s="163"/>
      <c r="FZP189" s="163"/>
      <c r="FZQ189" s="163"/>
      <c r="FZR189" s="163"/>
      <c r="FZS189" s="163"/>
      <c r="FZT189" s="163"/>
      <c r="FZU189" s="163"/>
      <c r="FZV189" s="163"/>
      <c r="FZW189" s="163"/>
      <c r="FZX189" s="163"/>
      <c r="FZY189" s="163"/>
      <c r="FZZ189" s="163"/>
      <c r="GAA189" s="163"/>
      <c r="GAB189" s="163"/>
      <c r="GAC189" s="163"/>
      <c r="GAD189" s="163"/>
      <c r="GAE189" s="163"/>
      <c r="GAF189" s="163"/>
      <c r="GAG189" s="163"/>
      <c r="GAH189" s="163"/>
      <c r="GAI189" s="163"/>
      <c r="GAJ189" s="163"/>
      <c r="GAK189" s="163"/>
      <c r="GAL189" s="163"/>
      <c r="GAM189" s="163"/>
      <c r="GAN189" s="163"/>
      <c r="GAO189" s="163"/>
      <c r="GAP189" s="163"/>
      <c r="GAQ189" s="163"/>
      <c r="GAR189" s="163"/>
      <c r="GAS189" s="163"/>
      <c r="GAT189" s="163"/>
      <c r="GAU189" s="163"/>
      <c r="GAV189" s="163"/>
      <c r="GAW189" s="163"/>
      <c r="GAX189" s="163"/>
      <c r="GAY189" s="163"/>
      <c r="GAZ189" s="163"/>
      <c r="GBA189" s="163"/>
      <c r="GBB189" s="163"/>
      <c r="GBC189" s="163"/>
      <c r="GBD189" s="163"/>
      <c r="GBE189" s="163"/>
      <c r="GBF189" s="163"/>
      <c r="GBG189" s="163"/>
      <c r="GBH189" s="163"/>
      <c r="GBI189" s="163"/>
      <c r="GBJ189" s="163"/>
      <c r="GBK189" s="163"/>
      <c r="GBL189" s="163"/>
      <c r="GBM189" s="163"/>
      <c r="GBN189" s="163"/>
      <c r="GBO189" s="163"/>
      <c r="GBP189" s="163"/>
      <c r="GBQ189" s="163"/>
      <c r="GBR189" s="163"/>
      <c r="GBS189" s="163"/>
      <c r="GBT189" s="163"/>
      <c r="GBU189" s="163"/>
      <c r="GBV189" s="163"/>
      <c r="GBW189" s="163"/>
      <c r="GBX189" s="163"/>
      <c r="GBY189" s="163"/>
      <c r="GBZ189" s="163"/>
      <c r="GCA189" s="163"/>
      <c r="GCB189" s="163"/>
      <c r="GCC189" s="163"/>
      <c r="GCD189" s="163"/>
      <c r="GCE189" s="163"/>
      <c r="GCF189" s="163"/>
      <c r="GCG189" s="163"/>
      <c r="GCH189" s="163"/>
      <c r="GCI189" s="163"/>
      <c r="GCJ189" s="163"/>
      <c r="GCK189" s="163"/>
      <c r="GCL189" s="163"/>
      <c r="GCM189" s="163"/>
      <c r="GCN189" s="163"/>
      <c r="GCO189" s="163"/>
      <c r="GCP189" s="163"/>
      <c r="GCQ189" s="163"/>
      <c r="GCR189" s="163"/>
      <c r="GCS189" s="163"/>
      <c r="GCT189" s="163"/>
      <c r="GCU189" s="163"/>
      <c r="GCV189" s="163"/>
      <c r="GCW189" s="163"/>
      <c r="GCX189" s="163"/>
      <c r="GCY189" s="163"/>
      <c r="GCZ189" s="163"/>
      <c r="GDA189" s="163"/>
      <c r="GDB189" s="163"/>
      <c r="GDC189" s="163"/>
      <c r="GDD189" s="163"/>
      <c r="GDE189" s="163"/>
      <c r="GDF189" s="163"/>
      <c r="GDG189" s="163"/>
      <c r="GDH189" s="163"/>
      <c r="GDI189" s="163"/>
      <c r="GDJ189" s="163"/>
      <c r="GDK189" s="163"/>
      <c r="GDL189" s="163"/>
      <c r="GDM189" s="163"/>
      <c r="GDN189" s="163"/>
      <c r="GDO189" s="163"/>
      <c r="GDP189" s="163"/>
      <c r="GDQ189" s="163"/>
      <c r="GDR189" s="163"/>
      <c r="GDS189" s="163"/>
      <c r="GDT189" s="163"/>
      <c r="GDU189" s="163"/>
      <c r="GDV189" s="163"/>
      <c r="GDW189" s="163"/>
      <c r="GDX189" s="163"/>
      <c r="GDY189" s="163"/>
      <c r="GDZ189" s="163"/>
      <c r="GEA189" s="163"/>
      <c r="GEB189" s="163"/>
      <c r="GEC189" s="163"/>
      <c r="GED189" s="163"/>
      <c r="GEE189" s="163"/>
      <c r="GEF189" s="163"/>
      <c r="GEG189" s="163"/>
      <c r="GEH189" s="163"/>
      <c r="GEI189" s="163"/>
      <c r="GEJ189" s="163"/>
      <c r="GEK189" s="163"/>
      <c r="GEL189" s="163"/>
      <c r="GEM189" s="163"/>
      <c r="GEN189" s="163"/>
      <c r="GEO189" s="163"/>
      <c r="GEP189" s="163"/>
      <c r="GEQ189" s="163"/>
      <c r="GER189" s="163"/>
      <c r="GES189" s="163"/>
      <c r="GET189" s="163"/>
      <c r="GEU189" s="163"/>
      <c r="GEV189" s="163"/>
      <c r="GEW189" s="163"/>
      <c r="GEX189" s="163"/>
      <c r="GEY189" s="163"/>
      <c r="GEZ189" s="163"/>
      <c r="GFA189" s="163"/>
      <c r="GFB189" s="163"/>
      <c r="GFC189" s="163"/>
      <c r="GFD189" s="163"/>
      <c r="GFE189" s="163"/>
      <c r="GFF189" s="163"/>
      <c r="GFG189" s="163"/>
      <c r="GFH189" s="163"/>
      <c r="GFI189" s="163"/>
      <c r="GFJ189" s="163"/>
      <c r="GFK189" s="163"/>
      <c r="GFL189" s="163"/>
      <c r="GFM189" s="163"/>
      <c r="GFN189" s="163"/>
      <c r="GFO189" s="163"/>
      <c r="GFP189" s="163"/>
      <c r="GFQ189" s="163"/>
      <c r="GFR189" s="163"/>
      <c r="GFS189" s="163"/>
      <c r="GFT189" s="163"/>
      <c r="GFU189" s="163"/>
      <c r="GFV189" s="163"/>
      <c r="GFW189" s="163"/>
      <c r="GFX189" s="163"/>
      <c r="GFY189" s="163"/>
      <c r="GFZ189" s="163"/>
      <c r="GGA189" s="163"/>
      <c r="GGB189" s="163"/>
      <c r="GGC189" s="163"/>
      <c r="GGD189" s="163"/>
      <c r="GGE189" s="163"/>
      <c r="GGF189" s="163"/>
      <c r="GGG189" s="163"/>
      <c r="GGH189" s="163"/>
      <c r="GGI189" s="163"/>
      <c r="GGJ189" s="163"/>
      <c r="GGK189" s="163"/>
      <c r="GGL189" s="163"/>
      <c r="GGM189" s="163"/>
      <c r="GGN189" s="163"/>
      <c r="GGO189" s="163"/>
      <c r="GGP189" s="163"/>
      <c r="GGQ189" s="163"/>
      <c r="GGR189" s="163"/>
      <c r="GGS189" s="163"/>
      <c r="GGT189" s="163"/>
      <c r="GGU189" s="163"/>
      <c r="GGV189" s="163"/>
      <c r="GGW189" s="163"/>
      <c r="GGX189" s="163"/>
      <c r="GGY189" s="163"/>
      <c r="GGZ189" s="163"/>
      <c r="GHA189" s="163"/>
      <c r="GHB189" s="163"/>
      <c r="GHC189" s="163"/>
      <c r="GHD189" s="163"/>
      <c r="GHE189" s="163"/>
      <c r="GHF189" s="163"/>
      <c r="GHG189" s="163"/>
      <c r="GHH189" s="163"/>
      <c r="GHI189" s="163"/>
      <c r="GHJ189" s="163"/>
      <c r="GHK189" s="163"/>
      <c r="GHL189" s="163"/>
      <c r="GHM189" s="163"/>
      <c r="GHN189" s="163"/>
      <c r="GHO189" s="163"/>
      <c r="GHP189" s="163"/>
      <c r="GHQ189" s="163"/>
      <c r="GHR189" s="163"/>
      <c r="GHS189" s="163"/>
      <c r="GHT189" s="163"/>
      <c r="GHU189" s="163"/>
      <c r="GHV189" s="163"/>
      <c r="GHW189" s="163"/>
      <c r="GHX189" s="163"/>
      <c r="GHY189" s="163"/>
      <c r="GHZ189" s="163"/>
      <c r="GIA189" s="163"/>
      <c r="GIB189" s="163"/>
      <c r="GIC189" s="163"/>
      <c r="GID189" s="163"/>
      <c r="GIE189" s="163"/>
      <c r="GIF189" s="163"/>
      <c r="GIG189" s="163"/>
      <c r="GIH189" s="163"/>
      <c r="GII189" s="163"/>
      <c r="GIJ189" s="163"/>
      <c r="GIK189" s="163"/>
      <c r="GIL189" s="163"/>
      <c r="GIM189" s="163"/>
      <c r="GIN189" s="163"/>
      <c r="GIO189" s="163"/>
      <c r="GIP189" s="163"/>
      <c r="GIQ189" s="163"/>
      <c r="GIR189" s="163"/>
      <c r="GIS189" s="163"/>
      <c r="GIT189" s="163"/>
      <c r="GIU189" s="163"/>
      <c r="GIV189" s="163"/>
      <c r="GIW189" s="163"/>
      <c r="GIX189" s="163"/>
      <c r="GIY189" s="163"/>
      <c r="GIZ189" s="163"/>
      <c r="GJA189" s="163"/>
      <c r="GJB189" s="163"/>
      <c r="GJC189" s="163"/>
      <c r="GJD189" s="163"/>
      <c r="GJE189" s="163"/>
      <c r="GJF189" s="163"/>
      <c r="GJG189" s="163"/>
      <c r="GJH189" s="163"/>
      <c r="GJI189" s="163"/>
      <c r="GJJ189" s="163"/>
      <c r="GJK189" s="163"/>
      <c r="GJL189" s="163"/>
      <c r="GJM189" s="163"/>
      <c r="GJN189" s="163"/>
      <c r="GJO189" s="163"/>
      <c r="GJP189" s="163"/>
      <c r="GJQ189" s="163"/>
      <c r="GJR189" s="163"/>
      <c r="GJS189" s="163"/>
      <c r="GJT189" s="163"/>
      <c r="GJU189" s="163"/>
      <c r="GJV189" s="163"/>
      <c r="GJW189" s="163"/>
      <c r="GJX189" s="163"/>
      <c r="GJY189" s="163"/>
      <c r="GJZ189" s="163"/>
      <c r="GKA189" s="163"/>
      <c r="GKB189" s="163"/>
      <c r="GKC189" s="163"/>
      <c r="GKD189" s="163"/>
      <c r="GKE189" s="163"/>
      <c r="GKF189" s="163"/>
      <c r="GKG189" s="163"/>
      <c r="GKH189" s="163"/>
      <c r="GKI189" s="163"/>
      <c r="GKJ189" s="163"/>
      <c r="GKK189" s="163"/>
      <c r="GKL189" s="163"/>
      <c r="GKM189" s="163"/>
      <c r="GKN189" s="163"/>
      <c r="GKO189" s="163"/>
      <c r="GKP189" s="163"/>
      <c r="GKQ189" s="163"/>
      <c r="GKR189" s="163"/>
      <c r="GKS189" s="163"/>
      <c r="GKT189" s="163"/>
      <c r="GKU189" s="163"/>
      <c r="GKV189" s="163"/>
      <c r="GKW189" s="163"/>
      <c r="GKX189" s="163"/>
      <c r="GKY189" s="163"/>
      <c r="GKZ189" s="163"/>
      <c r="GLA189" s="163"/>
      <c r="GLB189" s="163"/>
      <c r="GLC189" s="163"/>
      <c r="GLD189" s="163"/>
      <c r="GLE189" s="163"/>
      <c r="GLF189" s="163"/>
      <c r="GLG189" s="163"/>
      <c r="GLH189" s="163"/>
      <c r="GLI189" s="163"/>
      <c r="GLJ189" s="163"/>
      <c r="GLK189" s="163"/>
      <c r="GLL189" s="163"/>
      <c r="GLM189" s="163"/>
      <c r="GLN189" s="163"/>
      <c r="GLO189" s="163"/>
      <c r="GLP189" s="163"/>
      <c r="GLQ189" s="163"/>
      <c r="GLR189" s="163"/>
      <c r="GLS189" s="163"/>
      <c r="GLT189" s="163"/>
      <c r="GLU189" s="163"/>
      <c r="GLV189" s="163"/>
      <c r="GLW189" s="163"/>
      <c r="GLX189" s="163"/>
      <c r="GLY189" s="163"/>
      <c r="GLZ189" s="163"/>
      <c r="GMA189" s="163"/>
      <c r="GMB189" s="163"/>
      <c r="GMC189" s="163"/>
      <c r="GMD189" s="163"/>
      <c r="GME189" s="163"/>
      <c r="GMF189" s="163"/>
      <c r="GMG189" s="163"/>
      <c r="GMH189" s="163"/>
      <c r="GMI189" s="163"/>
      <c r="GMJ189" s="163"/>
      <c r="GMK189" s="163"/>
      <c r="GML189" s="163"/>
      <c r="GMM189" s="163"/>
      <c r="GMN189" s="163"/>
      <c r="GMO189" s="163"/>
      <c r="GMP189" s="163"/>
      <c r="GMQ189" s="163"/>
      <c r="GMR189" s="163"/>
      <c r="GMS189" s="163"/>
      <c r="GMT189" s="163"/>
      <c r="GMU189" s="163"/>
      <c r="GMV189" s="163"/>
      <c r="GMW189" s="163"/>
      <c r="GMX189" s="163"/>
      <c r="GMY189" s="163"/>
      <c r="GMZ189" s="163"/>
      <c r="GNA189" s="163"/>
      <c r="GNB189" s="163"/>
      <c r="GNC189" s="163"/>
      <c r="GND189" s="163"/>
      <c r="GNE189" s="163"/>
      <c r="GNF189" s="163"/>
      <c r="GNG189" s="163"/>
      <c r="GNH189" s="163"/>
      <c r="GNI189" s="163"/>
      <c r="GNJ189" s="163"/>
      <c r="GNK189" s="163"/>
      <c r="GNL189" s="163"/>
      <c r="GNM189" s="163"/>
      <c r="GNN189" s="163"/>
      <c r="GNO189" s="163"/>
      <c r="GNP189" s="163"/>
      <c r="GNQ189" s="163"/>
      <c r="GNR189" s="163"/>
      <c r="GNS189" s="163"/>
      <c r="GNT189" s="163"/>
      <c r="GNU189" s="163"/>
      <c r="GNV189" s="163"/>
      <c r="GNW189" s="163"/>
      <c r="GNX189" s="163"/>
      <c r="GNY189" s="163"/>
      <c r="GNZ189" s="163"/>
      <c r="GOA189" s="163"/>
      <c r="GOB189" s="163"/>
      <c r="GOC189" s="163"/>
      <c r="GOD189" s="163"/>
      <c r="GOE189" s="163"/>
      <c r="GOF189" s="163"/>
      <c r="GOG189" s="163"/>
      <c r="GOH189" s="163"/>
      <c r="GOI189" s="163"/>
      <c r="GOJ189" s="163"/>
      <c r="GOK189" s="163"/>
      <c r="GOL189" s="163"/>
      <c r="GOM189" s="163"/>
      <c r="GON189" s="163"/>
      <c r="GOO189" s="163"/>
      <c r="GOP189" s="163"/>
      <c r="GOQ189" s="163"/>
      <c r="GOR189" s="163"/>
      <c r="GOS189" s="163"/>
      <c r="GOT189" s="163"/>
      <c r="GOU189" s="163"/>
      <c r="GOV189" s="163"/>
      <c r="GOW189" s="163"/>
      <c r="GOX189" s="163"/>
      <c r="GOY189" s="163"/>
      <c r="GOZ189" s="163"/>
      <c r="GPA189" s="163"/>
      <c r="GPB189" s="163"/>
      <c r="GPC189" s="163"/>
      <c r="GPD189" s="163"/>
      <c r="GPE189" s="163"/>
      <c r="GPF189" s="163"/>
      <c r="GPG189" s="163"/>
      <c r="GPH189" s="163"/>
      <c r="GPI189" s="163"/>
      <c r="GPJ189" s="163"/>
      <c r="GPK189" s="163"/>
      <c r="GPL189" s="163"/>
      <c r="GPM189" s="163"/>
      <c r="GPN189" s="163"/>
      <c r="GPO189" s="163"/>
      <c r="GPP189" s="163"/>
      <c r="GPQ189" s="163"/>
      <c r="GPR189" s="163"/>
      <c r="GPS189" s="163"/>
      <c r="GPT189" s="163"/>
      <c r="GPU189" s="163"/>
      <c r="GPV189" s="163"/>
      <c r="GPW189" s="163"/>
      <c r="GPX189" s="163"/>
      <c r="GPY189" s="163"/>
      <c r="GPZ189" s="163"/>
      <c r="GQA189" s="163"/>
      <c r="GQB189" s="163"/>
      <c r="GQC189" s="163"/>
      <c r="GQD189" s="163"/>
      <c r="GQE189" s="163"/>
      <c r="GQF189" s="163"/>
      <c r="GQG189" s="163"/>
      <c r="GQH189" s="163"/>
      <c r="GQI189" s="163"/>
      <c r="GQJ189" s="163"/>
      <c r="GQK189" s="163"/>
      <c r="GQL189" s="163"/>
      <c r="GQM189" s="163"/>
      <c r="GQN189" s="163"/>
      <c r="GQO189" s="163"/>
      <c r="GQP189" s="163"/>
      <c r="GQQ189" s="163"/>
      <c r="GQR189" s="163"/>
      <c r="GQS189" s="163"/>
      <c r="GQT189" s="163"/>
      <c r="GQU189" s="163"/>
      <c r="GQV189" s="163"/>
      <c r="GQW189" s="163"/>
      <c r="GQX189" s="163"/>
      <c r="GQY189" s="163"/>
      <c r="GQZ189" s="163"/>
      <c r="GRA189" s="163"/>
      <c r="GRB189" s="163"/>
      <c r="GRC189" s="163"/>
      <c r="GRD189" s="163"/>
      <c r="GRE189" s="163"/>
      <c r="GRF189" s="163"/>
      <c r="GRG189" s="163"/>
      <c r="GRH189" s="163"/>
      <c r="GRI189" s="163"/>
      <c r="GRJ189" s="163"/>
      <c r="GRK189" s="163"/>
      <c r="GRL189" s="163"/>
      <c r="GRM189" s="163"/>
      <c r="GRN189" s="163"/>
      <c r="GRO189" s="163"/>
      <c r="GRP189" s="163"/>
      <c r="GRQ189" s="163"/>
      <c r="GRR189" s="163"/>
      <c r="GRS189" s="163"/>
      <c r="GRT189" s="163"/>
      <c r="GRU189" s="163"/>
      <c r="GRV189" s="163"/>
      <c r="GRW189" s="163"/>
      <c r="GRX189" s="163"/>
      <c r="GRY189" s="163"/>
      <c r="GRZ189" s="163"/>
      <c r="GSA189" s="163"/>
      <c r="GSB189" s="163"/>
      <c r="GSC189" s="163"/>
      <c r="GSD189" s="163"/>
      <c r="GSE189" s="163"/>
      <c r="GSF189" s="163"/>
      <c r="GSG189" s="163"/>
      <c r="GSH189" s="163"/>
      <c r="GSI189" s="163"/>
      <c r="GSJ189" s="163"/>
      <c r="GSK189" s="163"/>
      <c r="GSL189" s="163"/>
      <c r="GSM189" s="163"/>
      <c r="GSN189" s="163"/>
      <c r="GSO189" s="163"/>
      <c r="GSP189" s="163"/>
      <c r="GSQ189" s="163"/>
      <c r="GSR189" s="163"/>
      <c r="GSS189" s="163"/>
      <c r="GST189" s="163"/>
      <c r="GSU189" s="163"/>
      <c r="GSV189" s="163"/>
      <c r="GSW189" s="163"/>
      <c r="GSX189" s="163"/>
      <c r="GSY189" s="163"/>
      <c r="GSZ189" s="163"/>
      <c r="GTA189" s="163"/>
      <c r="GTB189" s="163"/>
      <c r="GTC189" s="163"/>
      <c r="GTD189" s="163"/>
      <c r="GTE189" s="163"/>
      <c r="GTF189" s="163"/>
      <c r="GTG189" s="163"/>
      <c r="GTH189" s="163"/>
      <c r="GTI189" s="163"/>
      <c r="GTJ189" s="163"/>
      <c r="GTK189" s="163"/>
      <c r="GTL189" s="163"/>
      <c r="GTM189" s="163"/>
      <c r="GTN189" s="163"/>
      <c r="GTO189" s="163"/>
      <c r="GTP189" s="163"/>
      <c r="GTQ189" s="163"/>
      <c r="GTR189" s="163"/>
      <c r="GTS189" s="163"/>
      <c r="GTT189" s="163"/>
      <c r="GTU189" s="163"/>
      <c r="GTV189" s="163"/>
      <c r="GTW189" s="163"/>
      <c r="GTX189" s="163"/>
      <c r="GTY189" s="163"/>
      <c r="GTZ189" s="163"/>
      <c r="GUA189" s="163"/>
      <c r="GUB189" s="163"/>
      <c r="GUC189" s="163"/>
      <c r="GUD189" s="163"/>
      <c r="GUE189" s="163"/>
      <c r="GUF189" s="163"/>
      <c r="GUG189" s="163"/>
      <c r="GUH189" s="163"/>
      <c r="GUI189" s="163"/>
      <c r="GUJ189" s="163"/>
      <c r="GUK189" s="163"/>
      <c r="GUL189" s="163"/>
      <c r="GUM189" s="163"/>
      <c r="GUN189" s="163"/>
      <c r="GUO189" s="163"/>
      <c r="GUP189" s="163"/>
      <c r="GUQ189" s="163"/>
      <c r="GUR189" s="163"/>
      <c r="GUS189" s="163"/>
      <c r="GUT189" s="163"/>
      <c r="GUU189" s="163"/>
      <c r="GUV189" s="163"/>
      <c r="GUW189" s="163"/>
      <c r="GUX189" s="163"/>
      <c r="GUY189" s="163"/>
      <c r="GUZ189" s="163"/>
      <c r="GVA189" s="163"/>
      <c r="GVB189" s="163"/>
      <c r="GVC189" s="163"/>
      <c r="GVD189" s="163"/>
      <c r="GVE189" s="163"/>
      <c r="GVF189" s="163"/>
      <c r="GVG189" s="163"/>
      <c r="GVH189" s="163"/>
      <c r="GVI189" s="163"/>
      <c r="GVJ189" s="163"/>
      <c r="GVK189" s="163"/>
      <c r="GVL189" s="163"/>
      <c r="GVM189" s="163"/>
      <c r="GVN189" s="163"/>
      <c r="GVO189" s="163"/>
      <c r="GVP189" s="163"/>
      <c r="GVQ189" s="163"/>
      <c r="GVR189" s="163"/>
      <c r="GVS189" s="163"/>
      <c r="GVT189" s="163"/>
      <c r="GVU189" s="163"/>
      <c r="GVV189" s="163"/>
      <c r="GVW189" s="163"/>
      <c r="GVX189" s="163"/>
      <c r="GVY189" s="163"/>
      <c r="GVZ189" s="163"/>
      <c r="GWA189" s="163"/>
      <c r="GWB189" s="163"/>
      <c r="GWC189" s="163"/>
      <c r="GWD189" s="163"/>
      <c r="GWE189" s="163"/>
      <c r="GWF189" s="163"/>
      <c r="GWG189" s="163"/>
      <c r="GWH189" s="163"/>
      <c r="GWI189" s="163"/>
      <c r="GWJ189" s="163"/>
      <c r="GWK189" s="163"/>
      <c r="GWL189" s="163"/>
      <c r="GWM189" s="163"/>
      <c r="GWN189" s="163"/>
      <c r="GWO189" s="163"/>
      <c r="GWP189" s="163"/>
      <c r="GWQ189" s="163"/>
      <c r="GWR189" s="163"/>
      <c r="GWS189" s="163"/>
      <c r="GWT189" s="163"/>
      <c r="GWU189" s="163"/>
      <c r="GWV189" s="163"/>
      <c r="GWW189" s="163"/>
      <c r="GWX189" s="163"/>
      <c r="GWY189" s="163"/>
      <c r="GWZ189" s="163"/>
      <c r="GXA189" s="163"/>
      <c r="GXB189" s="163"/>
      <c r="GXC189" s="163"/>
      <c r="GXD189" s="163"/>
      <c r="GXE189" s="163"/>
      <c r="GXF189" s="163"/>
      <c r="GXG189" s="163"/>
      <c r="GXH189" s="163"/>
      <c r="GXI189" s="163"/>
      <c r="GXJ189" s="163"/>
      <c r="GXK189" s="163"/>
      <c r="GXL189" s="163"/>
      <c r="GXM189" s="163"/>
      <c r="GXN189" s="163"/>
      <c r="GXO189" s="163"/>
      <c r="GXP189" s="163"/>
      <c r="GXQ189" s="163"/>
      <c r="GXR189" s="163"/>
      <c r="GXS189" s="163"/>
      <c r="GXT189" s="163"/>
      <c r="GXU189" s="163"/>
      <c r="GXV189" s="163"/>
      <c r="GXW189" s="163"/>
      <c r="GXX189" s="163"/>
      <c r="GXY189" s="163"/>
      <c r="GXZ189" s="163"/>
      <c r="GYA189" s="163"/>
      <c r="GYB189" s="163"/>
      <c r="GYC189" s="163"/>
      <c r="GYD189" s="163"/>
      <c r="GYE189" s="163"/>
      <c r="GYF189" s="163"/>
      <c r="GYG189" s="163"/>
      <c r="GYH189" s="163"/>
      <c r="GYI189" s="163"/>
      <c r="GYJ189" s="163"/>
      <c r="GYK189" s="163"/>
      <c r="GYL189" s="163"/>
      <c r="GYM189" s="163"/>
      <c r="GYN189" s="163"/>
      <c r="GYO189" s="163"/>
      <c r="GYP189" s="163"/>
      <c r="GYQ189" s="163"/>
      <c r="GYR189" s="163"/>
      <c r="GYS189" s="163"/>
      <c r="GYT189" s="163"/>
      <c r="GYU189" s="163"/>
      <c r="GYV189" s="163"/>
      <c r="GYW189" s="163"/>
      <c r="GYX189" s="163"/>
      <c r="GYY189" s="163"/>
      <c r="GYZ189" s="163"/>
      <c r="GZA189" s="163"/>
      <c r="GZB189" s="163"/>
      <c r="GZC189" s="163"/>
      <c r="GZD189" s="163"/>
      <c r="GZE189" s="163"/>
      <c r="GZF189" s="163"/>
      <c r="GZG189" s="163"/>
      <c r="GZH189" s="163"/>
      <c r="GZI189" s="163"/>
      <c r="GZJ189" s="163"/>
      <c r="GZK189" s="163"/>
      <c r="GZL189" s="163"/>
      <c r="GZM189" s="163"/>
      <c r="GZN189" s="163"/>
      <c r="GZO189" s="163"/>
      <c r="GZP189" s="163"/>
      <c r="GZQ189" s="163"/>
      <c r="GZR189" s="163"/>
      <c r="GZS189" s="163"/>
      <c r="GZT189" s="163"/>
      <c r="GZU189" s="163"/>
      <c r="GZV189" s="163"/>
      <c r="GZW189" s="163"/>
      <c r="GZX189" s="163"/>
      <c r="GZY189" s="163"/>
      <c r="GZZ189" s="163"/>
      <c r="HAA189" s="163"/>
      <c r="HAB189" s="163"/>
      <c r="HAC189" s="163"/>
      <c r="HAD189" s="163"/>
      <c r="HAE189" s="163"/>
      <c r="HAF189" s="163"/>
      <c r="HAG189" s="163"/>
      <c r="HAH189" s="163"/>
      <c r="HAI189" s="163"/>
      <c r="HAJ189" s="163"/>
      <c r="HAK189" s="163"/>
      <c r="HAL189" s="163"/>
      <c r="HAM189" s="163"/>
      <c r="HAN189" s="163"/>
      <c r="HAO189" s="163"/>
      <c r="HAP189" s="163"/>
      <c r="HAQ189" s="163"/>
      <c r="HAR189" s="163"/>
      <c r="HAS189" s="163"/>
      <c r="HAT189" s="163"/>
      <c r="HAU189" s="163"/>
      <c r="HAV189" s="163"/>
      <c r="HAW189" s="163"/>
      <c r="HAX189" s="163"/>
      <c r="HAY189" s="163"/>
      <c r="HAZ189" s="163"/>
      <c r="HBA189" s="163"/>
      <c r="HBB189" s="163"/>
      <c r="HBC189" s="163"/>
      <c r="HBD189" s="163"/>
      <c r="HBE189" s="163"/>
      <c r="HBF189" s="163"/>
      <c r="HBG189" s="163"/>
      <c r="HBH189" s="163"/>
      <c r="HBI189" s="163"/>
      <c r="HBJ189" s="163"/>
      <c r="HBK189" s="163"/>
      <c r="HBL189" s="163"/>
      <c r="HBM189" s="163"/>
      <c r="HBN189" s="163"/>
      <c r="HBO189" s="163"/>
      <c r="HBP189" s="163"/>
      <c r="HBQ189" s="163"/>
      <c r="HBR189" s="163"/>
      <c r="HBS189" s="163"/>
      <c r="HBT189" s="163"/>
      <c r="HBU189" s="163"/>
      <c r="HBV189" s="163"/>
      <c r="HBW189" s="163"/>
      <c r="HBX189" s="163"/>
      <c r="HBY189" s="163"/>
      <c r="HBZ189" s="163"/>
      <c r="HCA189" s="163"/>
      <c r="HCB189" s="163"/>
      <c r="HCC189" s="163"/>
      <c r="HCD189" s="163"/>
      <c r="HCE189" s="163"/>
      <c r="HCF189" s="163"/>
      <c r="HCG189" s="163"/>
      <c r="HCH189" s="163"/>
      <c r="HCI189" s="163"/>
      <c r="HCJ189" s="163"/>
      <c r="HCK189" s="163"/>
      <c r="HCL189" s="163"/>
      <c r="HCM189" s="163"/>
      <c r="HCN189" s="163"/>
      <c r="HCO189" s="163"/>
      <c r="HCP189" s="163"/>
      <c r="HCQ189" s="163"/>
      <c r="HCR189" s="163"/>
      <c r="HCS189" s="163"/>
      <c r="HCT189" s="163"/>
      <c r="HCU189" s="163"/>
      <c r="HCV189" s="163"/>
      <c r="HCW189" s="163"/>
      <c r="HCX189" s="163"/>
      <c r="HCY189" s="163"/>
      <c r="HCZ189" s="163"/>
      <c r="HDA189" s="163"/>
      <c r="HDB189" s="163"/>
      <c r="HDC189" s="163"/>
      <c r="HDD189" s="163"/>
      <c r="HDE189" s="163"/>
      <c r="HDF189" s="163"/>
      <c r="HDG189" s="163"/>
      <c r="HDH189" s="163"/>
      <c r="HDI189" s="163"/>
      <c r="HDJ189" s="163"/>
      <c r="HDK189" s="163"/>
      <c r="HDL189" s="163"/>
      <c r="HDM189" s="163"/>
      <c r="HDN189" s="163"/>
      <c r="HDO189" s="163"/>
      <c r="HDP189" s="163"/>
      <c r="HDQ189" s="163"/>
      <c r="HDR189" s="163"/>
      <c r="HDS189" s="163"/>
      <c r="HDT189" s="163"/>
      <c r="HDU189" s="163"/>
      <c r="HDV189" s="163"/>
      <c r="HDW189" s="163"/>
      <c r="HDX189" s="163"/>
      <c r="HDY189" s="163"/>
      <c r="HDZ189" s="163"/>
      <c r="HEA189" s="163"/>
      <c r="HEB189" s="163"/>
      <c r="HEC189" s="163"/>
      <c r="HED189" s="163"/>
      <c r="HEE189" s="163"/>
      <c r="HEF189" s="163"/>
      <c r="HEG189" s="163"/>
      <c r="HEH189" s="163"/>
      <c r="HEI189" s="163"/>
      <c r="HEJ189" s="163"/>
      <c r="HEK189" s="163"/>
      <c r="HEL189" s="163"/>
      <c r="HEM189" s="163"/>
      <c r="HEN189" s="163"/>
      <c r="HEO189" s="163"/>
      <c r="HEP189" s="163"/>
      <c r="HEQ189" s="163"/>
      <c r="HER189" s="163"/>
      <c r="HES189" s="163"/>
      <c r="HET189" s="163"/>
      <c r="HEU189" s="163"/>
      <c r="HEV189" s="163"/>
      <c r="HEW189" s="163"/>
      <c r="HEX189" s="163"/>
      <c r="HEY189" s="163"/>
      <c r="HEZ189" s="163"/>
      <c r="HFA189" s="163"/>
      <c r="HFB189" s="163"/>
      <c r="HFC189" s="163"/>
      <c r="HFD189" s="163"/>
      <c r="HFE189" s="163"/>
      <c r="HFF189" s="163"/>
      <c r="HFG189" s="163"/>
      <c r="HFH189" s="163"/>
      <c r="HFI189" s="163"/>
      <c r="HFJ189" s="163"/>
      <c r="HFK189" s="163"/>
      <c r="HFL189" s="163"/>
      <c r="HFM189" s="163"/>
      <c r="HFN189" s="163"/>
      <c r="HFO189" s="163"/>
      <c r="HFP189" s="163"/>
      <c r="HFQ189" s="163"/>
      <c r="HFR189" s="163"/>
      <c r="HFS189" s="163"/>
      <c r="HFT189" s="163"/>
      <c r="HFU189" s="163"/>
      <c r="HFV189" s="163"/>
      <c r="HFW189" s="163"/>
      <c r="HFX189" s="163"/>
      <c r="HFY189" s="163"/>
      <c r="HFZ189" s="163"/>
      <c r="HGA189" s="163"/>
      <c r="HGB189" s="163"/>
      <c r="HGC189" s="163"/>
      <c r="HGD189" s="163"/>
      <c r="HGE189" s="163"/>
      <c r="HGF189" s="163"/>
      <c r="HGG189" s="163"/>
      <c r="HGH189" s="163"/>
      <c r="HGI189" s="163"/>
      <c r="HGJ189" s="163"/>
      <c r="HGK189" s="163"/>
      <c r="HGL189" s="163"/>
      <c r="HGM189" s="163"/>
      <c r="HGN189" s="163"/>
      <c r="HGO189" s="163"/>
      <c r="HGP189" s="163"/>
      <c r="HGQ189" s="163"/>
      <c r="HGR189" s="163"/>
      <c r="HGS189" s="163"/>
      <c r="HGT189" s="163"/>
      <c r="HGU189" s="163"/>
      <c r="HGV189" s="163"/>
      <c r="HGW189" s="163"/>
      <c r="HGX189" s="163"/>
      <c r="HGY189" s="163"/>
      <c r="HGZ189" s="163"/>
      <c r="HHA189" s="163"/>
      <c r="HHB189" s="163"/>
      <c r="HHC189" s="163"/>
      <c r="HHD189" s="163"/>
      <c r="HHE189" s="163"/>
      <c r="HHF189" s="163"/>
      <c r="HHG189" s="163"/>
      <c r="HHH189" s="163"/>
      <c r="HHI189" s="163"/>
      <c r="HHJ189" s="163"/>
      <c r="HHK189" s="163"/>
      <c r="HHL189" s="163"/>
      <c r="HHM189" s="163"/>
      <c r="HHN189" s="163"/>
      <c r="HHO189" s="163"/>
      <c r="HHP189" s="163"/>
      <c r="HHQ189" s="163"/>
      <c r="HHR189" s="163"/>
      <c r="HHS189" s="163"/>
      <c r="HHT189" s="163"/>
      <c r="HHU189" s="163"/>
      <c r="HHV189" s="163"/>
      <c r="HHW189" s="163"/>
      <c r="HHX189" s="163"/>
      <c r="HHY189" s="163"/>
      <c r="HHZ189" s="163"/>
      <c r="HIA189" s="163"/>
      <c r="HIB189" s="163"/>
      <c r="HIC189" s="163"/>
      <c r="HID189" s="163"/>
      <c r="HIE189" s="163"/>
      <c r="HIF189" s="163"/>
      <c r="HIG189" s="163"/>
      <c r="HIH189" s="163"/>
      <c r="HII189" s="163"/>
      <c r="HIJ189" s="163"/>
      <c r="HIK189" s="163"/>
      <c r="HIL189" s="163"/>
      <c r="HIM189" s="163"/>
      <c r="HIN189" s="163"/>
      <c r="HIO189" s="163"/>
      <c r="HIP189" s="163"/>
      <c r="HIQ189" s="163"/>
      <c r="HIR189" s="163"/>
      <c r="HIS189" s="163"/>
      <c r="HIT189" s="163"/>
      <c r="HIU189" s="163"/>
      <c r="HIV189" s="163"/>
      <c r="HIW189" s="163"/>
      <c r="HIX189" s="163"/>
      <c r="HIY189" s="163"/>
      <c r="HIZ189" s="163"/>
      <c r="HJA189" s="163"/>
      <c r="HJB189" s="163"/>
      <c r="HJC189" s="163"/>
      <c r="HJD189" s="163"/>
      <c r="HJE189" s="163"/>
      <c r="HJF189" s="163"/>
      <c r="HJG189" s="163"/>
      <c r="HJH189" s="163"/>
      <c r="HJI189" s="163"/>
      <c r="HJJ189" s="163"/>
      <c r="HJK189" s="163"/>
      <c r="HJL189" s="163"/>
      <c r="HJM189" s="163"/>
      <c r="HJN189" s="163"/>
      <c r="HJO189" s="163"/>
      <c r="HJP189" s="163"/>
      <c r="HJQ189" s="163"/>
      <c r="HJR189" s="163"/>
      <c r="HJS189" s="163"/>
      <c r="HJT189" s="163"/>
      <c r="HJU189" s="163"/>
      <c r="HJV189" s="163"/>
      <c r="HJW189" s="163"/>
      <c r="HJX189" s="163"/>
      <c r="HJY189" s="163"/>
      <c r="HJZ189" s="163"/>
      <c r="HKA189" s="163"/>
      <c r="HKB189" s="163"/>
      <c r="HKC189" s="163"/>
      <c r="HKD189" s="163"/>
      <c r="HKE189" s="163"/>
      <c r="HKF189" s="163"/>
      <c r="HKG189" s="163"/>
      <c r="HKH189" s="163"/>
      <c r="HKI189" s="163"/>
      <c r="HKJ189" s="163"/>
      <c r="HKK189" s="163"/>
      <c r="HKL189" s="163"/>
      <c r="HKM189" s="163"/>
      <c r="HKN189" s="163"/>
      <c r="HKO189" s="163"/>
      <c r="HKP189" s="163"/>
      <c r="HKQ189" s="163"/>
      <c r="HKR189" s="163"/>
      <c r="HKS189" s="163"/>
      <c r="HKT189" s="163"/>
      <c r="HKU189" s="163"/>
      <c r="HKV189" s="163"/>
      <c r="HKW189" s="163"/>
      <c r="HKX189" s="163"/>
      <c r="HKY189" s="163"/>
      <c r="HKZ189" s="163"/>
      <c r="HLA189" s="163"/>
      <c r="HLB189" s="163"/>
      <c r="HLC189" s="163"/>
      <c r="HLD189" s="163"/>
      <c r="HLE189" s="163"/>
      <c r="HLF189" s="163"/>
      <c r="HLG189" s="163"/>
      <c r="HLH189" s="163"/>
      <c r="HLI189" s="163"/>
      <c r="HLJ189" s="163"/>
      <c r="HLK189" s="163"/>
      <c r="HLL189" s="163"/>
      <c r="HLM189" s="163"/>
      <c r="HLN189" s="163"/>
      <c r="HLO189" s="163"/>
      <c r="HLP189" s="163"/>
      <c r="HLQ189" s="163"/>
      <c r="HLR189" s="163"/>
      <c r="HLS189" s="163"/>
      <c r="HLT189" s="163"/>
      <c r="HLU189" s="163"/>
      <c r="HLV189" s="163"/>
      <c r="HLW189" s="163"/>
      <c r="HLX189" s="163"/>
      <c r="HLY189" s="163"/>
      <c r="HLZ189" s="163"/>
      <c r="HMA189" s="163"/>
      <c r="HMB189" s="163"/>
      <c r="HMC189" s="163"/>
      <c r="HMD189" s="163"/>
      <c r="HME189" s="163"/>
      <c r="HMF189" s="163"/>
      <c r="HMG189" s="163"/>
      <c r="HMH189" s="163"/>
      <c r="HMI189" s="163"/>
      <c r="HMJ189" s="163"/>
      <c r="HMK189" s="163"/>
      <c r="HML189" s="163"/>
      <c r="HMM189" s="163"/>
      <c r="HMN189" s="163"/>
      <c r="HMO189" s="163"/>
      <c r="HMP189" s="163"/>
      <c r="HMQ189" s="163"/>
      <c r="HMR189" s="163"/>
      <c r="HMS189" s="163"/>
      <c r="HMT189" s="163"/>
      <c r="HMU189" s="163"/>
      <c r="HMV189" s="163"/>
      <c r="HMW189" s="163"/>
      <c r="HMX189" s="163"/>
      <c r="HMY189" s="163"/>
      <c r="HMZ189" s="163"/>
      <c r="HNA189" s="163"/>
      <c r="HNB189" s="163"/>
      <c r="HNC189" s="163"/>
      <c r="HND189" s="163"/>
      <c r="HNE189" s="163"/>
      <c r="HNF189" s="163"/>
      <c r="HNG189" s="163"/>
      <c r="HNH189" s="163"/>
      <c r="HNI189" s="163"/>
      <c r="HNJ189" s="163"/>
      <c r="HNK189" s="163"/>
      <c r="HNL189" s="163"/>
      <c r="HNM189" s="163"/>
      <c r="HNN189" s="163"/>
      <c r="HNO189" s="163"/>
      <c r="HNP189" s="163"/>
      <c r="HNQ189" s="163"/>
      <c r="HNR189" s="163"/>
      <c r="HNS189" s="163"/>
      <c r="HNT189" s="163"/>
      <c r="HNU189" s="163"/>
      <c r="HNV189" s="163"/>
      <c r="HNW189" s="163"/>
      <c r="HNX189" s="163"/>
      <c r="HNY189" s="163"/>
      <c r="HNZ189" s="163"/>
      <c r="HOA189" s="163"/>
      <c r="HOB189" s="163"/>
      <c r="HOC189" s="163"/>
      <c r="HOD189" s="163"/>
      <c r="HOE189" s="163"/>
      <c r="HOF189" s="163"/>
      <c r="HOG189" s="163"/>
      <c r="HOH189" s="163"/>
      <c r="HOI189" s="163"/>
      <c r="HOJ189" s="163"/>
      <c r="HOK189" s="163"/>
      <c r="HOL189" s="163"/>
      <c r="HOM189" s="163"/>
      <c r="HON189" s="163"/>
      <c r="HOO189" s="163"/>
      <c r="HOP189" s="163"/>
      <c r="HOQ189" s="163"/>
      <c r="HOR189" s="163"/>
      <c r="HOS189" s="163"/>
      <c r="HOT189" s="163"/>
      <c r="HOU189" s="163"/>
      <c r="HOV189" s="163"/>
      <c r="HOW189" s="163"/>
      <c r="HOX189" s="163"/>
      <c r="HOY189" s="163"/>
      <c r="HOZ189" s="163"/>
      <c r="HPA189" s="163"/>
      <c r="HPB189" s="163"/>
      <c r="HPC189" s="163"/>
      <c r="HPD189" s="163"/>
      <c r="HPE189" s="163"/>
      <c r="HPF189" s="163"/>
      <c r="HPG189" s="163"/>
      <c r="HPH189" s="163"/>
      <c r="HPI189" s="163"/>
      <c r="HPJ189" s="163"/>
      <c r="HPK189" s="163"/>
      <c r="HPL189" s="163"/>
      <c r="HPM189" s="163"/>
      <c r="HPN189" s="163"/>
      <c r="HPO189" s="163"/>
      <c r="HPP189" s="163"/>
      <c r="HPQ189" s="163"/>
      <c r="HPR189" s="163"/>
      <c r="HPS189" s="163"/>
      <c r="HPT189" s="163"/>
      <c r="HPU189" s="163"/>
      <c r="HPV189" s="163"/>
      <c r="HPW189" s="163"/>
      <c r="HPX189" s="163"/>
      <c r="HPY189" s="163"/>
      <c r="HPZ189" s="163"/>
      <c r="HQA189" s="163"/>
      <c r="HQB189" s="163"/>
      <c r="HQC189" s="163"/>
      <c r="HQD189" s="163"/>
      <c r="HQE189" s="163"/>
      <c r="HQF189" s="163"/>
      <c r="HQG189" s="163"/>
      <c r="HQH189" s="163"/>
      <c r="HQI189" s="163"/>
      <c r="HQJ189" s="163"/>
      <c r="HQK189" s="163"/>
      <c r="HQL189" s="163"/>
      <c r="HQM189" s="163"/>
      <c r="HQN189" s="163"/>
      <c r="HQO189" s="163"/>
      <c r="HQP189" s="163"/>
      <c r="HQQ189" s="163"/>
      <c r="HQR189" s="163"/>
      <c r="HQS189" s="163"/>
      <c r="HQT189" s="163"/>
      <c r="HQU189" s="163"/>
      <c r="HQV189" s="163"/>
      <c r="HQW189" s="163"/>
      <c r="HQX189" s="163"/>
      <c r="HQY189" s="163"/>
      <c r="HQZ189" s="163"/>
      <c r="HRA189" s="163"/>
      <c r="HRB189" s="163"/>
      <c r="HRC189" s="163"/>
      <c r="HRD189" s="163"/>
      <c r="HRE189" s="163"/>
      <c r="HRF189" s="163"/>
      <c r="HRG189" s="163"/>
      <c r="HRH189" s="163"/>
      <c r="HRI189" s="163"/>
      <c r="HRJ189" s="163"/>
      <c r="HRK189" s="163"/>
      <c r="HRL189" s="163"/>
      <c r="HRM189" s="163"/>
      <c r="HRN189" s="163"/>
      <c r="HRO189" s="163"/>
      <c r="HRP189" s="163"/>
      <c r="HRQ189" s="163"/>
      <c r="HRR189" s="163"/>
      <c r="HRS189" s="163"/>
      <c r="HRT189" s="163"/>
      <c r="HRU189" s="163"/>
      <c r="HRV189" s="163"/>
      <c r="HRW189" s="163"/>
      <c r="HRX189" s="163"/>
      <c r="HRY189" s="163"/>
      <c r="HRZ189" s="163"/>
      <c r="HSA189" s="163"/>
      <c r="HSB189" s="163"/>
      <c r="HSC189" s="163"/>
      <c r="HSD189" s="163"/>
      <c r="HSE189" s="163"/>
      <c r="HSF189" s="163"/>
      <c r="HSG189" s="163"/>
      <c r="HSH189" s="163"/>
      <c r="HSI189" s="163"/>
      <c r="HSJ189" s="163"/>
      <c r="HSK189" s="163"/>
      <c r="HSL189" s="163"/>
      <c r="HSM189" s="163"/>
      <c r="HSN189" s="163"/>
      <c r="HSO189" s="163"/>
      <c r="HSP189" s="163"/>
      <c r="HSQ189" s="163"/>
      <c r="HSR189" s="163"/>
      <c r="HSS189" s="163"/>
      <c r="HST189" s="163"/>
      <c r="HSU189" s="163"/>
      <c r="HSV189" s="163"/>
      <c r="HSW189" s="163"/>
      <c r="HSX189" s="163"/>
      <c r="HSY189" s="163"/>
      <c r="HSZ189" s="163"/>
      <c r="HTA189" s="163"/>
      <c r="HTB189" s="163"/>
      <c r="HTC189" s="163"/>
      <c r="HTD189" s="163"/>
      <c r="HTE189" s="163"/>
      <c r="HTF189" s="163"/>
      <c r="HTG189" s="163"/>
      <c r="HTH189" s="163"/>
      <c r="HTI189" s="163"/>
      <c r="HTJ189" s="163"/>
      <c r="HTK189" s="163"/>
      <c r="HTL189" s="163"/>
      <c r="HTM189" s="163"/>
      <c r="HTN189" s="163"/>
      <c r="HTO189" s="163"/>
      <c r="HTP189" s="163"/>
      <c r="HTQ189" s="163"/>
      <c r="HTR189" s="163"/>
      <c r="HTS189" s="163"/>
      <c r="HTT189" s="163"/>
      <c r="HTU189" s="163"/>
      <c r="HTV189" s="163"/>
      <c r="HTW189" s="163"/>
      <c r="HTX189" s="163"/>
      <c r="HTY189" s="163"/>
      <c r="HTZ189" s="163"/>
      <c r="HUA189" s="163"/>
      <c r="HUB189" s="163"/>
      <c r="HUC189" s="163"/>
      <c r="HUD189" s="163"/>
      <c r="HUE189" s="163"/>
      <c r="HUF189" s="163"/>
      <c r="HUG189" s="163"/>
      <c r="HUH189" s="163"/>
      <c r="HUI189" s="163"/>
      <c r="HUJ189" s="163"/>
      <c r="HUK189" s="163"/>
      <c r="HUL189" s="163"/>
      <c r="HUM189" s="163"/>
      <c r="HUN189" s="163"/>
      <c r="HUO189" s="163"/>
      <c r="HUP189" s="163"/>
      <c r="HUQ189" s="163"/>
      <c r="HUR189" s="163"/>
      <c r="HUS189" s="163"/>
      <c r="HUT189" s="163"/>
      <c r="HUU189" s="163"/>
      <c r="HUV189" s="163"/>
      <c r="HUW189" s="163"/>
      <c r="HUX189" s="163"/>
      <c r="HUY189" s="163"/>
      <c r="HUZ189" s="163"/>
      <c r="HVA189" s="163"/>
      <c r="HVB189" s="163"/>
      <c r="HVC189" s="163"/>
      <c r="HVD189" s="163"/>
      <c r="HVE189" s="163"/>
      <c r="HVF189" s="163"/>
      <c r="HVG189" s="163"/>
      <c r="HVH189" s="163"/>
      <c r="HVI189" s="163"/>
      <c r="HVJ189" s="163"/>
      <c r="HVK189" s="163"/>
      <c r="HVL189" s="163"/>
      <c r="HVM189" s="163"/>
      <c r="HVN189" s="163"/>
      <c r="HVO189" s="163"/>
      <c r="HVP189" s="163"/>
      <c r="HVQ189" s="163"/>
      <c r="HVR189" s="163"/>
      <c r="HVS189" s="163"/>
      <c r="HVT189" s="163"/>
      <c r="HVU189" s="163"/>
      <c r="HVV189" s="163"/>
      <c r="HVW189" s="163"/>
      <c r="HVX189" s="163"/>
      <c r="HVY189" s="163"/>
      <c r="HVZ189" s="163"/>
      <c r="HWA189" s="163"/>
      <c r="HWB189" s="163"/>
      <c r="HWC189" s="163"/>
      <c r="HWD189" s="163"/>
      <c r="HWE189" s="163"/>
      <c r="HWF189" s="163"/>
      <c r="HWG189" s="163"/>
      <c r="HWH189" s="163"/>
      <c r="HWI189" s="163"/>
      <c r="HWJ189" s="163"/>
      <c r="HWK189" s="163"/>
      <c r="HWL189" s="163"/>
      <c r="HWM189" s="163"/>
      <c r="HWN189" s="163"/>
      <c r="HWO189" s="163"/>
      <c r="HWP189" s="163"/>
      <c r="HWQ189" s="163"/>
      <c r="HWR189" s="163"/>
      <c r="HWS189" s="163"/>
      <c r="HWT189" s="163"/>
      <c r="HWU189" s="163"/>
      <c r="HWV189" s="163"/>
      <c r="HWW189" s="163"/>
      <c r="HWX189" s="163"/>
      <c r="HWY189" s="163"/>
      <c r="HWZ189" s="163"/>
      <c r="HXA189" s="163"/>
      <c r="HXB189" s="163"/>
      <c r="HXC189" s="163"/>
      <c r="HXD189" s="163"/>
      <c r="HXE189" s="163"/>
      <c r="HXF189" s="163"/>
      <c r="HXG189" s="163"/>
      <c r="HXH189" s="163"/>
      <c r="HXI189" s="163"/>
      <c r="HXJ189" s="163"/>
      <c r="HXK189" s="163"/>
      <c r="HXL189" s="163"/>
      <c r="HXM189" s="163"/>
      <c r="HXN189" s="163"/>
      <c r="HXO189" s="163"/>
      <c r="HXP189" s="163"/>
      <c r="HXQ189" s="163"/>
      <c r="HXR189" s="163"/>
      <c r="HXS189" s="163"/>
      <c r="HXT189" s="163"/>
      <c r="HXU189" s="163"/>
      <c r="HXV189" s="163"/>
      <c r="HXW189" s="163"/>
      <c r="HXX189" s="163"/>
      <c r="HXY189" s="163"/>
      <c r="HXZ189" s="163"/>
      <c r="HYA189" s="163"/>
      <c r="HYB189" s="163"/>
      <c r="HYC189" s="163"/>
      <c r="HYD189" s="163"/>
      <c r="HYE189" s="163"/>
      <c r="HYF189" s="163"/>
      <c r="HYG189" s="163"/>
      <c r="HYH189" s="163"/>
      <c r="HYI189" s="163"/>
      <c r="HYJ189" s="163"/>
      <c r="HYK189" s="163"/>
      <c r="HYL189" s="163"/>
      <c r="HYM189" s="163"/>
      <c r="HYN189" s="163"/>
      <c r="HYO189" s="163"/>
      <c r="HYP189" s="163"/>
      <c r="HYQ189" s="163"/>
      <c r="HYR189" s="163"/>
      <c r="HYS189" s="163"/>
      <c r="HYT189" s="163"/>
      <c r="HYU189" s="163"/>
      <c r="HYV189" s="163"/>
      <c r="HYW189" s="163"/>
      <c r="HYX189" s="163"/>
      <c r="HYY189" s="163"/>
      <c r="HYZ189" s="163"/>
      <c r="HZA189" s="163"/>
      <c r="HZB189" s="163"/>
      <c r="HZC189" s="163"/>
      <c r="HZD189" s="163"/>
      <c r="HZE189" s="163"/>
      <c r="HZF189" s="163"/>
      <c r="HZG189" s="163"/>
      <c r="HZH189" s="163"/>
      <c r="HZI189" s="163"/>
      <c r="HZJ189" s="163"/>
      <c r="HZK189" s="163"/>
      <c r="HZL189" s="163"/>
      <c r="HZM189" s="163"/>
      <c r="HZN189" s="163"/>
      <c r="HZO189" s="163"/>
      <c r="HZP189" s="163"/>
      <c r="HZQ189" s="163"/>
      <c r="HZR189" s="163"/>
      <c r="HZS189" s="163"/>
      <c r="HZT189" s="163"/>
      <c r="HZU189" s="163"/>
      <c r="HZV189" s="163"/>
      <c r="HZW189" s="163"/>
      <c r="HZX189" s="163"/>
      <c r="HZY189" s="163"/>
      <c r="HZZ189" s="163"/>
      <c r="IAA189" s="163"/>
      <c r="IAB189" s="163"/>
      <c r="IAC189" s="163"/>
      <c r="IAD189" s="163"/>
      <c r="IAE189" s="163"/>
      <c r="IAF189" s="163"/>
      <c r="IAG189" s="163"/>
      <c r="IAH189" s="163"/>
      <c r="IAI189" s="163"/>
      <c r="IAJ189" s="163"/>
      <c r="IAK189" s="163"/>
      <c r="IAL189" s="163"/>
      <c r="IAM189" s="163"/>
      <c r="IAN189" s="163"/>
      <c r="IAO189" s="163"/>
      <c r="IAP189" s="163"/>
      <c r="IAQ189" s="163"/>
      <c r="IAR189" s="163"/>
      <c r="IAS189" s="163"/>
      <c r="IAT189" s="163"/>
      <c r="IAU189" s="163"/>
      <c r="IAV189" s="163"/>
      <c r="IAW189" s="163"/>
      <c r="IAX189" s="163"/>
      <c r="IAY189" s="163"/>
      <c r="IAZ189" s="163"/>
      <c r="IBA189" s="163"/>
      <c r="IBB189" s="163"/>
      <c r="IBC189" s="163"/>
      <c r="IBD189" s="163"/>
      <c r="IBE189" s="163"/>
      <c r="IBF189" s="163"/>
      <c r="IBG189" s="163"/>
      <c r="IBH189" s="163"/>
      <c r="IBI189" s="163"/>
      <c r="IBJ189" s="163"/>
      <c r="IBK189" s="163"/>
      <c r="IBL189" s="163"/>
      <c r="IBM189" s="163"/>
      <c r="IBN189" s="163"/>
      <c r="IBO189" s="163"/>
      <c r="IBP189" s="163"/>
      <c r="IBQ189" s="163"/>
      <c r="IBR189" s="163"/>
      <c r="IBS189" s="163"/>
      <c r="IBT189" s="163"/>
      <c r="IBU189" s="163"/>
      <c r="IBV189" s="163"/>
      <c r="IBW189" s="163"/>
      <c r="IBX189" s="163"/>
      <c r="IBY189" s="163"/>
      <c r="IBZ189" s="163"/>
      <c r="ICA189" s="163"/>
      <c r="ICB189" s="163"/>
      <c r="ICC189" s="163"/>
      <c r="ICD189" s="163"/>
      <c r="ICE189" s="163"/>
      <c r="ICF189" s="163"/>
      <c r="ICG189" s="163"/>
      <c r="ICH189" s="163"/>
      <c r="ICI189" s="163"/>
      <c r="ICJ189" s="163"/>
      <c r="ICK189" s="163"/>
      <c r="ICL189" s="163"/>
      <c r="ICM189" s="163"/>
      <c r="ICN189" s="163"/>
      <c r="ICO189" s="163"/>
      <c r="ICP189" s="163"/>
      <c r="ICQ189" s="163"/>
      <c r="ICR189" s="163"/>
      <c r="ICS189" s="163"/>
      <c r="ICT189" s="163"/>
      <c r="ICU189" s="163"/>
      <c r="ICV189" s="163"/>
      <c r="ICW189" s="163"/>
      <c r="ICX189" s="163"/>
      <c r="ICY189" s="163"/>
      <c r="ICZ189" s="163"/>
      <c r="IDA189" s="163"/>
      <c r="IDB189" s="163"/>
      <c r="IDC189" s="163"/>
      <c r="IDD189" s="163"/>
      <c r="IDE189" s="163"/>
      <c r="IDF189" s="163"/>
      <c r="IDG189" s="163"/>
      <c r="IDH189" s="163"/>
      <c r="IDI189" s="163"/>
      <c r="IDJ189" s="163"/>
      <c r="IDK189" s="163"/>
      <c r="IDL189" s="163"/>
      <c r="IDM189" s="163"/>
      <c r="IDN189" s="163"/>
      <c r="IDO189" s="163"/>
      <c r="IDP189" s="163"/>
      <c r="IDQ189" s="163"/>
      <c r="IDR189" s="163"/>
      <c r="IDS189" s="163"/>
      <c r="IDT189" s="163"/>
      <c r="IDU189" s="163"/>
      <c r="IDV189" s="163"/>
      <c r="IDW189" s="163"/>
      <c r="IDX189" s="163"/>
      <c r="IDY189" s="163"/>
      <c r="IDZ189" s="163"/>
      <c r="IEA189" s="163"/>
      <c r="IEB189" s="163"/>
      <c r="IEC189" s="163"/>
      <c r="IED189" s="163"/>
      <c r="IEE189" s="163"/>
      <c r="IEF189" s="163"/>
      <c r="IEG189" s="163"/>
      <c r="IEH189" s="163"/>
      <c r="IEI189" s="163"/>
      <c r="IEJ189" s="163"/>
      <c r="IEK189" s="163"/>
      <c r="IEL189" s="163"/>
      <c r="IEM189" s="163"/>
      <c r="IEN189" s="163"/>
      <c r="IEO189" s="163"/>
      <c r="IEP189" s="163"/>
      <c r="IEQ189" s="163"/>
      <c r="IER189" s="163"/>
      <c r="IES189" s="163"/>
      <c r="IET189" s="163"/>
      <c r="IEU189" s="163"/>
      <c r="IEV189" s="163"/>
      <c r="IEW189" s="163"/>
      <c r="IEX189" s="163"/>
      <c r="IEY189" s="163"/>
      <c r="IEZ189" s="163"/>
      <c r="IFA189" s="163"/>
      <c r="IFB189" s="163"/>
      <c r="IFC189" s="163"/>
      <c r="IFD189" s="163"/>
      <c r="IFE189" s="163"/>
      <c r="IFF189" s="163"/>
      <c r="IFG189" s="163"/>
      <c r="IFH189" s="163"/>
      <c r="IFI189" s="163"/>
      <c r="IFJ189" s="163"/>
      <c r="IFK189" s="163"/>
      <c r="IFL189" s="163"/>
      <c r="IFM189" s="163"/>
      <c r="IFN189" s="163"/>
      <c r="IFO189" s="163"/>
      <c r="IFP189" s="163"/>
      <c r="IFQ189" s="163"/>
      <c r="IFR189" s="163"/>
      <c r="IFS189" s="163"/>
      <c r="IFT189" s="163"/>
      <c r="IFU189" s="163"/>
      <c r="IFV189" s="163"/>
      <c r="IFW189" s="163"/>
      <c r="IFX189" s="163"/>
      <c r="IFY189" s="163"/>
      <c r="IFZ189" s="163"/>
      <c r="IGA189" s="163"/>
      <c r="IGB189" s="163"/>
      <c r="IGC189" s="163"/>
      <c r="IGD189" s="163"/>
      <c r="IGE189" s="163"/>
      <c r="IGF189" s="163"/>
      <c r="IGG189" s="163"/>
      <c r="IGH189" s="163"/>
      <c r="IGI189" s="163"/>
      <c r="IGJ189" s="163"/>
      <c r="IGK189" s="163"/>
      <c r="IGL189" s="163"/>
      <c r="IGM189" s="163"/>
      <c r="IGN189" s="163"/>
      <c r="IGO189" s="163"/>
      <c r="IGP189" s="163"/>
      <c r="IGQ189" s="163"/>
      <c r="IGR189" s="163"/>
      <c r="IGS189" s="163"/>
      <c r="IGT189" s="163"/>
      <c r="IGU189" s="163"/>
      <c r="IGV189" s="163"/>
      <c r="IGW189" s="163"/>
      <c r="IGX189" s="163"/>
      <c r="IGY189" s="163"/>
      <c r="IGZ189" s="163"/>
      <c r="IHA189" s="163"/>
      <c r="IHB189" s="163"/>
      <c r="IHC189" s="163"/>
      <c r="IHD189" s="163"/>
      <c r="IHE189" s="163"/>
      <c r="IHF189" s="163"/>
      <c r="IHG189" s="163"/>
      <c r="IHH189" s="163"/>
      <c r="IHI189" s="163"/>
      <c r="IHJ189" s="163"/>
      <c r="IHK189" s="163"/>
      <c r="IHL189" s="163"/>
      <c r="IHM189" s="163"/>
      <c r="IHN189" s="163"/>
      <c r="IHO189" s="163"/>
      <c r="IHP189" s="163"/>
      <c r="IHQ189" s="163"/>
      <c r="IHR189" s="163"/>
      <c r="IHS189" s="163"/>
      <c r="IHT189" s="163"/>
      <c r="IHU189" s="163"/>
      <c r="IHV189" s="163"/>
      <c r="IHW189" s="163"/>
      <c r="IHX189" s="163"/>
      <c r="IHY189" s="163"/>
      <c r="IHZ189" s="163"/>
      <c r="IIA189" s="163"/>
      <c r="IIB189" s="163"/>
      <c r="IIC189" s="163"/>
      <c r="IID189" s="163"/>
      <c r="IIE189" s="163"/>
      <c r="IIF189" s="163"/>
      <c r="IIG189" s="163"/>
      <c r="IIH189" s="163"/>
      <c r="III189" s="163"/>
      <c r="IIJ189" s="163"/>
      <c r="IIK189" s="163"/>
      <c r="IIL189" s="163"/>
      <c r="IIM189" s="163"/>
      <c r="IIN189" s="163"/>
      <c r="IIO189" s="163"/>
      <c r="IIP189" s="163"/>
      <c r="IIQ189" s="163"/>
      <c r="IIR189" s="163"/>
      <c r="IIS189" s="163"/>
      <c r="IIT189" s="163"/>
      <c r="IIU189" s="163"/>
      <c r="IIV189" s="163"/>
      <c r="IIW189" s="163"/>
      <c r="IIX189" s="163"/>
      <c r="IIY189" s="163"/>
      <c r="IIZ189" s="163"/>
      <c r="IJA189" s="163"/>
      <c r="IJB189" s="163"/>
      <c r="IJC189" s="163"/>
      <c r="IJD189" s="163"/>
      <c r="IJE189" s="163"/>
      <c r="IJF189" s="163"/>
      <c r="IJG189" s="163"/>
      <c r="IJH189" s="163"/>
      <c r="IJI189" s="163"/>
      <c r="IJJ189" s="163"/>
      <c r="IJK189" s="163"/>
      <c r="IJL189" s="163"/>
      <c r="IJM189" s="163"/>
      <c r="IJN189" s="163"/>
      <c r="IJO189" s="163"/>
      <c r="IJP189" s="163"/>
      <c r="IJQ189" s="163"/>
      <c r="IJR189" s="163"/>
      <c r="IJS189" s="163"/>
      <c r="IJT189" s="163"/>
      <c r="IJU189" s="163"/>
      <c r="IJV189" s="163"/>
      <c r="IJW189" s="163"/>
      <c r="IJX189" s="163"/>
      <c r="IJY189" s="163"/>
      <c r="IJZ189" s="163"/>
      <c r="IKA189" s="163"/>
      <c r="IKB189" s="163"/>
      <c r="IKC189" s="163"/>
      <c r="IKD189" s="163"/>
      <c r="IKE189" s="163"/>
      <c r="IKF189" s="163"/>
      <c r="IKG189" s="163"/>
      <c r="IKH189" s="163"/>
      <c r="IKI189" s="163"/>
      <c r="IKJ189" s="163"/>
      <c r="IKK189" s="163"/>
      <c r="IKL189" s="163"/>
      <c r="IKM189" s="163"/>
      <c r="IKN189" s="163"/>
      <c r="IKO189" s="163"/>
      <c r="IKP189" s="163"/>
      <c r="IKQ189" s="163"/>
      <c r="IKR189" s="163"/>
      <c r="IKS189" s="163"/>
      <c r="IKT189" s="163"/>
      <c r="IKU189" s="163"/>
      <c r="IKV189" s="163"/>
      <c r="IKW189" s="163"/>
      <c r="IKX189" s="163"/>
      <c r="IKY189" s="163"/>
      <c r="IKZ189" s="163"/>
      <c r="ILA189" s="163"/>
      <c r="ILB189" s="163"/>
      <c r="ILC189" s="163"/>
      <c r="ILD189" s="163"/>
      <c r="ILE189" s="163"/>
      <c r="ILF189" s="163"/>
      <c r="ILG189" s="163"/>
      <c r="ILH189" s="163"/>
      <c r="ILI189" s="163"/>
      <c r="ILJ189" s="163"/>
      <c r="ILK189" s="163"/>
      <c r="ILL189" s="163"/>
      <c r="ILM189" s="163"/>
      <c r="ILN189" s="163"/>
      <c r="ILO189" s="163"/>
      <c r="ILP189" s="163"/>
      <c r="ILQ189" s="163"/>
      <c r="ILR189" s="163"/>
      <c r="ILS189" s="163"/>
      <c r="ILT189" s="163"/>
      <c r="ILU189" s="163"/>
      <c r="ILV189" s="163"/>
      <c r="ILW189" s="163"/>
      <c r="ILX189" s="163"/>
      <c r="ILY189" s="163"/>
      <c r="ILZ189" s="163"/>
      <c r="IMA189" s="163"/>
      <c r="IMB189" s="163"/>
      <c r="IMC189" s="163"/>
      <c r="IMD189" s="163"/>
      <c r="IME189" s="163"/>
      <c r="IMF189" s="163"/>
      <c r="IMG189" s="163"/>
      <c r="IMH189" s="163"/>
      <c r="IMI189" s="163"/>
      <c r="IMJ189" s="163"/>
      <c r="IMK189" s="163"/>
      <c r="IML189" s="163"/>
      <c r="IMM189" s="163"/>
      <c r="IMN189" s="163"/>
      <c r="IMO189" s="163"/>
      <c r="IMP189" s="163"/>
      <c r="IMQ189" s="163"/>
      <c r="IMR189" s="163"/>
      <c r="IMS189" s="163"/>
      <c r="IMT189" s="163"/>
      <c r="IMU189" s="163"/>
      <c r="IMV189" s="163"/>
      <c r="IMW189" s="163"/>
      <c r="IMX189" s="163"/>
      <c r="IMY189" s="163"/>
      <c r="IMZ189" s="163"/>
      <c r="INA189" s="163"/>
      <c r="INB189" s="163"/>
      <c r="INC189" s="163"/>
      <c r="IND189" s="163"/>
      <c r="INE189" s="163"/>
      <c r="INF189" s="163"/>
      <c r="ING189" s="163"/>
      <c r="INH189" s="163"/>
      <c r="INI189" s="163"/>
      <c r="INJ189" s="163"/>
      <c r="INK189" s="163"/>
      <c r="INL189" s="163"/>
      <c r="INM189" s="163"/>
      <c r="INN189" s="163"/>
      <c r="INO189" s="163"/>
      <c r="INP189" s="163"/>
      <c r="INQ189" s="163"/>
      <c r="INR189" s="163"/>
      <c r="INS189" s="163"/>
      <c r="INT189" s="163"/>
      <c r="INU189" s="163"/>
      <c r="INV189" s="163"/>
      <c r="INW189" s="163"/>
      <c r="INX189" s="163"/>
      <c r="INY189" s="163"/>
      <c r="INZ189" s="163"/>
      <c r="IOA189" s="163"/>
      <c r="IOB189" s="163"/>
      <c r="IOC189" s="163"/>
      <c r="IOD189" s="163"/>
      <c r="IOE189" s="163"/>
      <c r="IOF189" s="163"/>
      <c r="IOG189" s="163"/>
      <c r="IOH189" s="163"/>
      <c r="IOI189" s="163"/>
      <c r="IOJ189" s="163"/>
      <c r="IOK189" s="163"/>
      <c r="IOL189" s="163"/>
      <c r="IOM189" s="163"/>
      <c r="ION189" s="163"/>
      <c r="IOO189" s="163"/>
      <c r="IOP189" s="163"/>
      <c r="IOQ189" s="163"/>
      <c r="IOR189" s="163"/>
      <c r="IOS189" s="163"/>
      <c r="IOT189" s="163"/>
      <c r="IOU189" s="163"/>
      <c r="IOV189" s="163"/>
      <c r="IOW189" s="163"/>
      <c r="IOX189" s="163"/>
      <c r="IOY189" s="163"/>
      <c r="IOZ189" s="163"/>
      <c r="IPA189" s="163"/>
      <c r="IPB189" s="163"/>
      <c r="IPC189" s="163"/>
      <c r="IPD189" s="163"/>
      <c r="IPE189" s="163"/>
      <c r="IPF189" s="163"/>
      <c r="IPG189" s="163"/>
      <c r="IPH189" s="163"/>
      <c r="IPI189" s="163"/>
      <c r="IPJ189" s="163"/>
      <c r="IPK189" s="163"/>
      <c r="IPL189" s="163"/>
      <c r="IPM189" s="163"/>
      <c r="IPN189" s="163"/>
      <c r="IPO189" s="163"/>
      <c r="IPP189" s="163"/>
      <c r="IPQ189" s="163"/>
      <c r="IPR189" s="163"/>
      <c r="IPS189" s="163"/>
      <c r="IPT189" s="163"/>
      <c r="IPU189" s="163"/>
      <c r="IPV189" s="163"/>
      <c r="IPW189" s="163"/>
      <c r="IPX189" s="163"/>
      <c r="IPY189" s="163"/>
      <c r="IPZ189" s="163"/>
      <c r="IQA189" s="163"/>
      <c r="IQB189" s="163"/>
      <c r="IQC189" s="163"/>
      <c r="IQD189" s="163"/>
      <c r="IQE189" s="163"/>
      <c r="IQF189" s="163"/>
      <c r="IQG189" s="163"/>
      <c r="IQH189" s="163"/>
      <c r="IQI189" s="163"/>
      <c r="IQJ189" s="163"/>
      <c r="IQK189" s="163"/>
      <c r="IQL189" s="163"/>
      <c r="IQM189" s="163"/>
      <c r="IQN189" s="163"/>
      <c r="IQO189" s="163"/>
      <c r="IQP189" s="163"/>
      <c r="IQQ189" s="163"/>
      <c r="IQR189" s="163"/>
      <c r="IQS189" s="163"/>
      <c r="IQT189" s="163"/>
      <c r="IQU189" s="163"/>
      <c r="IQV189" s="163"/>
      <c r="IQW189" s="163"/>
      <c r="IQX189" s="163"/>
      <c r="IQY189" s="163"/>
      <c r="IQZ189" s="163"/>
      <c r="IRA189" s="163"/>
      <c r="IRB189" s="163"/>
      <c r="IRC189" s="163"/>
      <c r="IRD189" s="163"/>
      <c r="IRE189" s="163"/>
      <c r="IRF189" s="163"/>
      <c r="IRG189" s="163"/>
      <c r="IRH189" s="163"/>
      <c r="IRI189" s="163"/>
      <c r="IRJ189" s="163"/>
      <c r="IRK189" s="163"/>
      <c r="IRL189" s="163"/>
      <c r="IRM189" s="163"/>
      <c r="IRN189" s="163"/>
      <c r="IRO189" s="163"/>
      <c r="IRP189" s="163"/>
      <c r="IRQ189" s="163"/>
      <c r="IRR189" s="163"/>
      <c r="IRS189" s="163"/>
      <c r="IRT189" s="163"/>
      <c r="IRU189" s="163"/>
      <c r="IRV189" s="163"/>
      <c r="IRW189" s="163"/>
      <c r="IRX189" s="163"/>
      <c r="IRY189" s="163"/>
      <c r="IRZ189" s="163"/>
      <c r="ISA189" s="163"/>
      <c r="ISB189" s="163"/>
      <c r="ISC189" s="163"/>
      <c r="ISD189" s="163"/>
      <c r="ISE189" s="163"/>
      <c r="ISF189" s="163"/>
      <c r="ISG189" s="163"/>
      <c r="ISH189" s="163"/>
      <c r="ISI189" s="163"/>
      <c r="ISJ189" s="163"/>
      <c r="ISK189" s="163"/>
      <c r="ISL189" s="163"/>
      <c r="ISM189" s="163"/>
      <c r="ISN189" s="163"/>
      <c r="ISO189" s="163"/>
      <c r="ISP189" s="163"/>
      <c r="ISQ189" s="163"/>
      <c r="ISR189" s="163"/>
      <c r="ISS189" s="163"/>
      <c r="IST189" s="163"/>
      <c r="ISU189" s="163"/>
      <c r="ISV189" s="163"/>
      <c r="ISW189" s="163"/>
      <c r="ISX189" s="163"/>
      <c r="ISY189" s="163"/>
      <c r="ISZ189" s="163"/>
      <c r="ITA189" s="163"/>
      <c r="ITB189" s="163"/>
      <c r="ITC189" s="163"/>
      <c r="ITD189" s="163"/>
      <c r="ITE189" s="163"/>
      <c r="ITF189" s="163"/>
      <c r="ITG189" s="163"/>
      <c r="ITH189" s="163"/>
      <c r="ITI189" s="163"/>
      <c r="ITJ189" s="163"/>
      <c r="ITK189" s="163"/>
      <c r="ITL189" s="163"/>
      <c r="ITM189" s="163"/>
      <c r="ITN189" s="163"/>
      <c r="ITO189" s="163"/>
      <c r="ITP189" s="163"/>
      <c r="ITQ189" s="163"/>
      <c r="ITR189" s="163"/>
      <c r="ITS189" s="163"/>
      <c r="ITT189" s="163"/>
      <c r="ITU189" s="163"/>
      <c r="ITV189" s="163"/>
      <c r="ITW189" s="163"/>
      <c r="ITX189" s="163"/>
      <c r="ITY189" s="163"/>
      <c r="ITZ189" s="163"/>
      <c r="IUA189" s="163"/>
      <c r="IUB189" s="163"/>
      <c r="IUC189" s="163"/>
      <c r="IUD189" s="163"/>
      <c r="IUE189" s="163"/>
      <c r="IUF189" s="163"/>
      <c r="IUG189" s="163"/>
      <c r="IUH189" s="163"/>
      <c r="IUI189" s="163"/>
      <c r="IUJ189" s="163"/>
      <c r="IUK189" s="163"/>
      <c r="IUL189" s="163"/>
      <c r="IUM189" s="163"/>
      <c r="IUN189" s="163"/>
      <c r="IUO189" s="163"/>
      <c r="IUP189" s="163"/>
      <c r="IUQ189" s="163"/>
      <c r="IUR189" s="163"/>
      <c r="IUS189" s="163"/>
      <c r="IUT189" s="163"/>
      <c r="IUU189" s="163"/>
      <c r="IUV189" s="163"/>
      <c r="IUW189" s="163"/>
      <c r="IUX189" s="163"/>
      <c r="IUY189" s="163"/>
      <c r="IUZ189" s="163"/>
      <c r="IVA189" s="163"/>
      <c r="IVB189" s="163"/>
      <c r="IVC189" s="163"/>
      <c r="IVD189" s="163"/>
      <c r="IVE189" s="163"/>
      <c r="IVF189" s="163"/>
      <c r="IVG189" s="163"/>
      <c r="IVH189" s="163"/>
      <c r="IVI189" s="163"/>
      <c r="IVJ189" s="163"/>
      <c r="IVK189" s="163"/>
      <c r="IVL189" s="163"/>
      <c r="IVM189" s="163"/>
      <c r="IVN189" s="163"/>
      <c r="IVO189" s="163"/>
      <c r="IVP189" s="163"/>
      <c r="IVQ189" s="163"/>
      <c r="IVR189" s="163"/>
      <c r="IVS189" s="163"/>
      <c r="IVT189" s="163"/>
      <c r="IVU189" s="163"/>
      <c r="IVV189" s="163"/>
      <c r="IVW189" s="163"/>
      <c r="IVX189" s="163"/>
      <c r="IVY189" s="163"/>
      <c r="IVZ189" s="163"/>
      <c r="IWA189" s="163"/>
      <c r="IWB189" s="163"/>
      <c r="IWC189" s="163"/>
      <c r="IWD189" s="163"/>
      <c r="IWE189" s="163"/>
      <c r="IWF189" s="163"/>
      <c r="IWG189" s="163"/>
      <c r="IWH189" s="163"/>
      <c r="IWI189" s="163"/>
      <c r="IWJ189" s="163"/>
      <c r="IWK189" s="163"/>
      <c r="IWL189" s="163"/>
      <c r="IWM189" s="163"/>
      <c r="IWN189" s="163"/>
      <c r="IWO189" s="163"/>
      <c r="IWP189" s="163"/>
      <c r="IWQ189" s="163"/>
      <c r="IWR189" s="163"/>
      <c r="IWS189" s="163"/>
      <c r="IWT189" s="163"/>
      <c r="IWU189" s="163"/>
      <c r="IWV189" s="163"/>
      <c r="IWW189" s="163"/>
      <c r="IWX189" s="163"/>
      <c r="IWY189" s="163"/>
      <c r="IWZ189" s="163"/>
      <c r="IXA189" s="163"/>
      <c r="IXB189" s="163"/>
      <c r="IXC189" s="163"/>
      <c r="IXD189" s="163"/>
      <c r="IXE189" s="163"/>
      <c r="IXF189" s="163"/>
      <c r="IXG189" s="163"/>
      <c r="IXH189" s="163"/>
      <c r="IXI189" s="163"/>
      <c r="IXJ189" s="163"/>
      <c r="IXK189" s="163"/>
      <c r="IXL189" s="163"/>
      <c r="IXM189" s="163"/>
      <c r="IXN189" s="163"/>
      <c r="IXO189" s="163"/>
      <c r="IXP189" s="163"/>
      <c r="IXQ189" s="163"/>
      <c r="IXR189" s="163"/>
      <c r="IXS189" s="163"/>
      <c r="IXT189" s="163"/>
      <c r="IXU189" s="163"/>
      <c r="IXV189" s="163"/>
      <c r="IXW189" s="163"/>
      <c r="IXX189" s="163"/>
      <c r="IXY189" s="163"/>
      <c r="IXZ189" s="163"/>
      <c r="IYA189" s="163"/>
      <c r="IYB189" s="163"/>
      <c r="IYC189" s="163"/>
      <c r="IYD189" s="163"/>
      <c r="IYE189" s="163"/>
      <c r="IYF189" s="163"/>
      <c r="IYG189" s="163"/>
      <c r="IYH189" s="163"/>
      <c r="IYI189" s="163"/>
      <c r="IYJ189" s="163"/>
      <c r="IYK189" s="163"/>
      <c r="IYL189" s="163"/>
      <c r="IYM189" s="163"/>
      <c r="IYN189" s="163"/>
      <c r="IYO189" s="163"/>
      <c r="IYP189" s="163"/>
      <c r="IYQ189" s="163"/>
      <c r="IYR189" s="163"/>
      <c r="IYS189" s="163"/>
      <c r="IYT189" s="163"/>
      <c r="IYU189" s="163"/>
      <c r="IYV189" s="163"/>
      <c r="IYW189" s="163"/>
      <c r="IYX189" s="163"/>
      <c r="IYY189" s="163"/>
      <c r="IYZ189" s="163"/>
      <c r="IZA189" s="163"/>
      <c r="IZB189" s="163"/>
      <c r="IZC189" s="163"/>
      <c r="IZD189" s="163"/>
      <c r="IZE189" s="163"/>
      <c r="IZF189" s="163"/>
      <c r="IZG189" s="163"/>
      <c r="IZH189" s="163"/>
      <c r="IZI189" s="163"/>
      <c r="IZJ189" s="163"/>
      <c r="IZK189" s="163"/>
      <c r="IZL189" s="163"/>
      <c r="IZM189" s="163"/>
      <c r="IZN189" s="163"/>
      <c r="IZO189" s="163"/>
      <c r="IZP189" s="163"/>
      <c r="IZQ189" s="163"/>
      <c r="IZR189" s="163"/>
      <c r="IZS189" s="163"/>
      <c r="IZT189" s="163"/>
      <c r="IZU189" s="163"/>
      <c r="IZV189" s="163"/>
      <c r="IZW189" s="163"/>
      <c r="IZX189" s="163"/>
      <c r="IZY189" s="163"/>
      <c r="IZZ189" s="163"/>
      <c r="JAA189" s="163"/>
      <c r="JAB189" s="163"/>
      <c r="JAC189" s="163"/>
      <c r="JAD189" s="163"/>
      <c r="JAE189" s="163"/>
      <c r="JAF189" s="163"/>
      <c r="JAG189" s="163"/>
      <c r="JAH189" s="163"/>
      <c r="JAI189" s="163"/>
      <c r="JAJ189" s="163"/>
      <c r="JAK189" s="163"/>
      <c r="JAL189" s="163"/>
      <c r="JAM189" s="163"/>
      <c r="JAN189" s="163"/>
      <c r="JAO189" s="163"/>
      <c r="JAP189" s="163"/>
      <c r="JAQ189" s="163"/>
      <c r="JAR189" s="163"/>
      <c r="JAS189" s="163"/>
      <c r="JAT189" s="163"/>
      <c r="JAU189" s="163"/>
      <c r="JAV189" s="163"/>
      <c r="JAW189" s="163"/>
      <c r="JAX189" s="163"/>
      <c r="JAY189" s="163"/>
      <c r="JAZ189" s="163"/>
      <c r="JBA189" s="163"/>
      <c r="JBB189" s="163"/>
      <c r="JBC189" s="163"/>
      <c r="JBD189" s="163"/>
      <c r="JBE189" s="163"/>
      <c r="JBF189" s="163"/>
      <c r="JBG189" s="163"/>
      <c r="JBH189" s="163"/>
      <c r="JBI189" s="163"/>
      <c r="JBJ189" s="163"/>
      <c r="JBK189" s="163"/>
      <c r="JBL189" s="163"/>
      <c r="JBM189" s="163"/>
      <c r="JBN189" s="163"/>
      <c r="JBO189" s="163"/>
      <c r="JBP189" s="163"/>
      <c r="JBQ189" s="163"/>
      <c r="JBR189" s="163"/>
      <c r="JBS189" s="163"/>
      <c r="JBT189" s="163"/>
      <c r="JBU189" s="163"/>
      <c r="JBV189" s="163"/>
      <c r="JBW189" s="163"/>
      <c r="JBX189" s="163"/>
      <c r="JBY189" s="163"/>
      <c r="JBZ189" s="163"/>
      <c r="JCA189" s="163"/>
      <c r="JCB189" s="163"/>
      <c r="JCC189" s="163"/>
      <c r="JCD189" s="163"/>
      <c r="JCE189" s="163"/>
      <c r="JCF189" s="163"/>
      <c r="JCG189" s="163"/>
      <c r="JCH189" s="163"/>
      <c r="JCI189" s="163"/>
      <c r="JCJ189" s="163"/>
      <c r="JCK189" s="163"/>
      <c r="JCL189" s="163"/>
      <c r="JCM189" s="163"/>
      <c r="JCN189" s="163"/>
      <c r="JCO189" s="163"/>
      <c r="JCP189" s="163"/>
      <c r="JCQ189" s="163"/>
      <c r="JCR189" s="163"/>
      <c r="JCS189" s="163"/>
      <c r="JCT189" s="163"/>
      <c r="JCU189" s="163"/>
      <c r="JCV189" s="163"/>
      <c r="JCW189" s="163"/>
      <c r="JCX189" s="163"/>
      <c r="JCY189" s="163"/>
      <c r="JCZ189" s="163"/>
      <c r="JDA189" s="163"/>
      <c r="JDB189" s="163"/>
      <c r="JDC189" s="163"/>
      <c r="JDD189" s="163"/>
      <c r="JDE189" s="163"/>
      <c r="JDF189" s="163"/>
      <c r="JDG189" s="163"/>
      <c r="JDH189" s="163"/>
      <c r="JDI189" s="163"/>
      <c r="JDJ189" s="163"/>
      <c r="JDK189" s="163"/>
      <c r="JDL189" s="163"/>
      <c r="JDM189" s="163"/>
      <c r="JDN189" s="163"/>
      <c r="JDO189" s="163"/>
      <c r="JDP189" s="163"/>
      <c r="JDQ189" s="163"/>
      <c r="JDR189" s="163"/>
      <c r="JDS189" s="163"/>
      <c r="JDT189" s="163"/>
      <c r="JDU189" s="163"/>
      <c r="JDV189" s="163"/>
      <c r="JDW189" s="163"/>
      <c r="JDX189" s="163"/>
      <c r="JDY189" s="163"/>
      <c r="JDZ189" s="163"/>
      <c r="JEA189" s="163"/>
      <c r="JEB189" s="163"/>
      <c r="JEC189" s="163"/>
      <c r="JED189" s="163"/>
      <c r="JEE189" s="163"/>
      <c r="JEF189" s="163"/>
      <c r="JEG189" s="163"/>
      <c r="JEH189" s="163"/>
      <c r="JEI189" s="163"/>
      <c r="JEJ189" s="163"/>
      <c r="JEK189" s="163"/>
      <c r="JEL189" s="163"/>
      <c r="JEM189" s="163"/>
      <c r="JEN189" s="163"/>
      <c r="JEO189" s="163"/>
      <c r="JEP189" s="163"/>
      <c r="JEQ189" s="163"/>
      <c r="JER189" s="163"/>
      <c r="JES189" s="163"/>
      <c r="JET189" s="163"/>
      <c r="JEU189" s="163"/>
      <c r="JEV189" s="163"/>
      <c r="JEW189" s="163"/>
      <c r="JEX189" s="163"/>
      <c r="JEY189" s="163"/>
      <c r="JEZ189" s="163"/>
      <c r="JFA189" s="163"/>
      <c r="JFB189" s="163"/>
      <c r="JFC189" s="163"/>
      <c r="JFD189" s="163"/>
      <c r="JFE189" s="163"/>
      <c r="JFF189" s="163"/>
      <c r="JFG189" s="163"/>
      <c r="JFH189" s="163"/>
      <c r="JFI189" s="163"/>
      <c r="JFJ189" s="163"/>
      <c r="JFK189" s="163"/>
      <c r="JFL189" s="163"/>
      <c r="JFM189" s="163"/>
      <c r="JFN189" s="163"/>
      <c r="JFO189" s="163"/>
      <c r="JFP189" s="163"/>
      <c r="JFQ189" s="163"/>
      <c r="JFR189" s="163"/>
      <c r="JFS189" s="163"/>
      <c r="JFT189" s="163"/>
      <c r="JFU189" s="163"/>
      <c r="JFV189" s="163"/>
      <c r="JFW189" s="163"/>
      <c r="JFX189" s="163"/>
      <c r="JFY189" s="163"/>
      <c r="JFZ189" s="163"/>
      <c r="JGA189" s="163"/>
      <c r="JGB189" s="163"/>
      <c r="JGC189" s="163"/>
      <c r="JGD189" s="163"/>
      <c r="JGE189" s="163"/>
      <c r="JGF189" s="163"/>
      <c r="JGG189" s="163"/>
      <c r="JGH189" s="163"/>
      <c r="JGI189" s="163"/>
      <c r="JGJ189" s="163"/>
      <c r="JGK189" s="163"/>
      <c r="JGL189" s="163"/>
      <c r="JGM189" s="163"/>
      <c r="JGN189" s="163"/>
      <c r="JGO189" s="163"/>
      <c r="JGP189" s="163"/>
      <c r="JGQ189" s="163"/>
      <c r="JGR189" s="163"/>
      <c r="JGS189" s="163"/>
      <c r="JGT189" s="163"/>
      <c r="JGU189" s="163"/>
      <c r="JGV189" s="163"/>
      <c r="JGW189" s="163"/>
      <c r="JGX189" s="163"/>
      <c r="JGY189" s="163"/>
      <c r="JGZ189" s="163"/>
      <c r="JHA189" s="163"/>
      <c r="JHB189" s="163"/>
      <c r="JHC189" s="163"/>
      <c r="JHD189" s="163"/>
      <c r="JHE189" s="163"/>
      <c r="JHF189" s="163"/>
      <c r="JHG189" s="163"/>
      <c r="JHH189" s="163"/>
      <c r="JHI189" s="163"/>
      <c r="JHJ189" s="163"/>
      <c r="JHK189" s="163"/>
      <c r="JHL189" s="163"/>
      <c r="JHM189" s="163"/>
      <c r="JHN189" s="163"/>
      <c r="JHO189" s="163"/>
      <c r="JHP189" s="163"/>
      <c r="JHQ189" s="163"/>
      <c r="JHR189" s="163"/>
      <c r="JHS189" s="163"/>
      <c r="JHT189" s="163"/>
      <c r="JHU189" s="163"/>
      <c r="JHV189" s="163"/>
      <c r="JHW189" s="163"/>
      <c r="JHX189" s="163"/>
      <c r="JHY189" s="163"/>
      <c r="JHZ189" s="163"/>
      <c r="JIA189" s="163"/>
      <c r="JIB189" s="163"/>
      <c r="JIC189" s="163"/>
      <c r="JID189" s="163"/>
      <c r="JIE189" s="163"/>
      <c r="JIF189" s="163"/>
      <c r="JIG189" s="163"/>
      <c r="JIH189" s="163"/>
      <c r="JII189" s="163"/>
      <c r="JIJ189" s="163"/>
      <c r="JIK189" s="163"/>
      <c r="JIL189" s="163"/>
      <c r="JIM189" s="163"/>
      <c r="JIN189" s="163"/>
      <c r="JIO189" s="163"/>
      <c r="JIP189" s="163"/>
      <c r="JIQ189" s="163"/>
      <c r="JIR189" s="163"/>
      <c r="JIS189" s="163"/>
      <c r="JIT189" s="163"/>
      <c r="JIU189" s="163"/>
      <c r="JIV189" s="163"/>
      <c r="JIW189" s="163"/>
      <c r="JIX189" s="163"/>
      <c r="JIY189" s="163"/>
      <c r="JIZ189" s="163"/>
      <c r="JJA189" s="163"/>
      <c r="JJB189" s="163"/>
      <c r="JJC189" s="163"/>
      <c r="JJD189" s="163"/>
      <c r="JJE189" s="163"/>
      <c r="JJF189" s="163"/>
      <c r="JJG189" s="163"/>
      <c r="JJH189" s="163"/>
      <c r="JJI189" s="163"/>
      <c r="JJJ189" s="163"/>
      <c r="JJK189" s="163"/>
      <c r="JJL189" s="163"/>
      <c r="JJM189" s="163"/>
      <c r="JJN189" s="163"/>
      <c r="JJO189" s="163"/>
      <c r="JJP189" s="163"/>
      <c r="JJQ189" s="163"/>
      <c r="JJR189" s="163"/>
      <c r="JJS189" s="163"/>
      <c r="JJT189" s="163"/>
      <c r="JJU189" s="163"/>
      <c r="JJV189" s="163"/>
      <c r="JJW189" s="163"/>
      <c r="JJX189" s="163"/>
      <c r="JJY189" s="163"/>
      <c r="JJZ189" s="163"/>
      <c r="JKA189" s="163"/>
      <c r="JKB189" s="163"/>
      <c r="JKC189" s="163"/>
      <c r="JKD189" s="163"/>
      <c r="JKE189" s="163"/>
      <c r="JKF189" s="163"/>
      <c r="JKG189" s="163"/>
      <c r="JKH189" s="163"/>
      <c r="JKI189" s="163"/>
      <c r="JKJ189" s="163"/>
      <c r="JKK189" s="163"/>
      <c r="JKL189" s="163"/>
      <c r="JKM189" s="163"/>
      <c r="JKN189" s="163"/>
      <c r="JKO189" s="163"/>
      <c r="JKP189" s="163"/>
      <c r="JKQ189" s="163"/>
      <c r="JKR189" s="163"/>
      <c r="JKS189" s="163"/>
      <c r="JKT189" s="163"/>
      <c r="JKU189" s="163"/>
      <c r="JKV189" s="163"/>
      <c r="JKW189" s="163"/>
      <c r="JKX189" s="163"/>
      <c r="JKY189" s="163"/>
      <c r="JKZ189" s="163"/>
      <c r="JLA189" s="163"/>
      <c r="JLB189" s="163"/>
      <c r="JLC189" s="163"/>
      <c r="JLD189" s="163"/>
      <c r="JLE189" s="163"/>
      <c r="JLF189" s="163"/>
      <c r="JLG189" s="163"/>
      <c r="JLH189" s="163"/>
      <c r="JLI189" s="163"/>
      <c r="JLJ189" s="163"/>
      <c r="JLK189" s="163"/>
      <c r="JLL189" s="163"/>
      <c r="JLM189" s="163"/>
      <c r="JLN189" s="163"/>
      <c r="JLO189" s="163"/>
      <c r="JLP189" s="163"/>
      <c r="JLQ189" s="163"/>
      <c r="JLR189" s="163"/>
      <c r="JLS189" s="163"/>
      <c r="JLT189" s="163"/>
      <c r="JLU189" s="163"/>
      <c r="JLV189" s="163"/>
      <c r="JLW189" s="163"/>
      <c r="JLX189" s="163"/>
      <c r="JLY189" s="163"/>
      <c r="JLZ189" s="163"/>
      <c r="JMA189" s="163"/>
      <c r="JMB189" s="163"/>
      <c r="JMC189" s="163"/>
      <c r="JMD189" s="163"/>
      <c r="JME189" s="163"/>
      <c r="JMF189" s="163"/>
      <c r="JMG189" s="163"/>
      <c r="JMH189" s="163"/>
      <c r="JMI189" s="163"/>
      <c r="JMJ189" s="163"/>
      <c r="JMK189" s="163"/>
      <c r="JML189" s="163"/>
      <c r="JMM189" s="163"/>
      <c r="JMN189" s="163"/>
      <c r="JMO189" s="163"/>
      <c r="JMP189" s="163"/>
      <c r="JMQ189" s="163"/>
      <c r="JMR189" s="163"/>
      <c r="JMS189" s="163"/>
      <c r="JMT189" s="163"/>
      <c r="JMU189" s="163"/>
      <c r="JMV189" s="163"/>
      <c r="JMW189" s="163"/>
      <c r="JMX189" s="163"/>
      <c r="JMY189" s="163"/>
      <c r="JMZ189" s="163"/>
      <c r="JNA189" s="163"/>
      <c r="JNB189" s="163"/>
      <c r="JNC189" s="163"/>
      <c r="JND189" s="163"/>
      <c r="JNE189" s="163"/>
      <c r="JNF189" s="163"/>
      <c r="JNG189" s="163"/>
      <c r="JNH189" s="163"/>
      <c r="JNI189" s="163"/>
      <c r="JNJ189" s="163"/>
      <c r="JNK189" s="163"/>
      <c r="JNL189" s="163"/>
      <c r="JNM189" s="163"/>
      <c r="JNN189" s="163"/>
      <c r="JNO189" s="163"/>
      <c r="JNP189" s="163"/>
      <c r="JNQ189" s="163"/>
      <c r="JNR189" s="163"/>
      <c r="JNS189" s="163"/>
      <c r="JNT189" s="163"/>
      <c r="JNU189" s="163"/>
      <c r="JNV189" s="163"/>
      <c r="JNW189" s="163"/>
      <c r="JNX189" s="163"/>
      <c r="JNY189" s="163"/>
      <c r="JNZ189" s="163"/>
      <c r="JOA189" s="163"/>
      <c r="JOB189" s="163"/>
      <c r="JOC189" s="163"/>
      <c r="JOD189" s="163"/>
      <c r="JOE189" s="163"/>
      <c r="JOF189" s="163"/>
      <c r="JOG189" s="163"/>
      <c r="JOH189" s="163"/>
      <c r="JOI189" s="163"/>
      <c r="JOJ189" s="163"/>
      <c r="JOK189" s="163"/>
      <c r="JOL189" s="163"/>
      <c r="JOM189" s="163"/>
      <c r="JON189" s="163"/>
      <c r="JOO189" s="163"/>
      <c r="JOP189" s="163"/>
      <c r="JOQ189" s="163"/>
      <c r="JOR189" s="163"/>
      <c r="JOS189" s="163"/>
      <c r="JOT189" s="163"/>
      <c r="JOU189" s="163"/>
      <c r="JOV189" s="163"/>
      <c r="JOW189" s="163"/>
      <c r="JOX189" s="163"/>
      <c r="JOY189" s="163"/>
      <c r="JOZ189" s="163"/>
      <c r="JPA189" s="163"/>
      <c r="JPB189" s="163"/>
      <c r="JPC189" s="163"/>
      <c r="JPD189" s="163"/>
      <c r="JPE189" s="163"/>
      <c r="JPF189" s="163"/>
      <c r="JPG189" s="163"/>
      <c r="JPH189" s="163"/>
      <c r="JPI189" s="163"/>
      <c r="JPJ189" s="163"/>
      <c r="JPK189" s="163"/>
      <c r="JPL189" s="163"/>
      <c r="JPM189" s="163"/>
      <c r="JPN189" s="163"/>
      <c r="JPO189" s="163"/>
      <c r="JPP189" s="163"/>
      <c r="JPQ189" s="163"/>
      <c r="JPR189" s="163"/>
      <c r="JPS189" s="163"/>
      <c r="JPT189" s="163"/>
      <c r="JPU189" s="163"/>
      <c r="JPV189" s="163"/>
      <c r="JPW189" s="163"/>
      <c r="JPX189" s="163"/>
      <c r="JPY189" s="163"/>
      <c r="JPZ189" s="163"/>
      <c r="JQA189" s="163"/>
      <c r="JQB189" s="163"/>
      <c r="JQC189" s="163"/>
      <c r="JQD189" s="163"/>
      <c r="JQE189" s="163"/>
      <c r="JQF189" s="163"/>
      <c r="JQG189" s="163"/>
      <c r="JQH189" s="163"/>
      <c r="JQI189" s="163"/>
      <c r="JQJ189" s="163"/>
      <c r="JQK189" s="163"/>
      <c r="JQL189" s="163"/>
      <c r="JQM189" s="163"/>
      <c r="JQN189" s="163"/>
      <c r="JQO189" s="163"/>
      <c r="JQP189" s="163"/>
      <c r="JQQ189" s="163"/>
      <c r="JQR189" s="163"/>
      <c r="JQS189" s="163"/>
      <c r="JQT189" s="163"/>
      <c r="JQU189" s="163"/>
      <c r="JQV189" s="163"/>
      <c r="JQW189" s="163"/>
      <c r="JQX189" s="163"/>
      <c r="JQY189" s="163"/>
      <c r="JQZ189" s="163"/>
      <c r="JRA189" s="163"/>
      <c r="JRB189" s="163"/>
      <c r="JRC189" s="163"/>
      <c r="JRD189" s="163"/>
      <c r="JRE189" s="163"/>
      <c r="JRF189" s="163"/>
      <c r="JRG189" s="163"/>
      <c r="JRH189" s="163"/>
      <c r="JRI189" s="163"/>
      <c r="JRJ189" s="163"/>
      <c r="JRK189" s="163"/>
      <c r="JRL189" s="163"/>
      <c r="JRM189" s="163"/>
      <c r="JRN189" s="163"/>
      <c r="JRO189" s="163"/>
      <c r="JRP189" s="163"/>
      <c r="JRQ189" s="163"/>
      <c r="JRR189" s="163"/>
      <c r="JRS189" s="163"/>
      <c r="JRT189" s="163"/>
      <c r="JRU189" s="163"/>
      <c r="JRV189" s="163"/>
      <c r="JRW189" s="163"/>
      <c r="JRX189" s="163"/>
      <c r="JRY189" s="163"/>
      <c r="JRZ189" s="163"/>
      <c r="JSA189" s="163"/>
      <c r="JSB189" s="163"/>
      <c r="JSC189" s="163"/>
      <c r="JSD189" s="163"/>
      <c r="JSE189" s="163"/>
      <c r="JSF189" s="163"/>
      <c r="JSG189" s="163"/>
      <c r="JSH189" s="163"/>
      <c r="JSI189" s="163"/>
      <c r="JSJ189" s="163"/>
      <c r="JSK189" s="163"/>
      <c r="JSL189" s="163"/>
      <c r="JSM189" s="163"/>
      <c r="JSN189" s="163"/>
      <c r="JSO189" s="163"/>
      <c r="JSP189" s="163"/>
      <c r="JSQ189" s="163"/>
      <c r="JSR189" s="163"/>
      <c r="JSS189" s="163"/>
      <c r="JST189" s="163"/>
      <c r="JSU189" s="163"/>
      <c r="JSV189" s="163"/>
      <c r="JSW189" s="163"/>
      <c r="JSX189" s="163"/>
      <c r="JSY189" s="163"/>
      <c r="JSZ189" s="163"/>
      <c r="JTA189" s="163"/>
      <c r="JTB189" s="163"/>
      <c r="JTC189" s="163"/>
      <c r="JTD189" s="163"/>
      <c r="JTE189" s="163"/>
      <c r="JTF189" s="163"/>
      <c r="JTG189" s="163"/>
      <c r="JTH189" s="163"/>
      <c r="JTI189" s="163"/>
      <c r="JTJ189" s="163"/>
      <c r="JTK189" s="163"/>
      <c r="JTL189" s="163"/>
      <c r="JTM189" s="163"/>
      <c r="JTN189" s="163"/>
      <c r="JTO189" s="163"/>
      <c r="JTP189" s="163"/>
      <c r="JTQ189" s="163"/>
      <c r="JTR189" s="163"/>
      <c r="JTS189" s="163"/>
      <c r="JTT189" s="163"/>
      <c r="JTU189" s="163"/>
      <c r="JTV189" s="163"/>
      <c r="JTW189" s="163"/>
      <c r="JTX189" s="163"/>
      <c r="JTY189" s="163"/>
      <c r="JTZ189" s="163"/>
      <c r="JUA189" s="163"/>
      <c r="JUB189" s="163"/>
      <c r="JUC189" s="163"/>
      <c r="JUD189" s="163"/>
      <c r="JUE189" s="163"/>
      <c r="JUF189" s="163"/>
      <c r="JUG189" s="163"/>
      <c r="JUH189" s="163"/>
      <c r="JUI189" s="163"/>
      <c r="JUJ189" s="163"/>
      <c r="JUK189" s="163"/>
      <c r="JUL189" s="163"/>
      <c r="JUM189" s="163"/>
      <c r="JUN189" s="163"/>
      <c r="JUO189" s="163"/>
      <c r="JUP189" s="163"/>
      <c r="JUQ189" s="163"/>
      <c r="JUR189" s="163"/>
      <c r="JUS189" s="163"/>
      <c r="JUT189" s="163"/>
      <c r="JUU189" s="163"/>
      <c r="JUV189" s="163"/>
      <c r="JUW189" s="163"/>
      <c r="JUX189" s="163"/>
      <c r="JUY189" s="163"/>
      <c r="JUZ189" s="163"/>
      <c r="JVA189" s="163"/>
      <c r="JVB189" s="163"/>
      <c r="JVC189" s="163"/>
      <c r="JVD189" s="163"/>
      <c r="JVE189" s="163"/>
      <c r="JVF189" s="163"/>
      <c r="JVG189" s="163"/>
      <c r="JVH189" s="163"/>
      <c r="JVI189" s="163"/>
      <c r="JVJ189" s="163"/>
      <c r="JVK189" s="163"/>
      <c r="JVL189" s="163"/>
      <c r="JVM189" s="163"/>
      <c r="JVN189" s="163"/>
      <c r="JVO189" s="163"/>
      <c r="JVP189" s="163"/>
      <c r="JVQ189" s="163"/>
      <c r="JVR189" s="163"/>
      <c r="JVS189" s="163"/>
      <c r="JVT189" s="163"/>
      <c r="JVU189" s="163"/>
      <c r="JVV189" s="163"/>
      <c r="JVW189" s="163"/>
      <c r="JVX189" s="163"/>
      <c r="JVY189" s="163"/>
      <c r="JVZ189" s="163"/>
      <c r="JWA189" s="163"/>
      <c r="JWB189" s="163"/>
      <c r="JWC189" s="163"/>
      <c r="JWD189" s="163"/>
      <c r="JWE189" s="163"/>
      <c r="JWF189" s="163"/>
      <c r="JWG189" s="163"/>
      <c r="JWH189" s="163"/>
      <c r="JWI189" s="163"/>
      <c r="JWJ189" s="163"/>
      <c r="JWK189" s="163"/>
      <c r="JWL189" s="163"/>
      <c r="JWM189" s="163"/>
      <c r="JWN189" s="163"/>
      <c r="JWO189" s="163"/>
      <c r="JWP189" s="163"/>
      <c r="JWQ189" s="163"/>
      <c r="JWR189" s="163"/>
      <c r="JWS189" s="163"/>
      <c r="JWT189" s="163"/>
      <c r="JWU189" s="163"/>
      <c r="JWV189" s="163"/>
      <c r="JWW189" s="163"/>
      <c r="JWX189" s="163"/>
      <c r="JWY189" s="163"/>
      <c r="JWZ189" s="163"/>
      <c r="JXA189" s="163"/>
      <c r="JXB189" s="163"/>
      <c r="JXC189" s="163"/>
      <c r="JXD189" s="163"/>
      <c r="JXE189" s="163"/>
      <c r="JXF189" s="163"/>
      <c r="JXG189" s="163"/>
      <c r="JXH189" s="163"/>
      <c r="JXI189" s="163"/>
      <c r="JXJ189" s="163"/>
      <c r="JXK189" s="163"/>
      <c r="JXL189" s="163"/>
      <c r="JXM189" s="163"/>
      <c r="JXN189" s="163"/>
      <c r="JXO189" s="163"/>
      <c r="JXP189" s="163"/>
      <c r="JXQ189" s="163"/>
      <c r="JXR189" s="163"/>
      <c r="JXS189" s="163"/>
      <c r="JXT189" s="163"/>
      <c r="JXU189" s="163"/>
      <c r="JXV189" s="163"/>
      <c r="JXW189" s="163"/>
      <c r="JXX189" s="163"/>
      <c r="JXY189" s="163"/>
      <c r="JXZ189" s="163"/>
      <c r="JYA189" s="163"/>
      <c r="JYB189" s="163"/>
      <c r="JYC189" s="163"/>
      <c r="JYD189" s="163"/>
      <c r="JYE189" s="163"/>
      <c r="JYF189" s="163"/>
      <c r="JYG189" s="163"/>
      <c r="JYH189" s="163"/>
      <c r="JYI189" s="163"/>
      <c r="JYJ189" s="163"/>
      <c r="JYK189" s="163"/>
      <c r="JYL189" s="163"/>
      <c r="JYM189" s="163"/>
      <c r="JYN189" s="163"/>
      <c r="JYO189" s="163"/>
      <c r="JYP189" s="163"/>
      <c r="JYQ189" s="163"/>
      <c r="JYR189" s="163"/>
      <c r="JYS189" s="163"/>
      <c r="JYT189" s="163"/>
      <c r="JYU189" s="163"/>
      <c r="JYV189" s="163"/>
      <c r="JYW189" s="163"/>
      <c r="JYX189" s="163"/>
      <c r="JYY189" s="163"/>
      <c r="JYZ189" s="163"/>
      <c r="JZA189" s="163"/>
      <c r="JZB189" s="163"/>
      <c r="JZC189" s="163"/>
      <c r="JZD189" s="163"/>
      <c r="JZE189" s="163"/>
      <c r="JZF189" s="163"/>
      <c r="JZG189" s="163"/>
      <c r="JZH189" s="163"/>
      <c r="JZI189" s="163"/>
      <c r="JZJ189" s="163"/>
      <c r="JZK189" s="163"/>
      <c r="JZL189" s="163"/>
      <c r="JZM189" s="163"/>
      <c r="JZN189" s="163"/>
      <c r="JZO189" s="163"/>
      <c r="JZP189" s="163"/>
      <c r="JZQ189" s="163"/>
      <c r="JZR189" s="163"/>
      <c r="JZS189" s="163"/>
      <c r="JZT189" s="163"/>
      <c r="JZU189" s="163"/>
      <c r="JZV189" s="163"/>
      <c r="JZW189" s="163"/>
      <c r="JZX189" s="163"/>
      <c r="JZY189" s="163"/>
      <c r="JZZ189" s="163"/>
      <c r="KAA189" s="163"/>
      <c r="KAB189" s="163"/>
      <c r="KAC189" s="163"/>
      <c r="KAD189" s="163"/>
      <c r="KAE189" s="163"/>
      <c r="KAF189" s="163"/>
      <c r="KAG189" s="163"/>
      <c r="KAH189" s="163"/>
      <c r="KAI189" s="163"/>
      <c r="KAJ189" s="163"/>
      <c r="KAK189" s="163"/>
      <c r="KAL189" s="163"/>
      <c r="KAM189" s="163"/>
      <c r="KAN189" s="163"/>
      <c r="KAO189" s="163"/>
      <c r="KAP189" s="163"/>
      <c r="KAQ189" s="163"/>
      <c r="KAR189" s="163"/>
      <c r="KAS189" s="163"/>
      <c r="KAT189" s="163"/>
      <c r="KAU189" s="163"/>
      <c r="KAV189" s="163"/>
      <c r="KAW189" s="163"/>
      <c r="KAX189" s="163"/>
      <c r="KAY189" s="163"/>
      <c r="KAZ189" s="163"/>
      <c r="KBA189" s="163"/>
      <c r="KBB189" s="163"/>
      <c r="KBC189" s="163"/>
      <c r="KBD189" s="163"/>
      <c r="KBE189" s="163"/>
      <c r="KBF189" s="163"/>
      <c r="KBG189" s="163"/>
      <c r="KBH189" s="163"/>
      <c r="KBI189" s="163"/>
      <c r="KBJ189" s="163"/>
      <c r="KBK189" s="163"/>
      <c r="KBL189" s="163"/>
      <c r="KBM189" s="163"/>
      <c r="KBN189" s="163"/>
      <c r="KBO189" s="163"/>
      <c r="KBP189" s="163"/>
      <c r="KBQ189" s="163"/>
      <c r="KBR189" s="163"/>
      <c r="KBS189" s="163"/>
      <c r="KBT189" s="163"/>
      <c r="KBU189" s="163"/>
      <c r="KBV189" s="163"/>
      <c r="KBW189" s="163"/>
      <c r="KBX189" s="163"/>
      <c r="KBY189" s="163"/>
      <c r="KBZ189" s="163"/>
      <c r="KCA189" s="163"/>
      <c r="KCB189" s="163"/>
      <c r="KCC189" s="163"/>
      <c r="KCD189" s="163"/>
      <c r="KCE189" s="163"/>
      <c r="KCF189" s="163"/>
      <c r="KCG189" s="163"/>
      <c r="KCH189" s="163"/>
      <c r="KCI189" s="163"/>
      <c r="KCJ189" s="163"/>
      <c r="KCK189" s="163"/>
      <c r="KCL189" s="163"/>
      <c r="KCM189" s="163"/>
      <c r="KCN189" s="163"/>
      <c r="KCO189" s="163"/>
      <c r="KCP189" s="163"/>
      <c r="KCQ189" s="163"/>
      <c r="KCR189" s="163"/>
      <c r="KCS189" s="163"/>
      <c r="KCT189" s="163"/>
      <c r="KCU189" s="163"/>
      <c r="KCV189" s="163"/>
      <c r="KCW189" s="163"/>
      <c r="KCX189" s="163"/>
      <c r="KCY189" s="163"/>
      <c r="KCZ189" s="163"/>
      <c r="KDA189" s="163"/>
      <c r="KDB189" s="163"/>
      <c r="KDC189" s="163"/>
      <c r="KDD189" s="163"/>
      <c r="KDE189" s="163"/>
      <c r="KDF189" s="163"/>
      <c r="KDG189" s="163"/>
      <c r="KDH189" s="163"/>
      <c r="KDI189" s="163"/>
      <c r="KDJ189" s="163"/>
      <c r="KDK189" s="163"/>
      <c r="KDL189" s="163"/>
      <c r="KDM189" s="163"/>
      <c r="KDN189" s="163"/>
      <c r="KDO189" s="163"/>
      <c r="KDP189" s="163"/>
      <c r="KDQ189" s="163"/>
      <c r="KDR189" s="163"/>
      <c r="KDS189" s="163"/>
      <c r="KDT189" s="163"/>
      <c r="KDU189" s="163"/>
      <c r="KDV189" s="163"/>
      <c r="KDW189" s="163"/>
      <c r="KDX189" s="163"/>
      <c r="KDY189" s="163"/>
      <c r="KDZ189" s="163"/>
      <c r="KEA189" s="163"/>
      <c r="KEB189" s="163"/>
      <c r="KEC189" s="163"/>
      <c r="KED189" s="163"/>
      <c r="KEE189" s="163"/>
      <c r="KEF189" s="163"/>
      <c r="KEG189" s="163"/>
      <c r="KEH189" s="163"/>
      <c r="KEI189" s="163"/>
      <c r="KEJ189" s="163"/>
      <c r="KEK189" s="163"/>
      <c r="KEL189" s="163"/>
      <c r="KEM189" s="163"/>
      <c r="KEN189" s="163"/>
      <c r="KEO189" s="163"/>
      <c r="KEP189" s="163"/>
      <c r="KEQ189" s="163"/>
      <c r="KER189" s="163"/>
      <c r="KES189" s="163"/>
      <c r="KET189" s="163"/>
      <c r="KEU189" s="163"/>
      <c r="KEV189" s="163"/>
      <c r="KEW189" s="163"/>
      <c r="KEX189" s="163"/>
      <c r="KEY189" s="163"/>
      <c r="KEZ189" s="163"/>
      <c r="KFA189" s="163"/>
      <c r="KFB189" s="163"/>
      <c r="KFC189" s="163"/>
      <c r="KFD189" s="163"/>
      <c r="KFE189" s="163"/>
      <c r="KFF189" s="163"/>
      <c r="KFG189" s="163"/>
      <c r="KFH189" s="163"/>
      <c r="KFI189" s="163"/>
      <c r="KFJ189" s="163"/>
      <c r="KFK189" s="163"/>
      <c r="KFL189" s="163"/>
      <c r="KFM189" s="163"/>
      <c r="KFN189" s="163"/>
      <c r="KFO189" s="163"/>
      <c r="KFP189" s="163"/>
      <c r="KFQ189" s="163"/>
      <c r="KFR189" s="163"/>
      <c r="KFS189" s="163"/>
      <c r="KFT189" s="163"/>
      <c r="KFU189" s="163"/>
      <c r="KFV189" s="163"/>
      <c r="KFW189" s="163"/>
      <c r="KFX189" s="163"/>
      <c r="KFY189" s="163"/>
      <c r="KFZ189" s="163"/>
      <c r="KGA189" s="163"/>
      <c r="KGB189" s="163"/>
      <c r="KGC189" s="163"/>
      <c r="KGD189" s="163"/>
      <c r="KGE189" s="163"/>
      <c r="KGF189" s="163"/>
      <c r="KGG189" s="163"/>
      <c r="KGH189" s="163"/>
      <c r="KGI189" s="163"/>
      <c r="KGJ189" s="163"/>
      <c r="KGK189" s="163"/>
      <c r="KGL189" s="163"/>
      <c r="KGM189" s="163"/>
      <c r="KGN189" s="163"/>
      <c r="KGO189" s="163"/>
      <c r="KGP189" s="163"/>
      <c r="KGQ189" s="163"/>
      <c r="KGR189" s="163"/>
      <c r="KGS189" s="163"/>
      <c r="KGT189" s="163"/>
      <c r="KGU189" s="163"/>
      <c r="KGV189" s="163"/>
      <c r="KGW189" s="163"/>
      <c r="KGX189" s="163"/>
      <c r="KGY189" s="163"/>
      <c r="KGZ189" s="163"/>
      <c r="KHA189" s="163"/>
      <c r="KHB189" s="163"/>
      <c r="KHC189" s="163"/>
      <c r="KHD189" s="163"/>
      <c r="KHE189" s="163"/>
      <c r="KHF189" s="163"/>
      <c r="KHG189" s="163"/>
      <c r="KHH189" s="163"/>
      <c r="KHI189" s="163"/>
      <c r="KHJ189" s="163"/>
      <c r="KHK189" s="163"/>
      <c r="KHL189" s="163"/>
      <c r="KHM189" s="163"/>
      <c r="KHN189" s="163"/>
      <c r="KHO189" s="163"/>
      <c r="KHP189" s="163"/>
      <c r="KHQ189" s="163"/>
      <c r="KHR189" s="163"/>
      <c r="KHS189" s="163"/>
      <c r="KHT189" s="163"/>
      <c r="KHU189" s="163"/>
      <c r="KHV189" s="163"/>
      <c r="KHW189" s="163"/>
      <c r="KHX189" s="163"/>
      <c r="KHY189" s="163"/>
      <c r="KHZ189" s="163"/>
      <c r="KIA189" s="163"/>
      <c r="KIB189" s="163"/>
      <c r="KIC189" s="163"/>
      <c r="KID189" s="163"/>
      <c r="KIE189" s="163"/>
      <c r="KIF189" s="163"/>
      <c r="KIG189" s="163"/>
      <c r="KIH189" s="163"/>
      <c r="KII189" s="163"/>
      <c r="KIJ189" s="163"/>
      <c r="KIK189" s="163"/>
      <c r="KIL189" s="163"/>
      <c r="KIM189" s="163"/>
      <c r="KIN189" s="163"/>
      <c r="KIO189" s="163"/>
      <c r="KIP189" s="163"/>
      <c r="KIQ189" s="163"/>
      <c r="KIR189" s="163"/>
      <c r="KIS189" s="163"/>
      <c r="KIT189" s="163"/>
      <c r="KIU189" s="163"/>
      <c r="KIV189" s="163"/>
      <c r="KIW189" s="163"/>
      <c r="KIX189" s="163"/>
      <c r="KIY189" s="163"/>
      <c r="KIZ189" s="163"/>
      <c r="KJA189" s="163"/>
      <c r="KJB189" s="163"/>
      <c r="KJC189" s="163"/>
      <c r="KJD189" s="163"/>
      <c r="KJE189" s="163"/>
      <c r="KJF189" s="163"/>
      <c r="KJG189" s="163"/>
      <c r="KJH189" s="163"/>
      <c r="KJI189" s="163"/>
      <c r="KJJ189" s="163"/>
      <c r="KJK189" s="163"/>
      <c r="KJL189" s="163"/>
      <c r="KJM189" s="163"/>
      <c r="KJN189" s="163"/>
      <c r="KJO189" s="163"/>
      <c r="KJP189" s="163"/>
      <c r="KJQ189" s="163"/>
      <c r="KJR189" s="163"/>
      <c r="KJS189" s="163"/>
      <c r="KJT189" s="163"/>
      <c r="KJU189" s="163"/>
      <c r="KJV189" s="163"/>
      <c r="KJW189" s="163"/>
      <c r="KJX189" s="163"/>
      <c r="KJY189" s="163"/>
      <c r="KJZ189" s="163"/>
      <c r="KKA189" s="163"/>
      <c r="KKB189" s="163"/>
      <c r="KKC189" s="163"/>
      <c r="KKD189" s="163"/>
      <c r="KKE189" s="163"/>
      <c r="KKF189" s="163"/>
      <c r="KKG189" s="163"/>
      <c r="KKH189" s="163"/>
      <c r="KKI189" s="163"/>
      <c r="KKJ189" s="163"/>
      <c r="KKK189" s="163"/>
      <c r="KKL189" s="163"/>
      <c r="KKM189" s="163"/>
      <c r="KKN189" s="163"/>
      <c r="KKO189" s="163"/>
      <c r="KKP189" s="163"/>
      <c r="KKQ189" s="163"/>
      <c r="KKR189" s="163"/>
      <c r="KKS189" s="163"/>
      <c r="KKT189" s="163"/>
      <c r="KKU189" s="163"/>
      <c r="KKV189" s="163"/>
      <c r="KKW189" s="163"/>
      <c r="KKX189" s="163"/>
      <c r="KKY189" s="163"/>
      <c r="KKZ189" s="163"/>
      <c r="KLA189" s="163"/>
      <c r="KLB189" s="163"/>
      <c r="KLC189" s="163"/>
      <c r="KLD189" s="163"/>
      <c r="KLE189" s="163"/>
      <c r="KLF189" s="163"/>
      <c r="KLG189" s="163"/>
      <c r="KLH189" s="163"/>
      <c r="KLI189" s="163"/>
      <c r="KLJ189" s="163"/>
      <c r="KLK189" s="163"/>
      <c r="KLL189" s="163"/>
      <c r="KLM189" s="163"/>
      <c r="KLN189" s="163"/>
      <c r="KLO189" s="163"/>
      <c r="KLP189" s="163"/>
      <c r="KLQ189" s="163"/>
      <c r="KLR189" s="163"/>
      <c r="KLS189" s="163"/>
      <c r="KLT189" s="163"/>
      <c r="KLU189" s="163"/>
      <c r="KLV189" s="163"/>
      <c r="KLW189" s="163"/>
      <c r="KLX189" s="163"/>
      <c r="KLY189" s="163"/>
      <c r="KLZ189" s="163"/>
      <c r="KMA189" s="163"/>
      <c r="KMB189" s="163"/>
      <c r="KMC189" s="163"/>
      <c r="KMD189" s="163"/>
      <c r="KME189" s="163"/>
      <c r="KMF189" s="163"/>
      <c r="KMG189" s="163"/>
      <c r="KMH189" s="163"/>
      <c r="KMI189" s="163"/>
      <c r="KMJ189" s="163"/>
      <c r="KMK189" s="163"/>
      <c r="KML189" s="163"/>
      <c r="KMM189" s="163"/>
      <c r="KMN189" s="163"/>
      <c r="KMO189" s="163"/>
      <c r="KMP189" s="163"/>
      <c r="KMQ189" s="163"/>
      <c r="KMR189" s="163"/>
      <c r="KMS189" s="163"/>
      <c r="KMT189" s="163"/>
      <c r="KMU189" s="163"/>
      <c r="KMV189" s="163"/>
      <c r="KMW189" s="163"/>
      <c r="KMX189" s="163"/>
      <c r="KMY189" s="163"/>
      <c r="KMZ189" s="163"/>
      <c r="KNA189" s="163"/>
      <c r="KNB189" s="163"/>
      <c r="KNC189" s="163"/>
      <c r="KND189" s="163"/>
      <c r="KNE189" s="163"/>
      <c r="KNF189" s="163"/>
      <c r="KNG189" s="163"/>
      <c r="KNH189" s="163"/>
      <c r="KNI189" s="163"/>
      <c r="KNJ189" s="163"/>
      <c r="KNK189" s="163"/>
      <c r="KNL189" s="163"/>
      <c r="KNM189" s="163"/>
      <c r="KNN189" s="163"/>
      <c r="KNO189" s="163"/>
      <c r="KNP189" s="163"/>
      <c r="KNQ189" s="163"/>
      <c r="KNR189" s="163"/>
      <c r="KNS189" s="163"/>
      <c r="KNT189" s="163"/>
      <c r="KNU189" s="163"/>
      <c r="KNV189" s="163"/>
      <c r="KNW189" s="163"/>
      <c r="KNX189" s="163"/>
      <c r="KNY189" s="163"/>
      <c r="KNZ189" s="163"/>
      <c r="KOA189" s="163"/>
      <c r="KOB189" s="163"/>
      <c r="KOC189" s="163"/>
      <c r="KOD189" s="163"/>
      <c r="KOE189" s="163"/>
      <c r="KOF189" s="163"/>
      <c r="KOG189" s="163"/>
      <c r="KOH189" s="163"/>
      <c r="KOI189" s="163"/>
      <c r="KOJ189" s="163"/>
      <c r="KOK189" s="163"/>
      <c r="KOL189" s="163"/>
      <c r="KOM189" s="163"/>
      <c r="KON189" s="163"/>
      <c r="KOO189" s="163"/>
      <c r="KOP189" s="163"/>
      <c r="KOQ189" s="163"/>
      <c r="KOR189" s="163"/>
      <c r="KOS189" s="163"/>
      <c r="KOT189" s="163"/>
      <c r="KOU189" s="163"/>
      <c r="KOV189" s="163"/>
      <c r="KOW189" s="163"/>
      <c r="KOX189" s="163"/>
      <c r="KOY189" s="163"/>
      <c r="KOZ189" s="163"/>
      <c r="KPA189" s="163"/>
      <c r="KPB189" s="163"/>
      <c r="KPC189" s="163"/>
      <c r="KPD189" s="163"/>
      <c r="KPE189" s="163"/>
      <c r="KPF189" s="163"/>
      <c r="KPG189" s="163"/>
      <c r="KPH189" s="163"/>
      <c r="KPI189" s="163"/>
      <c r="KPJ189" s="163"/>
      <c r="KPK189" s="163"/>
      <c r="KPL189" s="163"/>
      <c r="KPM189" s="163"/>
      <c r="KPN189" s="163"/>
      <c r="KPO189" s="163"/>
      <c r="KPP189" s="163"/>
      <c r="KPQ189" s="163"/>
      <c r="KPR189" s="163"/>
      <c r="KPS189" s="163"/>
      <c r="KPT189" s="163"/>
      <c r="KPU189" s="163"/>
      <c r="KPV189" s="163"/>
      <c r="KPW189" s="163"/>
      <c r="KPX189" s="163"/>
      <c r="KPY189" s="163"/>
      <c r="KPZ189" s="163"/>
      <c r="KQA189" s="163"/>
      <c r="KQB189" s="163"/>
      <c r="KQC189" s="163"/>
      <c r="KQD189" s="163"/>
      <c r="KQE189" s="163"/>
      <c r="KQF189" s="163"/>
      <c r="KQG189" s="163"/>
      <c r="KQH189" s="163"/>
      <c r="KQI189" s="163"/>
      <c r="KQJ189" s="163"/>
      <c r="KQK189" s="163"/>
      <c r="KQL189" s="163"/>
      <c r="KQM189" s="163"/>
      <c r="KQN189" s="163"/>
      <c r="KQO189" s="163"/>
      <c r="KQP189" s="163"/>
      <c r="KQQ189" s="163"/>
      <c r="KQR189" s="163"/>
      <c r="KQS189" s="163"/>
      <c r="KQT189" s="163"/>
      <c r="KQU189" s="163"/>
      <c r="KQV189" s="163"/>
      <c r="KQW189" s="163"/>
      <c r="KQX189" s="163"/>
      <c r="KQY189" s="163"/>
      <c r="KQZ189" s="163"/>
      <c r="KRA189" s="163"/>
      <c r="KRB189" s="163"/>
      <c r="KRC189" s="163"/>
      <c r="KRD189" s="163"/>
      <c r="KRE189" s="163"/>
      <c r="KRF189" s="163"/>
      <c r="KRG189" s="163"/>
      <c r="KRH189" s="163"/>
      <c r="KRI189" s="163"/>
      <c r="KRJ189" s="163"/>
      <c r="KRK189" s="163"/>
      <c r="KRL189" s="163"/>
      <c r="KRM189" s="163"/>
      <c r="KRN189" s="163"/>
      <c r="KRO189" s="163"/>
      <c r="KRP189" s="163"/>
      <c r="KRQ189" s="163"/>
      <c r="KRR189" s="163"/>
      <c r="KRS189" s="163"/>
      <c r="KRT189" s="163"/>
      <c r="KRU189" s="163"/>
      <c r="KRV189" s="163"/>
      <c r="KRW189" s="163"/>
      <c r="KRX189" s="163"/>
      <c r="KRY189" s="163"/>
      <c r="KRZ189" s="163"/>
      <c r="KSA189" s="163"/>
      <c r="KSB189" s="163"/>
      <c r="KSC189" s="163"/>
      <c r="KSD189" s="163"/>
      <c r="KSE189" s="163"/>
      <c r="KSF189" s="163"/>
      <c r="KSG189" s="163"/>
      <c r="KSH189" s="163"/>
      <c r="KSI189" s="163"/>
      <c r="KSJ189" s="163"/>
      <c r="KSK189" s="163"/>
      <c r="KSL189" s="163"/>
      <c r="KSM189" s="163"/>
      <c r="KSN189" s="163"/>
      <c r="KSO189" s="163"/>
      <c r="KSP189" s="163"/>
      <c r="KSQ189" s="163"/>
      <c r="KSR189" s="163"/>
      <c r="KSS189" s="163"/>
      <c r="KST189" s="163"/>
      <c r="KSU189" s="163"/>
      <c r="KSV189" s="163"/>
      <c r="KSW189" s="163"/>
      <c r="KSX189" s="163"/>
      <c r="KSY189" s="163"/>
      <c r="KSZ189" s="163"/>
      <c r="KTA189" s="163"/>
      <c r="KTB189" s="163"/>
      <c r="KTC189" s="163"/>
      <c r="KTD189" s="163"/>
      <c r="KTE189" s="163"/>
      <c r="KTF189" s="163"/>
      <c r="KTG189" s="163"/>
      <c r="KTH189" s="163"/>
      <c r="KTI189" s="163"/>
      <c r="KTJ189" s="163"/>
      <c r="KTK189" s="163"/>
      <c r="KTL189" s="163"/>
      <c r="KTM189" s="163"/>
      <c r="KTN189" s="163"/>
      <c r="KTO189" s="163"/>
      <c r="KTP189" s="163"/>
      <c r="KTQ189" s="163"/>
      <c r="KTR189" s="163"/>
      <c r="KTS189" s="163"/>
      <c r="KTT189" s="163"/>
      <c r="KTU189" s="163"/>
      <c r="KTV189" s="163"/>
      <c r="KTW189" s="163"/>
      <c r="KTX189" s="163"/>
      <c r="KTY189" s="163"/>
      <c r="KTZ189" s="163"/>
      <c r="KUA189" s="163"/>
      <c r="KUB189" s="163"/>
      <c r="KUC189" s="163"/>
      <c r="KUD189" s="163"/>
      <c r="KUE189" s="163"/>
      <c r="KUF189" s="163"/>
      <c r="KUG189" s="163"/>
      <c r="KUH189" s="163"/>
      <c r="KUI189" s="163"/>
      <c r="KUJ189" s="163"/>
      <c r="KUK189" s="163"/>
      <c r="KUL189" s="163"/>
      <c r="KUM189" s="163"/>
      <c r="KUN189" s="163"/>
      <c r="KUO189" s="163"/>
      <c r="KUP189" s="163"/>
      <c r="KUQ189" s="163"/>
      <c r="KUR189" s="163"/>
      <c r="KUS189" s="163"/>
      <c r="KUT189" s="163"/>
      <c r="KUU189" s="163"/>
      <c r="KUV189" s="163"/>
      <c r="KUW189" s="163"/>
      <c r="KUX189" s="163"/>
      <c r="KUY189" s="163"/>
      <c r="KUZ189" s="163"/>
      <c r="KVA189" s="163"/>
      <c r="KVB189" s="163"/>
      <c r="KVC189" s="163"/>
      <c r="KVD189" s="163"/>
      <c r="KVE189" s="163"/>
      <c r="KVF189" s="163"/>
      <c r="KVG189" s="163"/>
      <c r="KVH189" s="163"/>
      <c r="KVI189" s="163"/>
      <c r="KVJ189" s="163"/>
      <c r="KVK189" s="163"/>
      <c r="KVL189" s="163"/>
      <c r="KVM189" s="163"/>
      <c r="KVN189" s="163"/>
      <c r="KVO189" s="163"/>
      <c r="KVP189" s="163"/>
      <c r="KVQ189" s="163"/>
      <c r="KVR189" s="163"/>
      <c r="KVS189" s="163"/>
      <c r="KVT189" s="163"/>
      <c r="KVU189" s="163"/>
      <c r="KVV189" s="163"/>
      <c r="KVW189" s="163"/>
      <c r="KVX189" s="163"/>
      <c r="KVY189" s="163"/>
      <c r="KVZ189" s="163"/>
      <c r="KWA189" s="163"/>
      <c r="KWB189" s="163"/>
      <c r="KWC189" s="163"/>
      <c r="KWD189" s="163"/>
      <c r="KWE189" s="163"/>
      <c r="KWF189" s="163"/>
      <c r="KWG189" s="163"/>
      <c r="KWH189" s="163"/>
      <c r="KWI189" s="163"/>
      <c r="KWJ189" s="163"/>
      <c r="KWK189" s="163"/>
      <c r="KWL189" s="163"/>
      <c r="KWM189" s="163"/>
      <c r="KWN189" s="163"/>
      <c r="KWO189" s="163"/>
      <c r="KWP189" s="163"/>
      <c r="KWQ189" s="163"/>
      <c r="KWR189" s="163"/>
      <c r="KWS189" s="163"/>
      <c r="KWT189" s="163"/>
      <c r="KWU189" s="163"/>
      <c r="KWV189" s="163"/>
      <c r="KWW189" s="163"/>
      <c r="KWX189" s="163"/>
      <c r="KWY189" s="163"/>
      <c r="KWZ189" s="163"/>
      <c r="KXA189" s="163"/>
      <c r="KXB189" s="163"/>
      <c r="KXC189" s="163"/>
      <c r="KXD189" s="163"/>
      <c r="KXE189" s="163"/>
      <c r="KXF189" s="163"/>
      <c r="KXG189" s="163"/>
      <c r="KXH189" s="163"/>
      <c r="KXI189" s="163"/>
      <c r="KXJ189" s="163"/>
      <c r="KXK189" s="163"/>
      <c r="KXL189" s="163"/>
      <c r="KXM189" s="163"/>
      <c r="KXN189" s="163"/>
      <c r="KXO189" s="163"/>
      <c r="KXP189" s="163"/>
      <c r="KXQ189" s="163"/>
      <c r="KXR189" s="163"/>
      <c r="KXS189" s="163"/>
      <c r="KXT189" s="163"/>
      <c r="KXU189" s="163"/>
      <c r="KXV189" s="163"/>
      <c r="KXW189" s="163"/>
      <c r="KXX189" s="163"/>
      <c r="KXY189" s="163"/>
      <c r="KXZ189" s="163"/>
      <c r="KYA189" s="163"/>
      <c r="KYB189" s="163"/>
      <c r="KYC189" s="163"/>
      <c r="KYD189" s="163"/>
      <c r="KYE189" s="163"/>
      <c r="KYF189" s="163"/>
      <c r="KYG189" s="163"/>
      <c r="KYH189" s="163"/>
      <c r="KYI189" s="163"/>
      <c r="KYJ189" s="163"/>
      <c r="KYK189" s="163"/>
      <c r="KYL189" s="163"/>
      <c r="KYM189" s="163"/>
      <c r="KYN189" s="163"/>
      <c r="KYO189" s="163"/>
      <c r="KYP189" s="163"/>
      <c r="KYQ189" s="163"/>
      <c r="KYR189" s="163"/>
      <c r="KYS189" s="163"/>
      <c r="KYT189" s="163"/>
      <c r="KYU189" s="163"/>
      <c r="KYV189" s="163"/>
      <c r="KYW189" s="163"/>
      <c r="KYX189" s="163"/>
      <c r="KYY189" s="163"/>
      <c r="KYZ189" s="163"/>
      <c r="KZA189" s="163"/>
      <c r="KZB189" s="163"/>
      <c r="KZC189" s="163"/>
      <c r="KZD189" s="163"/>
      <c r="KZE189" s="163"/>
      <c r="KZF189" s="163"/>
      <c r="KZG189" s="163"/>
      <c r="KZH189" s="163"/>
      <c r="KZI189" s="163"/>
      <c r="KZJ189" s="163"/>
      <c r="KZK189" s="163"/>
      <c r="KZL189" s="163"/>
      <c r="KZM189" s="163"/>
      <c r="KZN189" s="163"/>
      <c r="KZO189" s="163"/>
      <c r="KZP189" s="163"/>
      <c r="KZQ189" s="163"/>
      <c r="KZR189" s="163"/>
      <c r="KZS189" s="163"/>
      <c r="KZT189" s="163"/>
      <c r="KZU189" s="163"/>
      <c r="KZV189" s="163"/>
      <c r="KZW189" s="163"/>
      <c r="KZX189" s="163"/>
      <c r="KZY189" s="163"/>
      <c r="KZZ189" s="163"/>
      <c r="LAA189" s="163"/>
      <c r="LAB189" s="163"/>
      <c r="LAC189" s="163"/>
      <c r="LAD189" s="163"/>
      <c r="LAE189" s="163"/>
      <c r="LAF189" s="163"/>
      <c r="LAG189" s="163"/>
      <c r="LAH189" s="163"/>
      <c r="LAI189" s="163"/>
      <c r="LAJ189" s="163"/>
      <c r="LAK189" s="163"/>
      <c r="LAL189" s="163"/>
      <c r="LAM189" s="163"/>
      <c r="LAN189" s="163"/>
      <c r="LAO189" s="163"/>
      <c r="LAP189" s="163"/>
      <c r="LAQ189" s="163"/>
      <c r="LAR189" s="163"/>
      <c r="LAS189" s="163"/>
      <c r="LAT189" s="163"/>
      <c r="LAU189" s="163"/>
      <c r="LAV189" s="163"/>
      <c r="LAW189" s="163"/>
      <c r="LAX189" s="163"/>
      <c r="LAY189" s="163"/>
      <c r="LAZ189" s="163"/>
      <c r="LBA189" s="163"/>
      <c r="LBB189" s="163"/>
      <c r="LBC189" s="163"/>
      <c r="LBD189" s="163"/>
      <c r="LBE189" s="163"/>
      <c r="LBF189" s="163"/>
      <c r="LBG189" s="163"/>
      <c r="LBH189" s="163"/>
      <c r="LBI189" s="163"/>
      <c r="LBJ189" s="163"/>
      <c r="LBK189" s="163"/>
      <c r="LBL189" s="163"/>
      <c r="LBM189" s="163"/>
      <c r="LBN189" s="163"/>
      <c r="LBO189" s="163"/>
      <c r="LBP189" s="163"/>
      <c r="LBQ189" s="163"/>
      <c r="LBR189" s="163"/>
      <c r="LBS189" s="163"/>
      <c r="LBT189" s="163"/>
      <c r="LBU189" s="163"/>
      <c r="LBV189" s="163"/>
      <c r="LBW189" s="163"/>
      <c r="LBX189" s="163"/>
      <c r="LBY189" s="163"/>
      <c r="LBZ189" s="163"/>
      <c r="LCA189" s="163"/>
      <c r="LCB189" s="163"/>
      <c r="LCC189" s="163"/>
      <c r="LCD189" s="163"/>
      <c r="LCE189" s="163"/>
      <c r="LCF189" s="163"/>
      <c r="LCG189" s="163"/>
      <c r="LCH189" s="163"/>
      <c r="LCI189" s="163"/>
      <c r="LCJ189" s="163"/>
      <c r="LCK189" s="163"/>
      <c r="LCL189" s="163"/>
      <c r="LCM189" s="163"/>
      <c r="LCN189" s="163"/>
      <c r="LCO189" s="163"/>
      <c r="LCP189" s="163"/>
      <c r="LCQ189" s="163"/>
      <c r="LCR189" s="163"/>
      <c r="LCS189" s="163"/>
      <c r="LCT189" s="163"/>
      <c r="LCU189" s="163"/>
      <c r="LCV189" s="163"/>
      <c r="LCW189" s="163"/>
      <c r="LCX189" s="163"/>
      <c r="LCY189" s="163"/>
      <c r="LCZ189" s="163"/>
      <c r="LDA189" s="163"/>
      <c r="LDB189" s="163"/>
      <c r="LDC189" s="163"/>
      <c r="LDD189" s="163"/>
      <c r="LDE189" s="163"/>
      <c r="LDF189" s="163"/>
      <c r="LDG189" s="163"/>
      <c r="LDH189" s="163"/>
      <c r="LDI189" s="163"/>
      <c r="LDJ189" s="163"/>
      <c r="LDK189" s="163"/>
      <c r="LDL189" s="163"/>
      <c r="LDM189" s="163"/>
      <c r="LDN189" s="163"/>
      <c r="LDO189" s="163"/>
      <c r="LDP189" s="163"/>
      <c r="LDQ189" s="163"/>
      <c r="LDR189" s="163"/>
      <c r="LDS189" s="163"/>
      <c r="LDT189" s="163"/>
      <c r="LDU189" s="163"/>
      <c r="LDV189" s="163"/>
      <c r="LDW189" s="163"/>
      <c r="LDX189" s="163"/>
      <c r="LDY189" s="163"/>
      <c r="LDZ189" s="163"/>
      <c r="LEA189" s="163"/>
      <c r="LEB189" s="163"/>
      <c r="LEC189" s="163"/>
      <c r="LED189" s="163"/>
      <c r="LEE189" s="163"/>
      <c r="LEF189" s="163"/>
      <c r="LEG189" s="163"/>
      <c r="LEH189" s="163"/>
      <c r="LEI189" s="163"/>
      <c r="LEJ189" s="163"/>
      <c r="LEK189" s="163"/>
      <c r="LEL189" s="163"/>
      <c r="LEM189" s="163"/>
      <c r="LEN189" s="163"/>
      <c r="LEO189" s="163"/>
      <c r="LEP189" s="163"/>
      <c r="LEQ189" s="163"/>
      <c r="LER189" s="163"/>
      <c r="LES189" s="163"/>
      <c r="LET189" s="163"/>
      <c r="LEU189" s="163"/>
      <c r="LEV189" s="163"/>
      <c r="LEW189" s="163"/>
      <c r="LEX189" s="163"/>
      <c r="LEY189" s="163"/>
      <c r="LEZ189" s="163"/>
      <c r="LFA189" s="163"/>
      <c r="LFB189" s="163"/>
      <c r="LFC189" s="163"/>
      <c r="LFD189" s="163"/>
      <c r="LFE189" s="163"/>
      <c r="LFF189" s="163"/>
      <c r="LFG189" s="163"/>
      <c r="LFH189" s="163"/>
      <c r="LFI189" s="163"/>
      <c r="LFJ189" s="163"/>
      <c r="LFK189" s="163"/>
      <c r="LFL189" s="163"/>
      <c r="LFM189" s="163"/>
      <c r="LFN189" s="163"/>
      <c r="LFO189" s="163"/>
      <c r="LFP189" s="163"/>
      <c r="LFQ189" s="163"/>
      <c r="LFR189" s="163"/>
      <c r="LFS189" s="163"/>
      <c r="LFT189" s="163"/>
      <c r="LFU189" s="163"/>
      <c r="LFV189" s="163"/>
      <c r="LFW189" s="163"/>
      <c r="LFX189" s="163"/>
      <c r="LFY189" s="163"/>
      <c r="LFZ189" s="163"/>
      <c r="LGA189" s="163"/>
      <c r="LGB189" s="163"/>
      <c r="LGC189" s="163"/>
      <c r="LGD189" s="163"/>
      <c r="LGE189" s="163"/>
      <c r="LGF189" s="163"/>
      <c r="LGG189" s="163"/>
      <c r="LGH189" s="163"/>
      <c r="LGI189" s="163"/>
      <c r="LGJ189" s="163"/>
      <c r="LGK189" s="163"/>
      <c r="LGL189" s="163"/>
      <c r="LGM189" s="163"/>
      <c r="LGN189" s="163"/>
      <c r="LGO189" s="163"/>
      <c r="LGP189" s="163"/>
      <c r="LGQ189" s="163"/>
      <c r="LGR189" s="163"/>
      <c r="LGS189" s="163"/>
      <c r="LGT189" s="163"/>
      <c r="LGU189" s="163"/>
      <c r="LGV189" s="163"/>
      <c r="LGW189" s="163"/>
      <c r="LGX189" s="163"/>
      <c r="LGY189" s="163"/>
      <c r="LGZ189" s="163"/>
      <c r="LHA189" s="163"/>
      <c r="LHB189" s="163"/>
      <c r="LHC189" s="163"/>
      <c r="LHD189" s="163"/>
      <c r="LHE189" s="163"/>
      <c r="LHF189" s="163"/>
      <c r="LHG189" s="163"/>
      <c r="LHH189" s="163"/>
      <c r="LHI189" s="163"/>
      <c r="LHJ189" s="163"/>
      <c r="LHK189" s="163"/>
      <c r="LHL189" s="163"/>
      <c r="LHM189" s="163"/>
      <c r="LHN189" s="163"/>
      <c r="LHO189" s="163"/>
      <c r="LHP189" s="163"/>
      <c r="LHQ189" s="163"/>
      <c r="LHR189" s="163"/>
      <c r="LHS189" s="163"/>
      <c r="LHT189" s="163"/>
      <c r="LHU189" s="163"/>
      <c r="LHV189" s="163"/>
      <c r="LHW189" s="163"/>
      <c r="LHX189" s="163"/>
      <c r="LHY189" s="163"/>
      <c r="LHZ189" s="163"/>
      <c r="LIA189" s="163"/>
      <c r="LIB189" s="163"/>
      <c r="LIC189" s="163"/>
      <c r="LID189" s="163"/>
      <c r="LIE189" s="163"/>
      <c r="LIF189" s="163"/>
      <c r="LIG189" s="163"/>
      <c r="LIH189" s="163"/>
      <c r="LII189" s="163"/>
      <c r="LIJ189" s="163"/>
      <c r="LIK189" s="163"/>
      <c r="LIL189" s="163"/>
      <c r="LIM189" s="163"/>
      <c r="LIN189" s="163"/>
      <c r="LIO189" s="163"/>
      <c r="LIP189" s="163"/>
      <c r="LIQ189" s="163"/>
      <c r="LIR189" s="163"/>
      <c r="LIS189" s="163"/>
      <c r="LIT189" s="163"/>
      <c r="LIU189" s="163"/>
      <c r="LIV189" s="163"/>
      <c r="LIW189" s="163"/>
      <c r="LIX189" s="163"/>
      <c r="LIY189" s="163"/>
      <c r="LIZ189" s="163"/>
      <c r="LJA189" s="163"/>
      <c r="LJB189" s="163"/>
      <c r="LJC189" s="163"/>
      <c r="LJD189" s="163"/>
      <c r="LJE189" s="163"/>
      <c r="LJF189" s="163"/>
      <c r="LJG189" s="163"/>
      <c r="LJH189" s="163"/>
      <c r="LJI189" s="163"/>
      <c r="LJJ189" s="163"/>
      <c r="LJK189" s="163"/>
      <c r="LJL189" s="163"/>
      <c r="LJM189" s="163"/>
      <c r="LJN189" s="163"/>
      <c r="LJO189" s="163"/>
      <c r="LJP189" s="163"/>
      <c r="LJQ189" s="163"/>
      <c r="LJR189" s="163"/>
      <c r="LJS189" s="163"/>
      <c r="LJT189" s="163"/>
      <c r="LJU189" s="163"/>
      <c r="LJV189" s="163"/>
      <c r="LJW189" s="163"/>
      <c r="LJX189" s="163"/>
      <c r="LJY189" s="163"/>
      <c r="LJZ189" s="163"/>
      <c r="LKA189" s="163"/>
      <c r="LKB189" s="163"/>
      <c r="LKC189" s="163"/>
      <c r="LKD189" s="163"/>
      <c r="LKE189" s="163"/>
      <c r="LKF189" s="163"/>
      <c r="LKG189" s="163"/>
      <c r="LKH189" s="163"/>
      <c r="LKI189" s="163"/>
      <c r="LKJ189" s="163"/>
      <c r="LKK189" s="163"/>
      <c r="LKL189" s="163"/>
      <c r="LKM189" s="163"/>
      <c r="LKN189" s="163"/>
      <c r="LKO189" s="163"/>
      <c r="LKP189" s="163"/>
      <c r="LKQ189" s="163"/>
      <c r="LKR189" s="163"/>
      <c r="LKS189" s="163"/>
      <c r="LKT189" s="163"/>
      <c r="LKU189" s="163"/>
      <c r="LKV189" s="163"/>
      <c r="LKW189" s="163"/>
      <c r="LKX189" s="163"/>
      <c r="LKY189" s="163"/>
      <c r="LKZ189" s="163"/>
      <c r="LLA189" s="163"/>
      <c r="LLB189" s="163"/>
      <c r="LLC189" s="163"/>
      <c r="LLD189" s="163"/>
      <c r="LLE189" s="163"/>
      <c r="LLF189" s="163"/>
      <c r="LLG189" s="163"/>
      <c r="LLH189" s="163"/>
      <c r="LLI189" s="163"/>
      <c r="LLJ189" s="163"/>
      <c r="LLK189" s="163"/>
      <c r="LLL189" s="163"/>
      <c r="LLM189" s="163"/>
      <c r="LLN189" s="163"/>
      <c r="LLO189" s="163"/>
      <c r="LLP189" s="163"/>
      <c r="LLQ189" s="163"/>
      <c r="LLR189" s="163"/>
      <c r="LLS189" s="163"/>
      <c r="LLT189" s="163"/>
      <c r="LLU189" s="163"/>
      <c r="LLV189" s="163"/>
      <c r="LLW189" s="163"/>
      <c r="LLX189" s="163"/>
      <c r="LLY189" s="163"/>
      <c r="LLZ189" s="163"/>
      <c r="LMA189" s="163"/>
      <c r="LMB189" s="163"/>
      <c r="LMC189" s="163"/>
      <c r="LMD189" s="163"/>
      <c r="LME189" s="163"/>
      <c r="LMF189" s="163"/>
      <c r="LMG189" s="163"/>
      <c r="LMH189" s="163"/>
      <c r="LMI189" s="163"/>
      <c r="LMJ189" s="163"/>
      <c r="LMK189" s="163"/>
      <c r="LML189" s="163"/>
      <c r="LMM189" s="163"/>
      <c r="LMN189" s="163"/>
      <c r="LMO189" s="163"/>
      <c r="LMP189" s="163"/>
      <c r="LMQ189" s="163"/>
      <c r="LMR189" s="163"/>
      <c r="LMS189" s="163"/>
      <c r="LMT189" s="163"/>
      <c r="LMU189" s="163"/>
      <c r="LMV189" s="163"/>
      <c r="LMW189" s="163"/>
      <c r="LMX189" s="163"/>
      <c r="LMY189" s="163"/>
      <c r="LMZ189" s="163"/>
      <c r="LNA189" s="163"/>
      <c r="LNB189" s="163"/>
      <c r="LNC189" s="163"/>
      <c r="LND189" s="163"/>
      <c r="LNE189" s="163"/>
      <c r="LNF189" s="163"/>
      <c r="LNG189" s="163"/>
      <c r="LNH189" s="163"/>
      <c r="LNI189" s="163"/>
      <c r="LNJ189" s="163"/>
      <c r="LNK189" s="163"/>
      <c r="LNL189" s="163"/>
      <c r="LNM189" s="163"/>
      <c r="LNN189" s="163"/>
      <c r="LNO189" s="163"/>
      <c r="LNP189" s="163"/>
      <c r="LNQ189" s="163"/>
      <c r="LNR189" s="163"/>
      <c r="LNS189" s="163"/>
      <c r="LNT189" s="163"/>
      <c r="LNU189" s="163"/>
      <c r="LNV189" s="163"/>
      <c r="LNW189" s="163"/>
      <c r="LNX189" s="163"/>
      <c r="LNY189" s="163"/>
      <c r="LNZ189" s="163"/>
      <c r="LOA189" s="163"/>
      <c r="LOB189" s="163"/>
      <c r="LOC189" s="163"/>
      <c r="LOD189" s="163"/>
      <c r="LOE189" s="163"/>
      <c r="LOF189" s="163"/>
      <c r="LOG189" s="163"/>
      <c r="LOH189" s="163"/>
      <c r="LOI189" s="163"/>
      <c r="LOJ189" s="163"/>
      <c r="LOK189" s="163"/>
      <c r="LOL189" s="163"/>
      <c r="LOM189" s="163"/>
      <c r="LON189" s="163"/>
      <c r="LOO189" s="163"/>
      <c r="LOP189" s="163"/>
      <c r="LOQ189" s="163"/>
      <c r="LOR189" s="163"/>
      <c r="LOS189" s="163"/>
      <c r="LOT189" s="163"/>
      <c r="LOU189" s="163"/>
      <c r="LOV189" s="163"/>
      <c r="LOW189" s="163"/>
      <c r="LOX189" s="163"/>
      <c r="LOY189" s="163"/>
      <c r="LOZ189" s="163"/>
      <c r="LPA189" s="163"/>
      <c r="LPB189" s="163"/>
      <c r="LPC189" s="163"/>
      <c r="LPD189" s="163"/>
      <c r="LPE189" s="163"/>
      <c r="LPF189" s="163"/>
      <c r="LPG189" s="163"/>
      <c r="LPH189" s="163"/>
      <c r="LPI189" s="163"/>
      <c r="LPJ189" s="163"/>
      <c r="LPK189" s="163"/>
      <c r="LPL189" s="163"/>
      <c r="LPM189" s="163"/>
      <c r="LPN189" s="163"/>
      <c r="LPO189" s="163"/>
      <c r="LPP189" s="163"/>
      <c r="LPQ189" s="163"/>
      <c r="LPR189" s="163"/>
      <c r="LPS189" s="163"/>
      <c r="LPT189" s="163"/>
      <c r="LPU189" s="163"/>
      <c r="LPV189" s="163"/>
      <c r="LPW189" s="163"/>
      <c r="LPX189" s="163"/>
      <c r="LPY189" s="163"/>
      <c r="LPZ189" s="163"/>
      <c r="LQA189" s="163"/>
      <c r="LQB189" s="163"/>
      <c r="LQC189" s="163"/>
      <c r="LQD189" s="163"/>
      <c r="LQE189" s="163"/>
      <c r="LQF189" s="163"/>
      <c r="LQG189" s="163"/>
      <c r="LQH189" s="163"/>
      <c r="LQI189" s="163"/>
      <c r="LQJ189" s="163"/>
      <c r="LQK189" s="163"/>
      <c r="LQL189" s="163"/>
      <c r="LQM189" s="163"/>
      <c r="LQN189" s="163"/>
      <c r="LQO189" s="163"/>
      <c r="LQP189" s="163"/>
      <c r="LQQ189" s="163"/>
      <c r="LQR189" s="163"/>
      <c r="LQS189" s="163"/>
      <c r="LQT189" s="163"/>
      <c r="LQU189" s="163"/>
      <c r="LQV189" s="163"/>
      <c r="LQW189" s="163"/>
      <c r="LQX189" s="163"/>
      <c r="LQY189" s="163"/>
      <c r="LQZ189" s="163"/>
      <c r="LRA189" s="163"/>
      <c r="LRB189" s="163"/>
      <c r="LRC189" s="163"/>
      <c r="LRD189" s="163"/>
      <c r="LRE189" s="163"/>
      <c r="LRF189" s="163"/>
      <c r="LRG189" s="163"/>
      <c r="LRH189" s="163"/>
      <c r="LRI189" s="163"/>
      <c r="LRJ189" s="163"/>
      <c r="LRK189" s="163"/>
      <c r="LRL189" s="163"/>
      <c r="LRM189" s="163"/>
      <c r="LRN189" s="163"/>
      <c r="LRO189" s="163"/>
      <c r="LRP189" s="163"/>
      <c r="LRQ189" s="163"/>
      <c r="LRR189" s="163"/>
      <c r="LRS189" s="163"/>
      <c r="LRT189" s="163"/>
      <c r="LRU189" s="163"/>
      <c r="LRV189" s="163"/>
      <c r="LRW189" s="163"/>
      <c r="LRX189" s="163"/>
      <c r="LRY189" s="163"/>
      <c r="LRZ189" s="163"/>
      <c r="LSA189" s="163"/>
      <c r="LSB189" s="163"/>
      <c r="LSC189" s="163"/>
      <c r="LSD189" s="163"/>
      <c r="LSE189" s="163"/>
      <c r="LSF189" s="163"/>
      <c r="LSG189" s="163"/>
      <c r="LSH189" s="163"/>
      <c r="LSI189" s="163"/>
      <c r="LSJ189" s="163"/>
      <c r="LSK189" s="163"/>
      <c r="LSL189" s="163"/>
      <c r="LSM189" s="163"/>
      <c r="LSN189" s="163"/>
      <c r="LSO189" s="163"/>
      <c r="LSP189" s="163"/>
      <c r="LSQ189" s="163"/>
      <c r="LSR189" s="163"/>
      <c r="LSS189" s="163"/>
      <c r="LST189" s="163"/>
      <c r="LSU189" s="163"/>
      <c r="LSV189" s="163"/>
      <c r="LSW189" s="163"/>
      <c r="LSX189" s="163"/>
      <c r="LSY189" s="163"/>
      <c r="LSZ189" s="163"/>
      <c r="LTA189" s="163"/>
      <c r="LTB189" s="163"/>
      <c r="LTC189" s="163"/>
      <c r="LTD189" s="163"/>
      <c r="LTE189" s="163"/>
      <c r="LTF189" s="163"/>
      <c r="LTG189" s="163"/>
      <c r="LTH189" s="163"/>
      <c r="LTI189" s="163"/>
      <c r="LTJ189" s="163"/>
      <c r="LTK189" s="163"/>
      <c r="LTL189" s="163"/>
      <c r="LTM189" s="163"/>
      <c r="LTN189" s="163"/>
      <c r="LTO189" s="163"/>
      <c r="LTP189" s="163"/>
      <c r="LTQ189" s="163"/>
      <c r="LTR189" s="163"/>
      <c r="LTS189" s="163"/>
      <c r="LTT189" s="163"/>
      <c r="LTU189" s="163"/>
      <c r="LTV189" s="163"/>
      <c r="LTW189" s="163"/>
      <c r="LTX189" s="163"/>
      <c r="LTY189" s="163"/>
      <c r="LTZ189" s="163"/>
      <c r="LUA189" s="163"/>
      <c r="LUB189" s="163"/>
      <c r="LUC189" s="163"/>
      <c r="LUD189" s="163"/>
      <c r="LUE189" s="163"/>
      <c r="LUF189" s="163"/>
      <c r="LUG189" s="163"/>
      <c r="LUH189" s="163"/>
      <c r="LUI189" s="163"/>
      <c r="LUJ189" s="163"/>
      <c r="LUK189" s="163"/>
      <c r="LUL189" s="163"/>
      <c r="LUM189" s="163"/>
      <c r="LUN189" s="163"/>
      <c r="LUO189" s="163"/>
      <c r="LUP189" s="163"/>
      <c r="LUQ189" s="163"/>
      <c r="LUR189" s="163"/>
      <c r="LUS189" s="163"/>
      <c r="LUT189" s="163"/>
      <c r="LUU189" s="163"/>
      <c r="LUV189" s="163"/>
      <c r="LUW189" s="163"/>
      <c r="LUX189" s="163"/>
      <c r="LUY189" s="163"/>
      <c r="LUZ189" s="163"/>
      <c r="LVA189" s="163"/>
      <c r="LVB189" s="163"/>
      <c r="LVC189" s="163"/>
      <c r="LVD189" s="163"/>
      <c r="LVE189" s="163"/>
      <c r="LVF189" s="163"/>
      <c r="LVG189" s="163"/>
      <c r="LVH189" s="163"/>
      <c r="LVI189" s="163"/>
      <c r="LVJ189" s="163"/>
      <c r="LVK189" s="163"/>
      <c r="LVL189" s="163"/>
      <c r="LVM189" s="163"/>
      <c r="LVN189" s="163"/>
      <c r="LVO189" s="163"/>
      <c r="LVP189" s="163"/>
      <c r="LVQ189" s="163"/>
      <c r="LVR189" s="163"/>
      <c r="LVS189" s="163"/>
      <c r="LVT189" s="163"/>
      <c r="LVU189" s="163"/>
      <c r="LVV189" s="163"/>
      <c r="LVW189" s="163"/>
      <c r="LVX189" s="163"/>
      <c r="LVY189" s="163"/>
      <c r="LVZ189" s="163"/>
      <c r="LWA189" s="163"/>
      <c r="LWB189" s="163"/>
      <c r="LWC189" s="163"/>
      <c r="LWD189" s="163"/>
      <c r="LWE189" s="163"/>
      <c r="LWF189" s="163"/>
      <c r="LWG189" s="163"/>
      <c r="LWH189" s="163"/>
      <c r="LWI189" s="163"/>
      <c r="LWJ189" s="163"/>
      <c r="LWK189" s="163"/>
      <c r="LWL189" s="163"/>
      <c r="LWM189" s="163"/>
      <c r="LWN189" s="163"/>
      <c r="LWO189" s="163"/>
      <c r="LWP189" s="163"/>
      <c r="LWQ189" s="163"/>
      <c r="LWR189" s="163"/>
      <c r="LWS189" s="163"/>
      <c r="LWT189" s="163"/>
      <c r="LWU189" s="163"/>
      <c r="LWV189" s="163"/>
      <c r="LWW189" s="163"/>
      <c r="LWX189" s="163"/>
      <c r="LWY189" s="163"/>
      <c r="LWZ189" s="163"/>
      <c r="LXA189" s="163"/>
      <c r="LXB189" s="163"/>
      <c r="LXC189" s="163"/>
      <c r="LXD189" s="163"/>
      <c r="LXE189" s="163"/>
      <c r="LXF189" s="163"/>
      <c r="LXG189" s="163"/>
      <c r="LXH189" s="163"/>
      <c r="LXI189" s="163"/>
      <c r="LXJ189" s="163"/>
      <c r="LXK189" s="163"/>
      <c r="LXL189" s="163"/>
      <c r="LXM189" s="163"/>
      <c r="LXN189" s="163"/>
      <c r="LXO189" s="163"/>
      <c r="LXP189" s="163"/>
      <c r="LXQ189" s="163"/>
      <c r="LXR189" s="163"/>
      <c r="LXS189" s="163"/>
      <c r="LXT189" s="163"/>
      <c r="LXU189" s="163"/>
      <c r="LXV189" s="163"/>
      <c r="LXW189" s="163"/>
      <c r="LXX189" s="163"/>
      <c r="LXY189" s="163"/>
      <c r="LXZ189" s="163"/>
      <c r="LYA189" s="163"/>
      <c r="LYB189" s="163"/>
      <c r="LYC189" s="163"/>
      <c r="LYD189" s="163"/>
      <c r="LYE189" s="163"/>
      <c r="LYF189" s="163"/>
      <c r="LYG189" s="163"/>
      <c r="LYH189" s="163"/>
      <c r="LYI189" s="163"/>
      <c r="LYJ189" s="163"/>
      <c r="LYK189" s="163"/>
      <c r="LYL189" s="163"/>
      <c r="LYM189" s="163"/>
      <c r="LYN189" s="163"/>
      <c r="LYO189" s="163"/>
      <c r="LYP189" s="163"/>
      <c r="LYQ189" s="163"/>
      <c r="LYR189" s="163"/>
      <c r="LYS189" s="163"/>
      <c r="LYT189" s="163"/>
      <c r="LYU189" s="163"/>
      <c r="LYV189" s="163"/>
      <c r="LYW189" s="163"/>
      <c r="LYX189" s="163"/>
      <c r="LYY189" s="163"/>
      <c r="LYZ189" s="163"/>
      <c r="LZA189" s="163"/>
      <c r="LZB189" s="163"/>
      <c r="LZC189" s="163"/>
      <c r="LZD189" s="163"/>
      <c r="LZE189" s="163"/>
      <c r="LZF189" s="163"/>
      <c r="LZG189" s="163"/>
      <c r="LZH189" s="163"/>
      <c r="LZI189" s="163"/>
      <c r="LZJ189" s="163"/>
      <c r="LZK189" s="163"/>
      <c r="LZL189" s="163"/>
      <c r="LZM189" s="163"/>
      <c r="LZN189" s="163"/>
      <c r="LZO189" s="163"/>
      <c r="LZP189" s="163"/>
      <c r="LZQ189" s="163"/>
      <c r="LZR189" s="163"/>
      <c r="LZS189" s="163"/>
      <c r="LZT189" s="163"/>
      <c r="LZU189" s="163"/>
      <c r="LZV189" s="163"/>
      <c r="LZW189" s="163"/>
      <c r="LZX189" s="163"/>
      <c r="LZY189" s="163"/>
      <c r="LZZ189" s="163"/>
      <c r="MAA189" s="163"/>
      <c r="MAB189" s="163"/>
      <c r="MAC189" s="163"/>
      <c r="MAD189" s="163"/>
      <c r="MAE189" s="163"/>
      <c r="MAF189" s="163"/>
      <c r="MAG189" s="163"/>
      <c r="MAH189" s="163"/>
      <c r="MAI189" s="163"/>
      <c r="MAJ189" s="163"/>
      <c r="MAK189" s="163"/>
      <c r="MAL189" s="163"/>
      <c r="MAM189" s="163"/>
      <c r="MAN189" s="163"/>
      <c r="MAO189" s="163"/>
      <c r="MAP189" s="163"/>
      <c r="MAQ189" s="163"/>
      <c r="MAR189" s="163"/>
      <c r="MAS189" s="163"/>
      <c r="MAT189" s="163"/>
      <c r="MAU189" s="163"/>
      <c r="MAV189" s="163"/>
      <c r="MAW189" s="163"/>
      <c r="MAX189" s="163"/>
      <c r="MAY189" s="163"/>
      <c r="MAZ189" s="163"/>
      <c r="MBA189" s="163"/>
      <c r="MBB189" s="163"/>
      <c r="MBC189" s="163"/>
      <c r="MBD189" s="163"/>
      <c r="MBE189" s="163"/>
      <c r="MBF189" s="163"/>
      <c r="MBG189" s="163"/>
      <c r="MBH189" s="163"/>
      <c r="MBI189" s="163"/>
      <c r="MBJ189" s="163"/>
      <c r="MBK189" s="163"/>
      <c r="MBL189" s="163"/>
      <c r="MBM189" s="163"/>
      <c r="MBN189" s="163"/>
      <c r="MBO189" s="163"/>
      <c r="MBP189" s="163"/>
      <c r="MBQ189" s="163"/>
      <c r="MBR189" s="163"/>
      <c r="MBS189" s="163"/>
      <c r="MBT189" s="163"/>
      <c r="MBU189" s="163"/>
      <c r="MBV189" s="163"/>
      <c r="MBW189" s="163"/>
      <c r="MBX189" s="163"/>
      <c r="MBY189" s="163"/>
      <c r="MBZ189" s="163"/>
      <c r="MCA189" s="163"/>
      <c r="MCB189" s="163"/>
      <c r="MCC189" s="163"/>
      <c r="MCD189" s="163"/>
      <c r="MCE189" s="163"/>
      <c r="MCF189" s="163"/>
      <c r="MCG189" s="163"/>
      <c r="MCH189" s="163"/>
      <c r="MCI189" s="163"/>
      <c r="MCJ189" s="163"/>
      <c r="MCK189" s="163"/>
      <c r="MCL189" s="163"/>
      <c r="MCM189" s="163"/>
      <c r="MCN189" s="163"/>
      <c r="MCO189" s="163"/>
      <c r="MCP189" s="163"/>
      <c r="MCQ189" s="163"/>
      <c r="MCR189" s="163"/>
      <c r="MCS189" s="163"/>
      <c r="MCT189" s="163"/>
      <c r="MCU189" s="163"/>
      <c r="MCV189" s="163"/>
      <c r="MCW189" s="163"/>
      <c r="MCX189" s="163"/>
      <c r="MCY189" s="163"/>
      <c r="MCZ189" s="163"/>
      <c r="MDA189" s="163"/>
      <c r="MDB189" s="163"/>
      <c r="MDC189" s="163"/>
      <c r="MDD189" s="163"/>
      <c r="MDE189" s="163"/>
      <c r="MDF189" s="163"/>
      <c r="MDG189" s="163"/>
      <c r="MDH189" s="163"/>
      <c r="MDI189" s="163"/>
      <c r="MDJ189" s="163"/>
      <c r="MDK189" s="163"/>
      <c r="MDL189" s="163"/>
      <c r="MDM189" s="163"/>
      <c r="MDN189" s="163"/>
      <c r="MDO189" s="163"/>
      <c r="MDP189" s="163"/>
      <c r="MDQ189" s="163"/>
      <c r="MDR189" s="163"/>
      <c r="MDS189" s="163"/>
      <c r="MDT189" s="163"/>
      <c r="MDU189" s="163"/>
      <c r="MDV189" s="163"/>
      <c r="MDW189" s="163"/>
      <c r="MDX189" s="163"/>
      <c r="MDY189" s="163"/>
      <c r="MDZ189" s="163"/>
      <c r="MEA189" s="163"/>
      <c r="MEB189" s="163"/>
      <c r="MEC189" s="163"/>
      <c r="MED189" s="163"/>
      <c r="MEE189" s="163"/>
      <c r="MEF189" s="163"/>
      <c r="MEG189" s="163"/>
      <c r="MEH189" s="163"/>
      <c r="MEI189" s="163"/>
      <c r="MEJ189" s="163"/>
      <c r="MEK189" s="163"/>
      <c r="MEL189" s="163"/>
      <c r="MEM189" s="163"/>
      <c r="MEN189" s="163"/>
      <c r="MEO189" s="163"/>
      <c r="MEP189" s="163"/>
      <c r="MEQ189" s="163"/>
      <c r="MER189" s="163"/>
      <c r="MES189" s="163"/>
      <c r="MET189" s="163"/>
      <c r="MEU189" s="163"/>
      <c r="MEV189" s="163"/>
      <c r="MEW189" s="163"/>
      <c r="MEX189" s="163"/>
      <c r="MEY189" s="163"/>
      <c r="MEZ189" s="163"/>
      <c r="MFA189" s="163"/>
      <c r="MFB189" s="163"/>
      <c r="MFC189" s="163"/>
      <c r="MFD189" s="163"/>
      <c r="MFE189" s="163"/>
      <c r="MFF189" s="163"/>
      <c r="MFG189" s="163"/>
      <c r="MFH189" s="163"/>
      <c r="MFI189" s="163"/>
      <c r="MFJ189" s="163"/>
      <c r="MFK189" s="163"/>
      <c r="MFL189" s="163"/>
      <c r="MFM189" s="163"/>
      <c r="MFN189" s="163"/>
      <c r="MFO189" s="163"/>
      <c r="MFP189" s="163"/>
      <c r="MFQ189" s="163"/>
      <c r="MFR189" s="163"/>
      <c r="MFS189" s="163"/>
      <c r="MFT189" s="163"/>
      <c r="MFU189" s="163"/>
      <c r="MFV189" s="163"/>
      <c r="MFW189" s="163"/>
      <c r="MFX189" s="163"/>
      <c r="MFY189" s="163"/>
      <c r="MFZ189" s="163"/>
      <c r="MGA189" s="163"/>
      <c r="MGB189" s="163"/>
      <c r="MGC189" s="163"/>
      <c r="MGD189" s="163"/>
      <c r="MGE189" s="163"/>
      <c r="MGF189" s="163"/>
      <c r="MGG189" s="163"/>
      <c r="MGH189" s="163"/>
      <c r="MGI189" s="163"/>
      <c r="MGJ189" s="163"/>
      <c r="MGK189" s="163"/>
      <c r="MGL189" s="163"/>
      <c r="MGM189" s="163"/>
      <c r="MGN189" s="163"/>
      <c r="MGO189" s="163"/>
      <c r="MGP189" s="163"/>
      <c r="MGQ189" s="163"/>
      <c r="MGR189" s="163"/>
      <c r="MGS189" s="163"/>
      <c r="MGT189" s="163"/>
      <c r="MGU189" s="163"/>
      <c r="MGV189" s="163"/>
      <c r="MGW189" s="163"/>
      <c r="MGX189" s="163"/>
      <c r="MGY189" s="163"/>
      <c r="MGZ189" s="163"/>
      <c r="MHA189" s="163"/>
      <c r="MHB189" s="163"/>
      <c r="MHC189" s="163"/>
      <c r="MHD189" s="163"/>
      <c r="MHE189" s="163"/>
      <c r="MHF189" s="163"/>
      <c r="MHG189" s="163"/>
      <c r="MHH189" s="163"/>
      <c r="MHI189" s="163"/>
      <c r="MHJ189" s="163"/>
      <c r="MHK189" s="163"/>
      <c r="MHL189" s="163"/>
      <c r="MHM189" s="163"/>
      <c r="MHN189" s="163"/>
      <c r="MHO189" s="163"/>
      <c r="MHP189" s="163"/>
      <c r="MHQ189" s="163"/>
      <c r="MHR189" s="163"/>
      <c r="MHS189" s="163"/>
      <c r="MHT189" s="163"/>
      <c r="MHU189" s="163"/>
      <c r="MHV189" s="163"/>
      <c r="MHW189" s="163"/>
      <c r="MHX189" s="163"/>
      <c r="MHY189" s="163"/>
      <c r="MHZ189" s="163"/>
      <c r="MIA189" s="163"/>
      <c r="MIB189" s="163"/>
      <c r="MIC189" s="163"/>
      <c r="MID189" s="163"/>
      <c r="MIE189" s="163"/>
      <c r="MIF189" s="163"/>
      <c r="MIG189" s="163"/>
      <c r="MIH189" s="163"/>
      <c r="MII189" s="163"/>
      <c r="MIJ189" s="163"/>
      <c r="MIK189" s="163"/>
      <c r="MIL189" s="163"/>
      <c r="MIM189" s="163"/>
      <c r="MIN189" s="163"/>
      <c r="MIO189" s="163"/>
      <c r="MIP189" s="163"/>
      <c r="MIQ189" s="163"/>
      <c r="MIR189" s="163"/>
      <c r="MIS189" s="163"/>
      <c r="MIT189" s="163"/>
      <c r="MIU189" s="163"/>
      <c r="MIV189" s="163"/>
      <c r="MIW189" s="163"/>
      <c r="MIX189" s="163"/>
      <c r="MIY189" s="163"/>
      <c r="MIZ189" s="163"/>
      <c r="MJA189" s="163"/>
      <c r="MJB189" s="163"/>
      <c r="MJC189" s="163"/>
      <c r="MJD189" s="163"/>
      <c r="MJE189" s="163"/>
      <c r="MJF189" s="163"/>
      <c r="MJG189" s="163"/>
      <c r="MJH189" s="163"/>
      <c r="MJI189" s="163"/>
      <c r="MJJ189" s="163"/>
      <c r="MJK189" s="163"/>
      <c r="MJL189" s="163"/>
      <c r="MJM189" s="163"/>
      <c r="MJN189" s="163"/>
      <c r="MJO189" s="163"/>
      <c r="MJP189" s="163"/>
      <c r="MJQ189" s="163"/>
      <c r="MJR189" s="163"/>
      <c r="MJS189" s="163"/>
      <c r="MJT189" s="163"/>
      <c r="MJU189" s="163"/>
      <c r="MJV189" s="163"/>
      <c r="MJW189" s="163"/>
      <c r="MJX189" s="163"/>
      <c r="MJY189" s="163"/>
      <c r="MJZ189" s="163"/>
      <c r="MKA189" s="163"/>
      <c r="MKB189" s="163"/>
      <c r="MKC189" s="163"/>
      <c r="MKD189" s="163"/>
      <c r="MKE189" s="163"/>
      <c r="MKF189" s="163"/>
      <c r="MKG189" s="163"/>
      <c r="MKH189" s="163"/>
      <c r="MKI189" s="163"/>
      <c r="MKJ189" s="163"/>
      <c r="MKK189" s="163"/>
      <c r="MKL189" s="163"/>
      <c r="MKM189" s="163"/>
      <c r="MKN189" s="163"/>
      <c r="MKO189" s="163"/>
      <c r="MKP189" s="163"/>
      <c r="MKQ189" s="163"/>
      <c r="MKR189" s="163"/>
      <c r="MKS189" s="163"/>
      <c r="MKT189" s="163"/>
      <c r="MKU189" s="163"/>
      <c r="MKV189" s="163"/>
      <c r="MKW189" s="163"/>
      <c r="MKX189" s="163"/>
      <c r="MKY189" s="163"/>
      <c r="MKZ189" s="163"/>
      <c r="MLA189" s="163"/>
      <c r="MLB189" s="163"/>
      <c r="MLC189" s="163"/>
      <c r="MLD189" s="163"/>
      <c r="MLE189" s="163"/>
      <c r="MLF189" s="163"/>
      <c r="MLG189" s="163"/>
      <c r="MLH189" s="163"/>
      <c r="MLI189" s="163"/>
      <c r="MLJ189" s="163"/>
      <c r="MLK189" s="163"/>
      <c r="MLL189" s="163"/>
      <c r="MLM189" s="163"/>
      <c r="MLN189" s="163"/>
      <c r="MLO189" s="163"/>
      <c r="MLP189" s="163"/>
      <c r="MLQ189" s="163"/>
      <c r="MLR189" s="163"/>
      <c r="MLS189" s="163"/>
      <c r="MLT189" s="163"/>
      <c r="MLU189" s="163"/>
      <c r="MLV189" s="163"/>
      <c r="MLW189" s="163"/>
      <c r="MLX189" s="163"/>
      <c r="MLY189" s="163"/>
      <c r="MLZ189" s="163"/>
      <c r="MMA189" s="163"/>
      <c r="MMB189" s="163"/>
      <c r="MMC189" s="163"/>
      <c r="MMD189" s="163"/>
      <c r="MME189" s="163"/>
      <c r="MMF189" s="163"/>
      <c r="MMG189" s="163"/>
      <c r="MMH189" s="163"/>
      <c r="MMI189" s="163"/>
      <c r="MMJ189" s="163"/>
      <c r="MMK189" s="163"/>
      <c r="MML189" s="163"/>
      <c r="MMM189" s="163"/>
      <c r="MMN189" s="163"/>
      <c r="MMO189" s="163"/>
      <c r="MMP189" s="163"/>
      <c r="MMQ189" s="163"/>
      <c r="MMR189" s="163"/>
      <c r="MMS189" s="163"/>
      <c r="MMT189" s="163"/>
      <c r="MMU189" s="163"/>
      <c r="MMV189" s="163"/>
      <c r="MMW189" s="163"/>
      <c r="MMX189" s="163"/>
      <c r="MMY189" s="163"/>
      <c r="MMZ189" s="163"/>
      <c r="MNA189" s="163"/>
      <c r="MNB189" s="163"/>
      <c r="MNC189" s="163"/>
      <c r="MND189" s="163"/>
      <c r="MNE189" s="163"/>
      <c r="MNF189" s="163"/>
      <c r="MNG189" s="163"/>
      <c r="MNH189" s="163"/>
      <c r="MNI189" s="163"/>
      <c r="MNJ189" s="163"/>
      <c r="MNK189" s="163"/>
      <c r="MNL189" s="163"/>
      <c r="MNM189" s="163"/>
      <c r="MNN189" s="163"/>
      <c r="MNO189" s="163"/>
      <c r="MNP189" s="163"/>
      <c r="MNQ189" s="163"/>
      <c r="MNR189" s="163"/>
      <c r="MNS189" s="163"/>
      <c r="MNT189" s="163"/>
      <c r="MNU189" s="163"/>
      <c r="MNV189" s="163"/>
      <c r="MNW189" s="163"/>
      <c r="MNX189" s="163"/>
      <c r="MNY189" s="163"/>
      <c r="MNZ189" s="163"/>
      <c r="MOA189" s="163"/>
      <c r="MOB189" s="163"/>
      <c r="MOC189" s="163"/>
      <c r="MOD189" s="163"/>
      <c r="MOE189" s="163"/>
      <c r="MOF189" s="163"/>
      <c r="MOG189" s="163"/>
      <c r="MOH189" s="163"/>
      <c r="MOI189" s="163"/>
      <c r="MOJ189" s="163"/>
      <c r="MOK189" s="163"/>
      <c r="MOL189" s="163"/>
      <c r="MOM189" s="163"/>
      <c r="MON189" s="163"/>
      <c r="MOO189" s="163"/>
      <c r="MOP189" s="163"/>
      <c r="MOQ189" s="163"/>
      <c r="MOR189" s="163"/>
      <c r="MOS189" s="163"/>
      <c r="MOT189" s="163"/>
      <c r="MOU189" s="163"/>
      <c r="MOV189" s="163"/>
      <c r="MOW189" s="163"/>
      <c r="MOX189" s="163"/>
      <c r="MOY189" s="163"/>
      <c r="MOZ189" s="163"/>
      <c r="MPA189" s="163"/>
      <c r="MPB189" s="163"/>
      <c r="MPC189" s="163"/>
      <c r="MPD189" s="163"/>
      <c r="MPE189" s="163"/>
      <c r="MPF189" s="163"/>
      <c r="MPG189" s="163"/>
      <c r="MPH189" s="163"/>
      <c r="MPI189" s="163"/>
      <c r="MPJ189" s="163"/>
      <c r="MPK189" s="163"/>
      <c r="MPL189" s="163"/>
      <c r="MPM189" s="163"/>
      <c r="MPN189" s="163"/>
      <c r="MPO189" s="163"/>
      <c r="MPP189" s="163"/>
      <c r="MPQ189" s="163"/>
      <c r="MPR189" s="163"/>
      <c r="MPS189" s="163"/>
      <c r="MPT189" s="163"/>
      <c r="MPU189" s="163"/>
      <c r="MPV189" s="163"/>
      <c r="MPW189" s="163"/>
      <c r="MPX189" s="163"/>
      <c r="MPY189" s="163"/>
      <c r="MPZ189" s="163"/>
      <c r="MQA189" s="163"/>
      <c r="MQB189" s="163"/>
      <c r="MQC189" s="163"/>
      <c r="MQD189" s="163"/>
      <c r="MQE189" s="163"/>
      <c r="MQF189" s="163"/>
      <c r="MQG189" s="163"/>
      <c r="MQH189" s="163"/>
      <c r="MQI189" s="163"/>
      <c r="MQJ189" s="163"/>
      <c r="MQK189" s="163"/>
      <c r="MQL189" s="163"/>
      <c r="MQM189" s="163"/>
      <c r="MQN189" s="163"/>
      <c r="MQO189" s="163"/>
      <c r="MQP189" s="163"/>
      <c r="MQQ189" s="163"/>
      <c r="MQR189" s="163"/>
      <c r="MQS189" s="163"/>
      <c r="MQT189" s="163"/>
      <c r="MQU189" s="163"/>
      <c r="MQV189" s="163"/>
      <c r="MQW189" s="163"/>
      <c r="MQX189" s="163"/>
      <c r="MQY189" s="163"/>
      <c r="MQZ189" s="163"/>
      <c r="MRA189" s="163"/>
      <c r="MRB189" s="163"/>
      <c r="MRC189" s="163"/>
      <c r="MRD189" s="163"/>
      <c r="MRE189" s="163"/>
      <c r="MRF189" s="163"/>
      <c r="MRG189" s="163"/>
      <c r="MRH189" s="163"/>
      <c r="MRI189" s="163"/>
      <c r="MRJ189" s="163"/>
      <c r="MRK189" s="163"/>
      <c r="MRL189" s="163"/>
      <c r="MRM189" s="163"/>
      <c r="MRN189" s="163"/>
      <c r="MRO189" s="163"/>
      <c r="MRP189" s="163"/>
      <c r="MRQ189" s="163"/>
      <c r="MRR189" s="163"/>
      <c r="MRS189" s="163"/>
      <c r="MRT189" s="163"/>
      <c r="MRU189" s="163"/>
      <c r="MRV189" s="163"/>
      <c r="MRW189" s="163"/>
      <c r="MRX189" s="163"/>
      <c r="MRY189" s="163"/>
      <c r="MRZ189" s="163"/>
      <c r="MSA189" s="163"/>
      <c r="MSB189" s="163"/>
      <c r="MSC189" s="163"/>
      <c r="MSD189" s="163"/>
      <c r="MSE189" s="163"/>
      <c r="MSF189" s="163"/>
      <c r="MSG189" s="163"/>
      <c r="MSH189" s="163"/>
      <c r="MSI189" s="163"/>
      <c r="MSJ189" s="163"/>
      <c r="MSK189" s="163"/>
      <c r="MSL189" s="163"/>
      <c r="MSM189" s="163"/>
      <c r="MSN189" s="163"/>
      <c r="MSO189" s="163"/>
      <c r="MSP189" s="163"/>
      <c r="MSQ189" s="163"/>
      <c r="MSR189" s="163"/>
      <c r="MSS189" s="163"/>
      <c r="MST189" s="163"/>
      <c r="MSU189" s="163"/>
      <c r="MSV189" s="163"/>
      <c r="MSW189" s="163"/>
      <c r="MSX189" s="163"/>
      <c r="MSY189" s="163"/>
      <c r="MSZ189" s="163"/>
      <c r="MTA189" s="163"/>
      <c r="MTB189" s="163"/>
      <c r="MTC189" s="163"/>
      <c r="MTD189" s="163"/>
      <c r="MTE189" s="163"/>
      <c r="MTF189" s="163"/>
      <c r="MTG189" s="163"/>
      <c r="MTH189" s="163"/>
      <c r="MTI189" s="163"/>
      <c r="MTJ189" s="163"/>
      <c r="MTK189" s="163"/>
      <c r="MTL189" s="163"/>
      <c r="MTM189" s="163"/>
      <c r="MTN189" s="163"/>
      <c r="MTO189" s="163"/>
      <c r="MTP189" s="163"/>
      <c r="MTQ189" s="163"/>
      <c r="MTR189" s="163"/>
      <c r="MTS189" s="163"/>
      <c r="MTT189" s="163"/>
      <c r="MTU189" s="163"/>
      <c r="MTV189" s="163"/>
      <c r="MTW189" s="163"/>
      <c r="MTX189" s="163"/>
      <c r="MTY189" s="163"/>
      <c r="MTZ189" s="163"/>
      <c r="MUA189" s="163"/>
      <c r="MUB189" s="163"/>
      <c r="MUC189" s="163"/>
      <c r="MUD189" s="163"/>
      <c r="MUE189" s="163"/>
      <c r="MUF189" s="163"/>
      <c r="MUG189" s="163"/>
      <c r="MUH189" s="163"/>
      <c r="MUI189" s="163"/>
      <c r="MUJ189" s="163"/>
      <c r="MUK189" s="163"/>
      <c r="MUL189" s="163"/>
      <c r="MUM189" s="163"/>
      <c r="MUN189" s="163"/>
      <c r="MUO189" s="163"/>
      <c r="MUP189" s="163"/>
      <c r="MUQ189" s="163"/>
      <c r="MUR189" s="163"/>
      <c r="MUS189" s="163"/>
      <c r="MUT189" s="163"/>
      <c r="MUU189" s="163"/>
      <c r="MUV189" s="163"/>
      <c r="MUW189" s="163"/>
      <c r="MUX189" s="163"/>
      <c r="MUY189" s="163"/>
      <c r="MUZ189" s="163"/>
      <c r="MVA189" s="163"/>
      <c r="MVB189" s="163"/>
      <c r="MVC189" s="163"/>
      <c r="MVD189" s="163"/>
      <c r="MVE189" s="163"/>
      <c r="MVF189" s="163"/>
      <c r="MVG189" s="163"/>
      <c r="MVH189" s="163"/>
      <c r="MVI189" s="163"/>
      <c r="MVJ189" s="163"/>
      <c r="MVK189" s="163"/>
      <c r="MVL189" s="163"/>
      <c r="MVM189" s="163"/>
      <c r="MVN189" s="163"/>
      <c r="MVO189" s="163"/>
      <c r="MVP189" s="163"/>
      <c r="MVQ189" s="163"/>
      <c r="MVR189" s="163"/>
      <c r="MVS189" s="163"/>
      <c r="MVT189" s="163"/>
      <c r="MVU189" s="163"/>
      <c r="MVV189" s="163"/>
      <c r="MVW189" s="163"/>
      <c r="MVX189" s="163"/>
      <c r="MVY189" s="163"/>
      <c r="MVZ189" s="163"/>
      <c r="MWA189" s="163"/>
      <c r="MWB189" s="163"/>
      <c r="MWC189" s="163"/>
      <c r="MWD189" s="163"/>
      <c r="MWE189" s="163"/>
      <c r="MWF189" s="163"/>
      <c r="MWG189" s="163"/>
      <c r="MWH189" s="163"/>
      <c r="MWI189" s="163"/>
      <c r="MWJ189" s="163"/>
      <c r="MWK189" s="163"/>
      <c r="MWL189" s="163"/>
      <c r="MWM189" s="163"/>
      <c r="MWN189" s="163"/>
      <c r="MWO189" s="163"/>
      <c r="MWP189" s="163"/>
      <c r="MWQ189" s="163"/>
      <c r="MWR189" s="163"/>
      <c r="MWS189" s="163"/>
      <c r="MWT189" s="163"/>
      <c r="MWU189" s="163"/>
      <c r="MWV189" s="163"/>
      <c r="MWW189" s="163"/>
      <c r="MWX189" s="163"/>
      <c r="MWY189" s="163"/>
      <c r="MWZ189" s="163"/>
      <c r="MXA189" s="163"/>
      <c r="MXB189" s="163"/>
      <c r="MXC189" s="163"/>
      <c r="MXD189" s="163"/>
      <c r="MXE189" s="163"/>
      <c r="MXF189" s="163"/>
      <c r="MXG189" s="163"/>
      <c r="MXH189" s="163"/>
      <c r="MXI189" s="163"/>
      <c r="MXJ189" s="163"/>
      <c r="MXK189" s="163"/>
      <c r="MXL189" s="163"/>
      <c r="MXM189" s="163"/>
      <c r="MXN189" s="163"/>
      <c r="MXO189" s="163"/>
      <c r="MXP189" s="163"/>
      <c r="MXQ189" s="163"/>
      <c r="MXR189" s="163"/>
      <c r="MXS189" s="163"/>
      <c r="MXT189" s="163"/>
      <c r="MXU189" s="163"/>
      <c r="MXV189" s="163"/>
      <c r="MXW189" s="163"/>
      <c r="MXX189" s="163"/>
      <c r="MXY189" s="163"/>
      <c r="MXZ189" s="163"/>
      <c r="MYA189" s="163"/>
      <c r="MYB189" s="163"/>
      <c r="MYC189" s="163"/>
      <c r="MYD189" s="163"/>
      <c r="MYE189" s="163"/>
      <c r="MYF189" s="163"/>
      <c r="MYG189" s="163"/>
      <c r="MYH189" s="163"/>
      <c r="MYI189" s="163"/>
      <c r="MYJ189" s="163"/>
      <c r="MYK189" s="163"/>
      <c r="MYL189" s="163"/>
      <c r="MYM189" s="163"/>
      <c r="MYN189" s="163"/>
      <c r="MYO189" s="163"/>
      <c r="MYP189" s="163"/>
      <c r="MYQ189" s="163"/>
      <c r="MYR189" s="163"/>
      <c r="MYS189" s="163"/>
      <c r="MYT189" s="163"/>
      <c r="MYU189" s="163"/>
      <c r="MYV189" s="163"/>
      <c r="MYW189" s="163"/>
      <c r="MYX189" s="163"/>
      <c r="MYY189" s="163"/>
      <c r="MYZ189" s="163"/>
      <c r="MZA189" s="163"/>
      <c r="MZB189" s="163"/>
      <c r="MZC189" s="163"/>
      <c r="MZD189" s="163"/>
      <c r="MZE189" s="163"/>
      <c r="MZF189" s="163"/>
      <c r="MZG189" s="163"/>
      <c r="MZH189" s="163"/>
      <c r="MZI189" s="163"/>
      <c r="MZJ189" s="163"/>
      <c r="MZK189" s="163"/>
      <c r="MZL189" s="163"/>
      <c r="MZM189" s="163"/>
      <c r="MZN189" s="163"/>
      <c r="MZO189" s="163"/>
      <c r="MZP189" s="163"/>
      <c r="MZQ189" s="163"/>
      <c r="MZR189" s="163"/>
      <c r="MZS189" s="163"/>
      <c r="MZT189" s="163"/>
      <c r="MZU189" s="163"/>
      <c r="MZV189" s="163"/>
      <c r="MZW189" s="163"/>
      <c r="MZX189" s="163"/>
      <c r="MZY189" s="163"/>
      <c r="MZZ189" s="163"/>
      <c r="NAA189" s="163"/>
      <c r="NAB189" s="163"/>
      <c r="NAC189" s="163"/>
      <c r="NAD189" s="163"/>
      <c r="NAE189" s="163"/>
      <c r="NAF189" s="163"/>
      <c r="NAG189" s="163"/>
      <c r="NAH189" s="163"/>
      <c r="NAI189" s="163"/>
      <c r="NAJ189" s="163"/>
      <c r="NAK189" s="163"/>
      <c r="NAL189" s="163"/>
      <c r="NAM189" s="163"/>
      <c r="NAN189" s="163"/>
      <c r="NAO189" s="163"/>
      <c r="NAP189" s="163"/>
      <c r="NAQ189" s="163"/>
      <c r="NAR189" s="163"/>
      <c r="NAS189" s="163"/>
      <c r="NAT189" s="163"/>
      <c r="NAU189" s="163"/>
      <c r="NAV189" s="163"/>
      <c r="NAW189" s="163"/>
      <c r="NAX189" s="163"/>
      <c r="NAY189" s="163"/>
      <c r="NAZ189" s="163"/>
      <c r="NBA189" s="163"/>
      <c r="NBB189" s="163"/>
      <c r="NBC189" s="163"/>
      <c r="NBD189" s="163"/>
      <c r="NBE189" s="163"/>
      <c r="NBF189" s="163"/>
      <c r="NBG189" s="163"/>
      <c r="NBH189" s="163"/>
      <c r="NBI189" s="163"/>
      <c r="NBJ189" s="163"/>
      <c r="NBK189" s="163"/>
      <c r="NBL189" s="163"/>
      <c r="NBM189" s="163"/>
      <c r="NBN189" s="163"/>
      <c r="NBO189" s="163"/>
      <c r="NBP189" s="163"/>
      <c r="NBQ189" s="163"/>
      <c r="NBR189" s="163"/>
      <c r="NBS189" s="163"/>
      <c r="NBT189" s="163"/>
      <c r="NBU189" s="163"/>
      <c r="NBV189" s="163"/>
      <c r="NBW189" s="163"/>
      <c r="NBX189" s="163"/>
      <c r="NBY189" s="163"/>
      <c r="NBZ189" s="163"/>
      <c r="NCA189" s="163"/>
      <c r="NCB189" s="163"/>
      <c r="NCC189" s="163"/>
      <c r="NCD189" s="163"/>
      <c r="NCE189" s="163"/>
      <c r="NCF189" s="163"/>
      <c r="NCG189" s="163"/>
      <c r="NCH189" s="163"/>
      <c r="NCI189" s="163"/>
      <c r="NCJ189" s="163"/>
      <c r="NCK189" s="163"/>
      <c r="NCL189" s="163"/>
      <c r="NCM189" s="163"/>
      <c r="NCN189" s="163"/>
      <c r="NCO189" s="163"/>
      <c r="NCP189" s="163"/>
      <c r="NCQ189" s="163"/>
      <c r="NCR189" s="163"/>
      <c r="NCS189" s="163"/>
      <c r="NCT189" s="163"/>
      <c r="NCU189" s="163"/>
      <c r="NCV189" s="163"/>
      <c r="NCW189" s="163"/>
      <c r="NCX189" s="163"/>
      <c r="NCY189" s="163"/>
      <c r="NCZ189" s="163"/>
      <c r="NDA189" s="163"/>
      <c r="NDB189" s="163"/>
      <c r="NDC189" s="163"/>
      <c r="NDD189" s="163"/>
      <c r="NDE189" s="163"/>
      <c r="NDF189" s="163"/>
      <c r="NDG189" s="163"/>
      <c r="NDH189" s="163"/>
      <c r="NDI189" s="163"/>
      <c r="NDJ189" s="163"/>
      <c r="NDK189" s="163"/>
      <c r="NDL189" s="163"/>
      <c r="NDM189" s="163"/>
      <c r="NDN189" s="163"/>
      <c r="NDO189" s="163"/>
      <c r="NDP189" s="163"/>
      <c r="NDQ189" s="163"/>
      <c r="NDR189" s="163"/>
      <c r="NDS189" s="163"/>
      <c r="NDT189" s="163"/>
      <c r="NDU189" s="163"/>
      <c r="NDV189" s="163"/>
      <c r="NDW189" s="163"/>
      <c r="NDX189" s="163"/>
      <c r="NDY189" s="163"/>
      <c r="NDZ189" s="163"/>
      <c r="NEA189" s="163"/>
      <c r="NEB189" s="163"/>
      <c r="NEC189" s="163"/>
      <c r="NED189" s="163"/>
      <c r="NEE189" s="163"/>
      <c r="NEF189" s="163"/>
      <c r="NEG189" s="163"/>
      <c r="NEH189" s="163"/>
      <c r="NEI189" s="163"/>
      <c r="NEJ189" s="163"/>
      <c r="NEK189" s="163"/>
      <c r="NEL189" s="163"/>
      <c r="NEM189" s="163"/>
      <c r="NEN189" s="163"/>
      <c r="NEO189" s="163"/>
      <c r="NEP189" s="163"/>
      <c r="NEQ189" s="163"/>
      <c r="NER189" s="163"/>
      <c r="NES189" s="163"/>
      <c r="NET189" s="163"/>
      <c r="NEU189" s="163"/>
      <c r="NEV189" s="163"/>
      <c r="NEW189" s="163"/>
      <c r="NEX189" s="163"/>
      <c r="NEY189" s="163"/>
      <c r="NEZ189" s="163"/>
      <c r="NFA189" s="163"/>
      <c r="NFB189" s="163"/>
      <c r="NFC189" s="163"/>
      <c r="NFD189" s="163"/>
      <c r="NFE189" s="163"/>
      <c r="NFF189" s="163"/>
      <c r="NFG189" s="163"/>
      <c r="NFH189" s="163"/>
      <c r="NFI189" s="163"/>
      <c r="NFJ189" s="163"/>
      <c r="NFK189" s="163"/>
      <c r="NFL189" s="163"/>
      <c r="NFM189" s="163"/>
      <c r="NFN189" s="163"/>
      <c r="NFO189" s="163"/>
      <c r="NFP189" s="163"/>
      <c r="NFQ189" s="163"/>
      <c r="NFR189" s="163"/>
      <c r="NFS189" s="163"/>
      <c r="NFT189" s="163"/>
      <c r="NFU189" s="163"/>
      <c r="NFV189" s="163"/>
      <c r="NFW189" s="163"/>
      <c r="NFX189" s="163"/>
      <c r="NFY189" s="163"/>
      <c r="NFZ189" s="163"/>
      <c r="NGA189" s="163"/>
      <c r="NGB189" s="163"/>
      <c r="NGC189" s="163"/>
      <c r="NGD189" s="163"/>
      <c r="NGE189" s="163"/>
      <c r="NGF189" s="163"/>
      <c r="NGG189" s="163"/>
      <c r="NGH189" s="163"/>
      <c r="NGI189" s="163"/>
      <c r="NGJ189" s="163"/>
      <c r="NGK189" s="163"/>
      <c r="NGL189" s="163"/>
      <c r="NGM189" s="163"/>
      <c r="NGN189" s="163"/>
      <c r="NGO189" s="163"/>
      <c r="NGP189" s="163"/>
      <c r="NGQ189" s="163"/>
      <c r="NGR189" s="163"/>
      <c r="NGS189" s="163"/>
      <c r="NGT189" s="163"/>
      <c r="NGU189" s="163"/>
      <c r="NGV189" s="163"/>
      <c r="NGW189" s="163"/>
      <c r="NGX189" s="163"/>
      <c r="NGY189" s="163"/>
      <c r="NGZ189" s="163"/>
      <c r="NHA189" s="163"/>
      <c r="NHB189" s="163"/>
      <c r="NHC189" s="163"/>
      <c r="NHD189" s="163"/>
      <c r="NHE189" s="163"/>
      <c r="NHF189" s="163"/>
      <c r="NHG189" s="163"/>
      <c r="NHH189" s="163"/>
      <c r="NHI189" s="163"/>
      <c r="NHJ189" s="163"/>
      <c r="NHK189" s="163"/>
      <c r="NHL189" s="163"/>
      <c r="NHM189" s="163"/>
      <c r="NHN189" s="163"/>
      <c r="NHO189" s="163"/>
      <c r="NHP189" s="163"/>
      <c r="NHQ189" s="163"/>
      <c r="NHR189" s="163"/>
      <c r="NHS189" s="163"/>
      <c r="NHT189" s="163"/>
      <c r="NHU189" s="163"/>
      <c r="NHV189" s="163"/>
      <c r="NHW189" s="163"/>
      <c r="NHX189" s="163"/>
      <c r="NHY189" s="163"/>
      <c r="NHZ189" s="163"/>
      <c r="NIA189" s="163"/>
      <c r="NIB189" s="163"/>
      <c r="NIC189" s="163"/>
      <c r="NID189" s="163"/>
      <c r="NIE189" s="163"/>
      <c r="NIF189" s="163"/>
      <c r="NIG189" s="163"/>
      <c r="NIH189" s="163"/>
      <c r="NII189" s="163"/>
      <c r="NIJ189" s="163"/>
      <c r="NIK189" s="163"/>
      <c r="NIL189" s="163"/>
      <c r="NIM189" s="163"/>
      <c r="NIN189" s="163"/>
      <c r="NIO189" s="163"/>
      <c r="NIP189" s="163"/>
      <c r="NIQ189" s="163"/>
      <c r="NIR189" s="163"/>
      <c r="NIS189" s="163"/>
      <c r="NIT189" s="163"/>
      <c r="NIU189" s="163"/>
      <c r="NIV189" s="163"/>
      <c r="NIW189" s="163"/>
      <c r="NIX189" s="163"/>
      <c r="NIY189" s="163"/>
      <c r="NIZ189" s="163"/>
      <c r="NJA189" s="163"/>
      <c r="NJB189" s="163"/>
      <c r="NJC189" s="163"/>
      <c r="NJD189" s="163"/>
      <c r="NJE189" s="163"/>
      <c r="NJF189" s="163"/>
      <c r="NJG189" s="163"/>
      <c r="NJH189" s="163"/>
      <c r="NJI189" s="163"/>
      <c r="NJJ189" s="163"/>
      <c r="NJK189" s="163"/>
      <c r="NJL189" s="163"/>
      <c r="NJM189" s="163"/>
      <c r="NJN189" s="163"/>
      <c r="NJO189" s="163"/>
      <c r="NJP189" s="163"/>
      <c r="NJQ189" s="163"/>
      <c r="NJR189" s="163"/>
      <c r="NJS189" s="163"/>
      <c r="NJT189" s="163"/>
      <c r="NJU189" s="163"/>
      <c r="NJV189" s="163"/>
      <c r="NJW189" s="163"/>
      <c r="NJX189" s="163"/>
      <c r="NJY189" s="163"/>
      <c r="NJZ189" s="163"/>
      <c r="NKA189" s="163"/>
      <c r="NKB189" s="163"/>
      <c r="NKC189" s="163"/>
      <c r="NKD189" s="163"/>
      <c r="NKE189" s="163"/>
      <c r="NKF189" s="163"/>
      <c r="NKG189" s="163"/>
      <c r="NKH189" s="163"/>
      <c r="NKI189" s="163"/>
      <c r="NKJ189" s="163"/>
      <c r="NKK189" s="163"/>
      <c r="NKL189" s="163"/>
      <c r="NKM189" s="163"/>
      <c r="NKN189" s="163"/>
      <c r="NKO189" s="163"/>
      <c r="NKP189" s="163"/>
      <c r="NKQ189" s="163"/>
      <c r="NKR189" s="163"/>
      <c r="NKS189" s="163"/>
      <c r="NKT189" s="163"/>
      <c r="NKU189" s="163"/>
      <c r="NKV189" s="163"/>
      <c r="NKW189" s="163"/>
      <c r="NKX189" s="163"/>
      <c r="NKY189" s="163"/>
      <c r="NKZ189" s="163"/>
      <c r="NLA189" s="163"/>
      <c r="NLB189" s="163"/>
      <c r="NLC189" s="163"/>
      <c r="NLD189" s="163"/>
      <c r="NLE189" s="163"/>
      <c r="NLF189" s="163"/>
      <c r="NLG189" s="163"/>
      <c r="NLH189" s="163"/>
      <c r="NLI189" s="163"/>
      <c r="NLJ189" s="163"/>
      <c r="NLK189" s="163"/>
      <c r="NLL189" s="163"/>
      <c r="NLM189" s="163"/>
      <c r="NLN189" s="163"/>
      <c r="NLO189" s="163"/>
      <c r="NLP189" s="163"/>
      <c r="NLQ189" s="163"/>
      <c r="NLR189" s="163"/>
      <c r="NLS189" s="163"/>
      <c r="NLT189" s="163"/>
      <c r="NLU189" s="163"/>
      <c r="NLV189" s="163"/>
      <c r="NLW189" s="163"/>
      <c r="NLX189" s="163"/>
      <c r="NLY189" s="163"/>
      <c r="NLZ189" s="163"/>
      <c r="NMA189" s="163"/>
      <c r="NMB189" s="163"/>
      <c r="NMC189" s="163"/>
      <c r="NMD189" s="163"/>
      <c r="NME189" s="163"/>
      <c r="NMF189" s="163"/>
      <c r="NMG189" s="163"/>
      <c r="NMH189" s="163"/>
      <c r="NMI189" s="163"/>
      <c r="NMJ189" s="163"/>
      <c r="NMK189" s="163"/>
      <c r="NML189" s="163"/>
      <c r="NMM189" s="163"/>
      <c r="NMN189" s="163"/>
      <c r="NMO189" s="163"/>
      <c r="NMP189" s="163"/>
      <c r="NMQ189" s="163"/>
      <c r="NMR189" s="163"/>
      <c r="NMS189" s="163"/>
      <c r="NMT189" s="163"/>
      <c r="NMU189" s="163"/>
      <c r="NMV189" s="163"/>
      <c r="NMW189" s="163"/>
      <c r="NMX189" s="163"/>
      <c r="NMY189" s="163"/>
      <c r="NMZ189" s="163"/>
      <c r="NNA189" s="163"/>
      <c r="NNB189" s="163"/>
      <c r="NNC189" s="163"/>
      <c r="NND189" s="163"/>
      <c r="NNE189" s="163"/>
      <c r="NNF189" s="163"/>
      <c r="NNG189" s="163"/>
      <c r="NNH189" s="163"/>
      <c r="NNI189" s="163"/>
      <c r="NNJ189" s="163"/>
      <c r="NNK189" s="163"/>
      <c r="NNL189" s="163"/>
      <c r="NNM189" s="163"/>
      <c r="NNN189" s="163"/>
      <c r="NNO189" s="163"/>
      <c r="NNP189" s="163"/>
      <c r="NNQ189" s="163"/>
      <c r="NNR189" s="163"/>
      <c r="NNS189" s="163"/>
      <c r="NNT189" s="163"/>
      <c r="NNU189" s="163"/>
      <c r="NNV189" s="163"/>
      <c r="NNW189" s="163"/>
      <c r="NNX189" s="163"/>
      <c r="NNY189" s="163"/>
      <c r="NNZ189" s="163"/>
      <c r="NOA189" s="163"/>
      <c r="NOB189" s="163"/>
      <c r="NOC189" s="163"/>
      <c r="NOD189" s="163"/>
      <c r="NOE189" s="163"/>
      <c r="NOF189" s="163"/>
      <c r="NOG189" s="163"/>
      <c r="NOH189" s="163"/>
      <c r="NOI189" s="163"/>
      <c r="NOJ189" s="163"/>
      <c r="NOK189" s="163"/>
      <c r="NOL189" s="163"/>
      <c r="NOM189" s="163"/>
      <c r="NON189" s="163"/>
      <c r="NOO189" s="163"/>
      <c r="NOP189" s="163"/>
      <c r="NOQ189" s="163"/>
      <c r="NOR189" s="163"/>
      <c r="NOS189" s="163"/>
      <c r="NOT189" s="163"/>
      <c r="NOU189" s="163"/>
      <c r="NOV189" s="163"/>
      <c r="NOW189" s="163"/>
      <c r="NOX189" s="163"/>
      <c r="NOY189" s="163"/>
      <c r="NOZ189" s="163"/>
      <c r="NPA189" s="163"/>
      <c r="NPB189" s="163"/>
      <c r="NPC189" s="163"/>
      <c r="NPD189" s="163"/>
      <c r="NPE189" s="163"/>
      <c r="NPF189" s="163"/>
      <c r="NPG189" s="163"/>
      <c r="NPH189" s="163"/>
      <c r="NPI189" s="163"/>
      <c r="NPJ189" s="163"/>
      <c r="NPK189" s="163"/>
      <c r="NPL189" s="163"/>
      <c r="NPM189" s="163"/>
      <c r="NPN189" s="163"/>
      <c r="NPO189" s="163"/>
      <c r="NPP189" s="163"/>
      <c r="NPQ189" s="163"/>
      <c r="NPR189" s="163"/>
      <c r="NPS189" s="163"/>
      <c r="NPT189" s="163"/>
      <c r="NPU189" s="163"/>
      <c r="NPV189" s="163"/>
      <c r="NPW189" s="163"/>
      <c r="NPX189" s="163"/>
      <c r="NPY189" s="163"/>
      <c r="NPZ189" s="163"/>
      <c r="NQA189" s="163"/>
      <c r="NQB189" s="163"/>
      <c r="NQC189" s="163"/>
      <c r="NQD189" s="163"/>
      <c r="NQE189" s="163"/>
      <c r="NQF189" s="163"/>
      <c r="NQG189" s="163"/>
      <c r="NQH189" s="163"/>
      <c r="NQI189" s="163"/>
      <c r="NQJ189" s="163"/>
      <c r="NQK189" s="163"/>
      <c r="NQL189" s="163"/>
      <c r="NQM189" s="163"/>
      <c r="NQN189" s="163"/>
      <c r="NQO189" s="163"/>
      <c r="NQP189" s="163"/>
      <c r="NQQ189" s="163"/>
      <c r="NQR189" s="163"/>
      <c r="NQS189" s="163"/>
      <c r="NQT189" s="163"/>
      <c r="NQU189" s="163"/>
      <c r="NQV189" s="163"/>
      <c r="NQW189" s="163"/>
      <c r="NQX189" s="163"/>
      <c r="NQY189" s="163"/>
      <c r="NQZ189" s="163"/>
      <c r="NRA189" s="163"/>
      <c r="NRB189" s="163"/>
      <c r="NRC189" s="163"/>
      <c r="NRD189" s="163"/>
      <c r="NRE189" s="163"/>
      <c r="NRF189" s="163"/>
      <c r="NRG189" s="163"/>
      <c r="NRH189" s="163"/>
      <c r="NRI189" s="163"/>
      <c r="NRJ189" s="163"/>
      <c r="NRK189" s="163"/>
      <c r="NRL189" s="163"/>
      <c r="NRM189" s="163"/>
      <c r="NRN189" s="163"/>
      <c r="NRO189" s="163"/>
      <c r="NRP189" s="163"/>
      <c r="NRQ189" s="163"/>
      <c r="NRR189" s="163"/>
      <c r="NRS189" s="163"/>
      <c r="NRT189" s="163"/>
      <c r="NRU189" s="163"/>
      <c r="NRV189" s="163"/>
      <c r="NRW189" s="163"/>
      <c r="NRX189" s="163"/>
      <c r="NRY189" s="163"/>
      <c r="NRZ189" s="163"/>
      <c r="NSA189" s="163"/>
      <c r="NSB189" s="163"/>
      <c r="NSC189" s="163"/>
      <c r="NSD189" s="163"/>
      <c r="NSE189" s="163"/>
      <c r="NSF189" s="163"/>
      <c r="NSG189" s="163"/>
      <c r="NSH189" s="163"/>
      <c r="NSI189" s="163"/>
      <c r="NSJ189" s="163"/>
      <c r="NSK189" s="163"/>
      <c r="NSL189" s="163"/>
      <c r="NSM189" s="163"/>
      <c r="NSN189" s="163"/>
      <c r="NSO189" s="163"/>
      <c r="NSP189" s="163"/>
      <c r="NSQ189" s="163"/>
      <c r="NSR189" s="163"/>
      <c r="NSS189" s="163"/>
      <c r="NST189" s="163"/>
      <c r="NSU189" s="163"/>
      <c r="NSV189" s="163"/>
      <c r="NSW189" s="163"/>
      <c r="NSX189" s="163"/>
      <c r="NSY189" s="163"/>
      <c r="NSZ189" s="163"/>
      <c r="NTA189" s="163"/>
      <c r="NTB189" s="163"/>
      <c r="NTC189" s="163"/>
      <c r="NTD189" s="163"/>
      <c r="NTE189" s="163"/>
      <c r="NTF189" s="163"/>
      <c r="NTG189" s="163"/>
      <c r="NTH189" s="163"/>
      <c r="NTI189" s="163"/>
      <c r="NTJ189" s="163"/>
      <c r="NTK189" s="163"/>
      <c r="NTL189" s="163"/>
      <c r="NTM189" s="163"/>
      <c r="NTN189" s="163"/>
      <c r="NTO189" s="163"/>
      <c r="NTP189" s="163"/>
      <c r="NTQ189" s="163"/>
      <c r="NTR189" s="163"/>
      <c r="NTS189" s="163"/>
      <c r="NTT189" s="163"/>
      <c r="NTU189" s="163"/>
      <c r="NTV189" s="163"/>
      <c r="NTW189" s="163"/>
      <c r="NTX189" s="163"/>
      <c r="NTY189" s="163"/>
      <c r="NTZ189" s="163"/>
      <c r="NUA189" s="163"/>
      <c r="NUB189" s="163"/>
      <c r="NUC189" s="163"/>
      <c r="NUD189" s="163"/>
      <c r="NUE189" s="163"/>
      <c r="NUF189" s="163"/>
      <c r="NUG189" s="163"/>
      <c r="NUH189" s="163"/>
      <c r="NUI189" s="163"/>
      <c r="NUJ189" s="163"/>
      <c r="NUK189" s="163"/>
      <c r="NUL189" s="163"/>
      <c r="NUM189" s="163"/>
      <c r="NUN189" s="163"/>
      <c r="NUO189" s="163"/>
      <c r="NUP189" s="163"/>
      <c r="NUQ189" s="163"/>
      <c r="NUR189" s="163"/>
      <c r="NUS189" s="163"/>
      <c r="NUT189" s="163"/>
      <c r="NUU189" s="163"/>
      <c r="NUV189" s="163"/>
      <c r="NUW189" s="163"/>
      <c r="NUX189" s="163"/>
      <c r="NUY189" s="163"/>
      <c r="NUZ189" s="163"/>
      <c r="NVA189" s="163"/>
      <c r="NVB189" s="163"/>
      <c r="NVC189" s="163"/>
      <c r="NVD189" s="163"/>
      <c r="NVE189" s="163"/>
      <c r="NVF189" s="163"/>
      <c r="NVG189" s="163"/>
      <c r="NVH189" s="163"/>
      <c r="NVI189" s="163"/>
      <c r="NVJ189" s="163"/>
      <c r="NVK189" s="163"/>
      <c r="NVL189" s="163"/>
      <c r="NVM189" s="163"/>
      <c r="NVN189" s="163"/>
      <c r="NVO189" s="163"/>
      <c r="NVP189" s="163"/>
      <c r="NVQ189" s="163"/>
      <c r="NVR189" s="163"/>
      <c r="NVS189" s="163"/>
      <c r="NVT189" s="163"/>
      <c r="NVU189" s="163"/>
      <c r="NVV189" s="163"/>
      <c r="NVW189" s="163"/>
      <c r="NVX189" s="163"/>
      <c r="NVY189" s="163"/>
      <c r="NVZ189" s="163"/>
      <c r="NWA189" s="163"/>
      <c r="NWB189" s="163"/>
      <c r="NWC189" s="163"/>
      <c r="NWD189" s="163"/>
      <c r="NWE189" s="163"/>
      <c r="NWF189" s="163"/>
      <c r="NWG189" s="163"/>
      <c r="NWH189" s="163"/>
      <c r="NWI189" s="163"/>
      <c r="NWJ189" s="163"/>
      <c r="NWK189" s="163"/>
      <c r="NWL189" s="163"/>
      <c r="NWM189" s="163"/>
      <c r="NWN189" s="163"/>
      <c r="NWO189" s="163"/>
      <c r="NWP189" s="163"/>
      <c r="NWQ189" s="163"/>
      <c r="NWR189" s="163"/>
      <c r="NWS189" s="163"/>
      <c r="NWT189" s="163"/>
      <c r="NWU189" s="163"/>
      <c r="NWV189" s="163"/>
      <c r="NWW189" s="163"/>
      <c r="NWX189" s="163"/>
      <c r="NWY189" s="163"/>
      <c r="NWZ189" s="163"/>
      <c r="NXA189" s="163"/>
      <c r="NXB189" s="163"/>
      <c r="NXC189" s="163"/>
      <c r="NXD189" s="163"/>
      <c r="NXE189" s="163"/>
      <c r="NXF189" s="163"/>
      <c r="NXG189" s="163"/>
      <c r="NXH189" s="163"/>
      <c r="NXI189" s="163"/>
      <c r="NXJ189" s="163"/>
      <c r="NXK189" s="163"/>
      <c r="NXL189" s="163"/>
      <c r="NXM189" s="163"/>
      <c r="NXN189" s="163"/>
      <c r="NXO189" s="163"/>
      <c r="NXP189" s="163"/>
      <c r="NXQ189" s="163"/>
      <c r="NXR189" s="163"/>
      <c r="NXS189" s="163"/>
      <c r="NXT189" s="163"/>
      <c r="NXU189" s="163"/>
      <c r="NXV189" s="163"/>
      <c r="NXW189" s="163"/>
      <c r="NXX189" s="163"/>
      <c r="NXY189" s="163"/>
      <c r="NXZ189" s="163"/>
      <c r="NYA189" s="163"/>
      <c r="NYB189" s="163"/>
      <c r="NYC189" s="163"/>
      <c r="NYD189" s="163"/>
      <c r="NYE189" s="163"/>
      <c r="NYF189" s="163"/>
      <c r="NYG189" s="163"/>
      <c r="NYH189" s="163"/>
      <c r="NYI189" s="163"/>
      <c r="NYJ189" s="163"/>
      <c r="NYK189" s="163"/>
      <c r="NYL189" s="163"/>
      <c r="NYM189" s="163"/>
      <c r="NYN189" s="163"/>
      <c r="NYO189" s="163"/>
      <c r="NYP189" s="163"/>
      <c r="NYQ189" s="163"/>
      <c r="NYR189" s="163"/>
      <c r="NYS189" s="163"/>
      <c r="NYT189" s="163"/>
      <c r="NYU189" s="163"/>
      <c r="NYV189" s="163"/>
      <c r="NYW189" s="163"/>
      <c r="NYX189" s="163"/>
      <c r="NYY189" s="163"/>
      <c r="NYZ189" s="163"/>
      <c r="NZA189" s="163"/>
      <c r="NZB189" s="163"/>
      <c r="NZC189" s="163"/>
      <c r="NZD189" s="163"/>
      <c r="NZE189" s="163"/>
      <c r="NZF189" s="163"/>
      <c r="NZG189" s="163"/>
      <c r="NZH189" s="163"/>
      <c r="NZI189" s="163"/>
      <c r="NZJ189" s="163"/>
      <c r="NZK189" s="163"/>
      <c r="NZL189" s="163"/>
      <c r="NZM189" s="163"/>
      <c r="NZN189" s="163"/>
      <c r="NZO189" s="163"/>
      <c r="NZP189" s="163"/>
      <c r="NZQ189" s="163"/>
      <c r="NZR189" s="163"/>
      <c r="NZS189" s="163"/>
      <c r="NZT189" s="163"/>
      <c r="NZU189" s="163"/>
      <c r="NZV189" s="163"/>
      <c r="NZW189" s="163"/>
      <c r="NZX189" s="163"/>
      <c r="NZY189" s="163"/>
      <c r="NZZ189" s="163"/>
      <c r="OAA189" s="163"/>
      <c r="OAB189" s="163"/>
      <c r="OAC189" s="163"/>
      <c r="OAD189" s="163"/>
      <c r="OAE189" s="163"/>
      <c r="OAF189" s="163"/>
      <c r="OAG189" s="163"/>
      <c r="OAH189" s="163"/>
      <c r="OAI189" s="163"/>
      <c r="OAJ189" s="163"/>
      <c r="OAK189" s="163"/>
      <c r="OAL189" s="163"/>
      <c r="OAM189" s="163"/>
      <c r="OAN189" s="163"/>
      <c r="OAO189" s="163"/>
      <c r="OAP189" s="163"/>
      <c r="OAQ189" s="163"/>
      <c r="OAR189" s="163"/>
      <c r="OAS189" s="163"/>
      <c r="OAT189" s="163"/>
      <c r="OAU189" s="163"/>
      <c r="OAV189" s="163"/>
      <c r="OAW189" s="163"/>
      <c r="OAX189" s="163"/>
      <c r="OAY189" s="163"/>
      <c r="OAZ189" s="163"/>
      <c r="OBA189" s="163"/>
      <c r="OBB189" s="163"/>
      <c r="OBC189" s="163"/>
      <c r="OBD189" s="163"/>
      <c r="OBE189" s="163"/>
      <c r="OBF189" s="163"/>
      <c r="OBG189" s="163"/>
      <c r="OBH189" s="163"/>
      <c r="OBI189" s="163"/>
      <c r="OBJ189" s="163"/>
      <c r="OBK189" s="163"/>
      <c r="OBL189" s="163"/>
      <c r="OBM189" s="163"/>
      <c r="OBN189" s="163"/>
      <c r="OBO189" s="163"/>
      <c r="OBP189" s="163"/>
      <c r="OBQ189" s="163"/>
      <c r="OBR189" s="163"/>
      <c r="OBS189" s="163"/>
      <c r="OBT189" s="163"/>
      <c r="OBU189" s="163"/>
      <c r="OBV189" s="163"/>
      <c r="OBW189" s="163"/>
      <c r="OBX189" s="163"/>
      <c r="OBY189" s="163"/>
      <c r="OBZ189" s="163"/>
      <c r="OCA189" s="163"/>
      <c r="OCB189" s="163"/>
      <c r="OCC189" s="163"/>
      <c r="OCD189" s="163"/>
      <c r="OCE189" s="163"/>
      <c r="OCF189" s="163"/>
      <c r="OCG189" s="163"/>
      <c r="OCH189" s="163"/>
      <c r="OCI189" s="163"/>
      <c r="OCJ189" s="163"/>
      <c r="OCK189" s="163"/>
      <c r="OCL189" s="163"/>
      <c r="OCM189" s="163"/>
      <c r="OCN189" s="163"/>
      <c r="OCO189" s="163"/>
      <c r="OCP189" s="163"/>
      <c r="OCQ189" s="163"/>
      <c r="OCR189" s="163"/>
      <c r="OCS189" s="163"/>
      <c r="OCT189" s="163"/>
      <c r="OCU189" s="163"/>
      <c r="OCV189" s="163"/>
      <c r="OCW189" s="163"/>
      <c r="OCX189" s="163"/>
      <c r="OCY189" s="163"/>
      <c r="OCZ189" s="163"/>
      <c r="ODA189" s="163"/>
      <c r="ODB189" s="163"/>
      <c r="ODC189" s="163"/>
      <c r="ODD189" s="163"/>
      <c r="ODE189" s="163"/>
      <c r="ODF189" s="163"/>
      <c r="ODG189" s="163"/>
      <c r="ODH189" s="163"/>
      <c r="ODI189" s="163"/>
      <c r="ODJ189" s="163"/>
      <c r="ODK189" s="163"/>
      <c r="ODL189" s="163"/>
      <c r="ODM189" s="163"/>
      <c r="ODN189" s="163"/>
      <c r="ODO189" s="163"/>
      <c r="ODP189" s="163"/>
      <c r="ODQ189" s="163"/>
      <c r="ODR189" s="163"/>
      <c r="ODS189" s="163"/>
      <c r="ODT189" s="163"/>
      <c r="ODU189" s="163"/>
      <c r="ODV189" s="163"/>
      <c r="ODW189" s="163"/>
      <c r="ODX189" s="163"/>
      <c r="ODY189" s="163"/>
      <c r="ODZ189" s="163"/>
      <c r="OEA189" s="163"/>
      <c r="OEB189" s="163"/>
      <c r="OEC189" s="163"/>
      <c r="OED189" s="163"/>
      <c r="OEE189" s="163"/>
      <c r="OEF189" s="163"/>
      <c r="OEG189" s="163"/>
      <c r="OEH189" s="163"/>
      <c r="OEI189" s="163"/>
      <c r="OEJ189" s="163"/>
      <c r="OEK189" s="163"/>
      <c r="OEL189" s="163"/>
      <c r="OEM189" s="163"/>
      <c r="OEN189" s="163"/>
      <c r="OEO189" s="163"/>
      <c r="OEP189" s="163"/>
      <c r="OEQ189" s="163"/>
      <c r="OER189" s="163"/>
      <c r="OES189" s="163"/>
      <c r="OET189" s="163"/>
      <c r="OEU189" s="163"/>
      <c r="OEV189" s="163"/>
      <c r="OEW189" s="163"/>
      <c r="OEX189" s="163"/>
      <c r="OEY189" s="163"/>
      <c r="OEZ189" s="163"/>
      <c r="OFA189" s="163"/>
      <c r="OFB189" s="163"/>
      <c r="OFC189" s="163"/>
      <c r="OFD189" s="163"/>
      <c r="OFE189" s="163"/>
      <c r="OFF189" s="163"/>
      <c r="OFG189" s="163"/>
      <c r="OFH189" s="163"/>
      <c r="OFI189" s="163"/>
      <c r="OFJ189" s="163"/>
      <c r="OFK189" s="163"/>
      <c r="OFL189" s="163"/>
      <c r="OFM189" s="163"/>
      <c r="OFN189" s="163"/>
      <c r="OFO189" s="163"/>
      <c r="OFP189" s="163"/>
      <c r="OFQ189" s="163"/>
      <c r="OFR189" s="163"/>
      <c r="OFS189" s="163"/>
      <c r="OFT189" s="163"/>
      <c r="OFU189" s="163"/>
      <c r="OFV189" s="163"/>
      <c r="OFW189" s="163"/>
      <c r="OFX189" s="163"/>
      <c r="OFY189" s="163"/>
      <c r="OFZ189" s="163"/>
      <c r="OGA189" s="163"/>
      <c r="OGB189" s="163"/>
      <c r="OGC189" s="163"/>
      <c r="OGD189" s="163"/>
      <c r="OGE189" s="163"/>
      <c r="OGF189" s="163"/>
      <c r="OGG189" s="163"/>
      <c r="OGH189" s="163"/>
      <c r="OGI189" s="163"/>
      <c r="OGJ189" s="163"/>
      <c r="OGK189" s="163"/>
      <c r="OGL189" s="163"/>
      <c r="OGM189" s="163"/>
      <c r="OGN189" s="163"/>
      <c r="OGO189" s="163"/>
      <c r="OGP189" s="163"/>
      <c r="OGQ189" s="163"/>
      <c r="OGR189" s="163"/>
      <c r="OGS189" s="163"/>
      <c r="OGT189" s="163"/>
      <c r="OGU189" s="163"/>
      <c r="OGV189" s="163"/>
      <c r="OGW189" s="163"/>
      <c r="OGX189" s="163"/>
      <c r="OGY189" s="163"/>
      <c r="OGZ189" s="163"/>
      <c r="OHA189" s="163"/>
      <c r="OHB189" s="163"/>
      <c r="OHC189" s="163"/>
      <c r="OHD189" s="163"/>
      <c r="OHE189" s="163"/>
      <c r="OHF189" s="163"/>
      <c r="OHG189" s="163"/>
      <c r="OHH189" s="163"/>
      <c r="OHI189" s="163"/>
      <c r="OHJ189" s="163"/>
      <c r="OHK189" s="163"/>
      <c r="OHL189" s="163"/>
      <c r="OHM189" s="163"/>
      <c r="OHN189" s="163"/>
      <c r="OHO189" s="163"/>
      <c r="OHP189" s="163"/>
      <c r="OHQ189" s="163"/>
      <c r="OHR189" s="163"/>
      <c r="OHS189" s="163"/>
      <c r="OHT189" s="163"/>
      <c r="OHU189" s="163"/>
      <c r="OHV189" s="163"/>
      <c r="OHW189" s="163"/>
      <c r="OHX189" s="163"/>
      <c r="OHY189" s="163"/>
      <c r="OHZ189" s="163"/>
      <c r="OIA189" s="163"/>
      <c r="OIB189" s="163"/>
      <c r="OIC189" s="163"/>
      <c r="OID189" s="163"/>
      <c r="OIE189" s="163"/>
      <c r="OIF189" s="163"/>
      <c r="OIG189" s="163"/>
      <c r="OIH189" s="163"/>
      <c r="OII189" s="163"/>
      <c r="OIJ189" s="163"/>
      <c r="OIK189" s="163"/>
      <c r="OIL189" s="163"/>
      <c r="OIM189" s="163"/>
      <c r="OIN189" s="163"/>
      <c r="OIO189" s="163"/>
      <c r="OIP189" s="163"/>
      <c r="OIQ189" s="163"/>
      <c r="OIR189" s="163"/>
      <c r="OIS189" s="163"/>
      <c r="OIT189" s="163"/>
      <c r="OIU189" s="163"/>
      <c r="OIV189" s="163"/>
      <c r="OIW189" s="163"/>
      <c r="OIX189" s="163"/>
      <c r="OIY189" s="163"/>
      <c r="OIZ189" s="163"/>
      <c r="OJA189" s="163"/>
      <c r="OJB189" s="163"/>
      <c r="OJC189" s="163"/>
      <c r="OJD189" s="163"/>
      <c r="OJE189" s="163"/>
      <c r="OJF189" s="163"/>
      <c r="OJG189" s="163"/>
      <c r="OJH189" s="163"/>
      <c r="OJI189" s="163"/>
      <c r="OJJ189" s="163"/>
      <c r="OJK189" s="163"/>
      <c r="OJL189" s="163"/>
      <c r="OJM189" s="163"/>
      <c r="OJN189" s="163"/>
      <c r="OJO189" s="163"/>
      <c r="OJP189" s="163"/>
      <c r="OJQ189" s="163"/>
      <c r="OJR189" s="163"/>
      <c r="OJS189" s="163"/>
      <c r="OJT189" s="163"/>
      <c r="OJU189" s="163"/>
      <c r="OJV189" s="163"/>
      <c r="OJW189" s="163"/>
      <c r="OJX189" s="163"/>
      <c r="OJY189" s="163"/>
      <c r="OJZ189" s="163"/>
      <c r="OKA189" s="163"/>
      <c r="OKB189" s="163"/>
      <c r="OKC189" s="163"/>
      <c r="OKD189" s="163"/>
      <c r="OKE189" s="163"/>
      <c r="OKF189" s="163"/>
      <c r="OKG189" s="163"/>
      <c r="OKH189" s="163"/>
      <c r="OKI189" s="163"/>
      <c r="OKJ189" s="163"/>
      <c r="OKK189" s="163"/>
      <c r="OKL189" s="163"/>
      <c r="OKM189" s="163"/>
      <c r="OKN189" s="163"/>
      <c r="OKO189" s="163"/>
      <c r="OKP189" s="163"/>
      <c r="OKQ189" s="163"/>
      <c r="OKR189" s="163"/>
      <c r="OKS189" s="163"/>
      <c r="OKT189" s="163"/>
      <c r="OKU189" s="163"/>
      <c r="OKV189" s="163"/>
      <c r="OKW189" s="163"/>
      <c r="OKX189" s="163"/>
      <c r="OKY189" s="163"/>
      <c r="OKZ189" s="163"/>
      <c r="OLA189" s="163"/>
      <c r="OLB189" s="163"/>
      <c r="OLC189" s="163"/>
      <c r="OLD189" s="163"/>
      <c r="OLE189" s="163"/>
      <c r="OLF189" s="163"/>
      <c r="OLG189" s="163"/>
      <c r="OLH189" s="163"/>
      <c r="OLI189" s="163"/>
      <c r="OLJ189" s="163"/>
      <c r="OLK189" s="163"/>
      <c r="OLL189" s="163"/>
      <c r="OLM189" s="163"/>
      <c r="OLN189" s="163"/>
      <c r="OLO189" s="163"/>
      <c r="OLP189" s="163"/>
      <c r="OLQ189" s="163"/>
      <c r="OLR189" s="163"/>
      <c r="OLS189" s="163"/>
      <c r="OLT189" s="163"/>
      <c r="OLU189" s="163"/>
      <c r="OLV189" s="163"/>
      <c r="OLW189" s="163"/>
      <c r="OLX189" s="163"/>
      <c r="OLY189" s="163"/>
      <c r="OLZ189" s="163"/>
      <c r="OMA189" s="163"/>
      <c r="OMB189" s="163"/>
      <c r="OMC189" s="163"/>
      <c r="OMD189" s="163"/>
      <c r="OME189" s="163"/>
      <c r="OMF189" s="163"/>
      <c r="OMG189" s="163"/>
      <c r="OMH189" s="163"/>
      <c r="OMI189" s="163"/>
      <c r="OMJ189" s="163"/>
      <c r="OMK189" s="163"/>
      <c r="OML189" s="163"/>
      <c r="OMM189" s="163"/>
      <c r="OMN189" s="163"/>
      <c r="OMO189" s="163"/>
      <c r="OMP189" s="163"/>
      <c r="OMQ189" s="163"/>
      <c r="OMR189" s="163"/>
      <c r="OMS189" s="163"/>
      <c r="OMT189" s="163"/>
      <c r="OMU189" s="163"/>
      <c r="OMV189" s="163"/>
      <c r="OMW189" s="163"/>
      <c r="OMX189" s="163"/>
      <c r="OMY189" s="163"/>
      <c r="OMZ189" s="163"/>
      <c r="ONA189" s="163"/>
      <c r="ONB189" s="163"/>
      <c r="ONC189" s="163"/>
      <c r="OND189" s="163"/>
      <c r="ONE189" s="163"/>
      <c r="ONF189" s="163"/>
      <c r="ONG189" s="163"/>
      <c r="ONH189" s="163"/>
      <c r="ONI189" s="163"/>
      <c r="ONJ189" s="163"/>
      <c r="ONK189" s="163"/>
      <c r="ONL189" s="163"/>
      <c r="ONM189" s="163"/>
      <c r="ONN189" s="163"/>
      <c r="ONO189" s="163"/>
      <c r="ONP189" s="163"/>
      <c r="ONQ189" s="163"/>
      <c r="ONR189" s="163"/>
      <c r="ONS189" s="163"/>
      <c r="ONT189" s="163"/>
      <c r="ONU189" s="163"/>
      <c r="ONV189" s="163"/>
      <c r="ONW189" s="163"/>
      <c r="ONX189" s="163"/>
      <c r="ONY189" s="163"/>
      <c r="ONZ189" s="163"/>
      <c r="OOA189" s="163"/>
      <c r="OOB189" s="163"/>
      <c r="OOC189" s="163"/>
      <c r="OOD189" s="163"/>
      <c r="OOE189" s="163"/>
      <c r="OOF189" s="163"/>
      <c r="OOG189" s="163"/>
      <c r="OOH189" s="163"/>
      <c r="OOI189" s="163"/>
      <c r="OOJ189" s="163"/>
      <c r="OOK189" s="163"/>
      <c r="OOL189" s="163"/>
      <c r="OOM189" s="163"/>
      <c r="OON189" s="163"/>
      <c r="OOO189" s="163"/>
      <c r="OOP189" s="163"/>
      <c r="OOQ189" s="163"/>
      <c r="OOR189" s="163"/>
      <c r="OOS189" s="163"/>
      <c r="OOT189" s="163"/>
      <c r="OOU189" s="163"/>
      <c r="OOV189" s="163"/>
      <c r="OOW189" s="163"/>
      <c r="OOX189" s="163"/>
      <c r="OOY189" s="163"/>
      <c r="OOZ189" s="163"/>
      <c r="OPA189" s="163"/>
      <c r="OPB189" s="163"/>
      <c r="OPC189" s="163"/>
      <c r="OPD189" s="163"/>
      <c r="OPE189" s="163"/>
      <c r="OPF189" s="163"/>
      <c r="OPG189" s="163"/>
      <c r="OPH189" s="163"/>
      <c r="OPI189" s="163"/>
      <c r="OPJ189" s="163"/>
      <c r="OPK189" s="163"/>
      <c r="OPL189" s="163"/>
      <c r="OPM189" s="163"/>
      <c r="OPN189" s="163"/>
      <c r="OPO189" s="163"/>
      <c r="OPP189" s="163"/>
      <c r="OPQ189" s="163"/>
      <c r="OPR189" s="163"/>
      <c r="OPS189" s="163"/>
      <c r="OPT189" s="163"/>
      <c r="OPU189" s="163"/>
      <c r="OPV189" s="163"/>
      <c r="OPW189" s="163"/>
      <c r="OPX189" s="163"/>
      <c r="OPY189" s="163"/>
      <c r="OPZ189" s="163"/>
      <c r="OQA189" s="163"/>
      <c r="OQB189" s="163"/>
      <c r="OQC189" s="163"/>
      <c r="OQD189" s="163"/>
      <c r="OQE189" s="163"/>
      <c r="OQF189" s="163"/>
      <c r="OQG189" s="163"/>
      <c r="OQH189" s="163"/>
      <c r="OQI189" s="163"/>
      <c r="OQJ189" s="163"/>
      <c r="OQK189" s="163"/>
      <c r="OQL189" s="163"/>
      <c r="OQM189" s="163"/>
      <c r="OQN189" s="163"/>
      <c r="OQO189" s="163"/>
      <c r="OQP189" s="163"/>
      <c r="OQQ189" s="163"/>
      <c r="OQR189" s="163"/>
      <c r="OQS189" s="163"/>
      <c r="OQT189" s="163"/>
      <c r="OQU189" s="163"/>
      <c r="OQV189" s="163"/>
      <c r="OQW189" s="163"/>
      <c r="OQX189" s="163"/>
      <c r="OQY189" s="163"/>
      <c r="OQZ189" s="163"/>
      <c r="ORA189" s="163"/>
      <c r="ORB189" s="163"/>
      <c r="ORC189" s="163"/>
      <c r="ORD189" s="163"/>
      <c r="ORE189" s="163"/>
      <c r="ORF189" s="163"/>
      <c r="ORG189" s="163"/>
      <c r="ORH189" s="163"/>
      <c r="ORI189" s="163"/>
      <c r="ORJ189" s="163"/>
      <c r="ORK189" s="163"/>
      <c r="ORL189" s="163"/>
      <c r="ORM189" s="163"/>
      <c r="ORN189" s="163"/>
      <c r="ORO189" s="163"/>
      <c r="ORP189" s="163"/>
      <c r="ORQ189" s="163"/>
      <c r="ORR189" s="163"/>
      <c r="ORS189" s="163"/>
      <c r="ORT189" s="163"/>
      <c r="ORU189" s="163"/>
      <c r="ORV189" s="163"/>
      <c r="ORW189" s="163"/>
      <c r="ORX189" s="163"/>
      <c r="ORY189" s="163"/>
      <c r="ORZ189" s="163"/>
      <c r="OSA189" s="163"/>
      <c r="OSB189" s="163"/>
      <c r="OSC189" s="163"/>
      <c r="OSD189" s="163"/>
      <c r="OSE189" s="163"/>
      <c r="OSF189" s="163"/>
      <c r="OSG189" s="163"/>
      <c r="OSH189" s="163"/>
      <c r="OSI189" s="163"/>
      <c r="OSJ189" s="163"/>
      <c r="OSK189" s="163"/>
      <c r="OSL189" s="163"/>
      <c r="OSM189" s="163"/>
      <c r="OSN189" s="163"/>
      <c r="OSO189" s="163"/>
      <c r="OSP189" s="163"/>
      <c r="OSQ189" s="163"/>
      <c r="OSR189" s="163"/>
      <c r="OSS189" s="163"/>
      <c r="OST189" s="163"/>
      <c r="OSU189" s="163"/>
      <c r="OSV189" s="163"/>
      <c r="OSW189" s="163"/>
      <c r="OSX189" s="163"/>
      <c r="OSY189" s="163"/>
      <c r="OSZ189" s="163"/>
      <c r="OTA189" s="163"/>
      <c r="OTB189" s="163"/>
      <c r="OTC189" s="163"/>
      <c r="OTD189" s="163"/>
      <c r="OTE189" s="163"/>
      <c r="OTF189" s="163"/>
      <c r="OTG189" s="163"/>
      <c r="OTH189" s="163"/>
      <c r="OTI189" s="163"/>
      <c r="OTJ189" s="163"/>
      <c r="OTK189" s="163"/>
      <c r="OTL189" s="163"/>
      <c r="OTM189" s="163"/>
      <c r="OTN189" s="163"/>
      <c r="OTO189" s="163"/>
      <c r="OTP189" s="163"/>
      <c r="OTQ189" s="163"/>
      <c r="OTR189" s="163"/>
      <c r="OTS189" s="163"/>
      <c r="OTT189" s="163"/>
      <c r="OTU189" s="163"/>
      <c r="OTV189" s="163"/>
      <c r="OTW189" s="163"/>
      <c r="OTX189" s="163"/>
      <c r="OTY189" s="163"/>
      <c r="OTZ189" s="163"/>
      <c r="OUA189" s="163"/>
      <c r="OUB189" s="163"/>
      <c r="OUC189" s="163"/>
      <c r="OUD189" s="163"/>
      <c r="OUE189" s="163"/>
      <c r="OUF189" s="163"/>
      <c r="OUG189" s="163"/>
      <c r="OUH189" s="163"/>
      <c r="OUI189" s="163"/>
      <c r="OUJ189" s="163"/>
      <c r="OUK189" s="163"/>
      <c r="OUL189" s="163"/>
      <c r="OUM189" s="163"/>
      <c r="OUN189" s="163"/>
      <c r="OUO189" s="163"/>
      <c r="OUP189" s="163"/>
      <c r="OUQ189" s="163"/>
      <c r="OUR189" s="163"/>
      <c r="OUS189" s="163"/>
      <c r="OUT189" s="163"/>
      <c r="OUU189" s="163"/>
      <c r="OUV189" s="163"/>
      <c r="OUW189" s="163"/>
      <c r="OUX189" s="163"/>
      <c r="OUY189" s="163"/>
      <c r="OUZ189" s="163"/>
      <c r="OVA189" s="163"/>
      <c r="OVB189" s="163"/>
      <c r="OVC189" s="163"/>
      <c r="OVD189" s="163"/>
      <c r="OVE189" s="163"/>
      <c r="OVF189" s="163"/>
      <c r="OVG189" s="163"/>
      <c r="OVH189" s="163"/>
      <c r="OVI189" s="163"/>
      <c r="OVJ189" s="163"/>
      <c r="OVK189" s="163"/>
      <c r="OVL189" s="163"/>
      <c r="OVM189" s="163"/>
      <c r="OVN189" s="163"/>
      <c r="OVO189" s="163"/>
      <c r="OVP189" s="163"/>
      <c r="OVQ189" s="163"/>
      <c r="OVR189" s="163"/>
      <c r="OVS189" s="163"/>
      <c r="OVT189" s="163"/>
      <c r="OVU189" s="163"/>
      <c r="OVV189" s="163"/>
      <c r="OVW189" s="163"/>
      <c r="OVX189" s="163"/>
      <c r="OVY189" s="163"/>
      <c r="OVZ189" s="163"/>
      <c r="OWA189" s="163"/>
      <c r="OWB189" s="163"/>
      <c r="OWC189" s="163"/>
      <c r="OWD189" s="163"/>
      <c r="OWE189" s="163"/>
      <c r="OWF189" s="163"/>
      <c r="OWG189" s="163"/>
      <c r="OWH189" s="163"/>
      <c r="OWI189" s="163"/>
      <c r="OWJ189" s="163"/>
      <c r="OWK189" s="163"/>
      <c r="OWL189" s="163"/>
      <c r="OWM189" s="163"/>
      <c r="OWN189" s="163"/>
      <c r="OWO189" s="163"/>
      <c r="OWP189" s="163"/>
      <c r="OWQ189" s="163"/>
      <c r="OWR189" s="163"/>
      <c r="OWS189" s="163"/>
      <c r="OWT189" s="163"/>
      <c r="OWU189" s="163"/>
      <c r="OWV189" s="163"/>
      <c r="OWW189" s="163"/>
      <c r="OWX189" s="163"/>
      <c r="OWY189" s="163"/>
      <c r="OWZ189" s="163"/>
      <c r="OXA189" s="163"/>
      <c r="OXB189" s="163"/>
      <c r="OXC189" s="163"/>
      <c r="OXD189" s="163"/>
      <c r="OXE189" s="163"/>
      <c r="OXF189" s="163"/>
      <c r="OXG189" s="163"/>
      <c r="OXH189" s="163"/>
      <c r="OXI189" s="163"/>
      <c r="OXJ189" s="163"/>
      <c r="OXK189" s="163"/>
      <c r="OXL189" s="163"/>
      <c r="OXM189" s="163"/>
      <c r="OXN189" s="163"/>
      <c r="OXO189" s="163"/>
      <c r="OXP189" s="163"/>
      <c r="OXQ189" s="163"/>
      <c r="OXR189" s="163"/>
      <c r="OXS189" s="163"/>
      <c r="OXT189" s="163"/>
      <c r="OXU189" s="163"/>
      <c r="OXV189" s="163"/>
      <c r="OXW189" s="163"/>
      <c r="OXX189" s="163"/>
      <c r="OXY189" s="163"/>
      <c r="OXZ189" s="163"/>
      <c r="OYA189" s="163"/>
      <c r="OYB189" s="163"/>
      <c r="OYC189" s="163"/>
      <c r="OYD189" s="163"/>
      <c r="OYE189" s="163"/>
      <c r="OYF189" s="163"/>
      <c r="OYG189" s="163"/>
      <c r="OYH189" s="163"/>
      <c r="OYI189" s="163"/>
      <c r="OYJ189" s="163"/>
      <c r="OYK189" s="163"/>
      <c r="OYL189" s="163"/>
      <c r="OYM189" s="163"/>
      <c r="OYN189" s="163"/>
      <c r="OYO189" s="163"/>
      <c r="OYP189" s="163"/>
      <c r="OYQ189" s="163"/>
      <c r="OYR189" s="163"/>
      <c r="OYS189" s="163"/>
      <c r="OYT189" s="163"/>
      <c r="OYU189" s="163"/>
      <c r="OYV189" s="163"/>
      <c r="OYW189" s="163"/>
      <c r="OYX189" s="163"/>
      <c r="OYY189" s="163"/>
      <c r="OYZ189" s="163"/>
      <c r="OZA189" s="163"/>
      <c r="OZB189" s="163"/>
      <c r="OZC189" s="163"/>
      <c r="OZD189" s="163"/>
      <c r="OZE189" s="163"/>
      <c r="OZF189" s="163"/>
      <c r="OZG189" s="163"/>
      <c r="OZH189" s="163"/>
      <c r="OZI189" s="163"/>
      <c r="OZJ189" s="163"/>
      <c r="OZK189" s="163"/>
      <c r="OZL189" s="163"/>
      <c r="OZM189" s="163"/>
      <c r="OZN189" s="163"/>
      <c r="OZO189" s="163"/>
      <c r="OZP189" s="163"/>
      <c r="OZQ189" s="163"/>
      <c r="OZR189" s="163"/>
      <c r="OZS189" s="163"/>
      <c r="OZT189" s="163"/>
      <c r="OZU189" s="163"/>
      <c r="OZV189" s="163"/>
      <c r="OZW189" s="163"/>
      <c r="OZX189" s="163"/>
      <c r="OZY189" s="163"/>
      <c r="OZZ189" s="163"/>
      <c r="PAA189" s="163"/>
      <c r="PAB189" s="163"/>
      <c r="PAC189" s="163"/>
      <c r="PAD189" s="163"/>
      <c r="PAE189" s="163"/>
      <c r="PAF189" s="163"/>
      <c r="PAG189" s="163"/>
      <c r="PAH189" s="163"/>
      <c r="PAI189" s="163"/>
      <c r="PAJ189" s="163"/>
      <c r="PAK189" s="163"/>
      <c r="PAL189" s="163"/>
      <c r="PAM189" s="163"/>
      <c r="PAN189" s="163"/>
      <c r="PAO189" s="163"/>
      <c r="PAP189" s="163"/>
      <c r="PAQ189" s="163"/>
      <c r="PAR189" s="163"/>
      <c r="PAS189" s="163"/>
      <c r="PAT189" s="163"/>
      <c r="PAU189" s="163"/>
      <c r="PAV189" s="163"/>
      <c r="PAW189" s="163"/>
      <c r="PAX189" s="163"/>
      <c r="PAY189" s="163"/>
      <c r="PAZ189" s="163"/>
      <c r="PBA189" s="163"/>
      <c r="PBB189" s="163"/>
      <c r="PBC189" s="163"/>
      <c r="PBD189" s="163"/>
      <c r="PBE189" s="163"/>
      <c r="PBF189" s="163"/>
      <c r="PBG189" s="163"/>
      <c r="PBH189" s="163"/>
      <c r="PBI189" s="163"/>
      <c r="PBJ189" s="163"/>
      <c r="PBK189" s="163"/>
      <c r="PBL189" s="163"/>
      <c r="PBM189" s="163"/>
      <c r="PBN189" s="163"/>
      <c r="PBO189" s="163"/>
      <c r="PBP189" s="163"/>
      <c r="PBQ189" s="163"/>
      <c r="PBR189" s="163"/>
      <c r="PBS189" s="163"/>
      <c r="PBT189" s="163"/>
      <c r="PBU189" s="163"/>
      <c r="PBV189" s="163"/>
      <c r="PBW189" s="163"/>
      <c r="PBX189" s="163"/>
      <c r="PBY189" s="163"/>
      <c r="PBZ189" s="163"/>
      <c r="PCA189" s="163"/>
      <c r="PCB189" s="163"/>
      <c r="PCC189" s="163"/>
      <c r="PCD189" s="163"/>
      <c r="PCE189" s="163"/>
      <c r="PCF189" s="163"/>
      <c r="PCG189" s="163"/>
      <c r="PCH189" s="163"/>
      <c r="PCI189" s="163"/>
      <c r="PCJ189" s="163"/>
      <c r="PCK189" s="163"/>
      <c r="PCL189" s="163"/>
      <c r="PCM189" s="163"/>
      <c r="PCN189" s="163"/>
      <c r="PCO189" s="163"/>
      <c r="PCP189" s="163"/>
      <c r="PCQ189" s="163"/>
      <c r="PCR189" s="163"/>
      <c r="PCS189" s="163"/>
      <c r="PCT189" s="163"/>
      <c r="PCU189" s="163"/>
      <c r="PCV189" s="163"/>
      <c r="PCW189" s="163"/>
      <c r="PCX189" s="163"/>
      <c r="PCY189" s="163"/>
      <c r="PCZ189" s="163"/>
      <c r="PDA189" s="163"/>
      <c r="PDB189" s="163"/>
      <c r="PDC189" s="163"/>
      <c r="PDD189" s="163"/>
      <c r="PDE189" s="163"/>
      <c r="PDF189" s="163"/>
      <c r="PDG189" s="163"/>
      <c r="PDH189" s="163"/>
      <c r="PDI189" s="163"/>
      <c r="PDJ189" s="163"/>
      <c r="PDK189" s="163"/>
      <c r="PDL189" s="163"/>
      <c r="PDM189" s="163"/>
      <c r="PDN189" s="163"/>
      <c r="PDO189" s="163"/>
      <c r="PDP189" s="163"/>
      <c r="PDQ189" s="163"/>
      <c r="PDR189" s="163"/>
      <c r="PDS189" s="163"/>
      <c r="PDT189" s="163"/>
      <c r="PDU189" s="163"/>
      <c r="PDV189" s="163"/>
      <c r="PDW189" s="163"/>
      <c r="PDX189" s="163"/>
      <c r="PDY189" s="163"/>
      <c r="PDZ189" s="163"/>
      <c r="PEA189" s="163"/>
      <c r="PEB189" s="163"/>
      <c r="PEC189" s="163"/>
      <c r="PED189" s="163"/>
      <c r="PEE189" s="163"/>
      <c r="PEF189" s="163"/>
      <c r="PEG189" s="163"/>
      <c r="PEH189" s="163"/>
      <c r="PEI189" s="163"/>
      <c r="PEJ189" s="163"/>
      <c r="PEK189" s="163"/>
      <c r="PEL189" s="163"/>
      <c r="PEM189" s="163"/>
      <c r="PEN189" s="163"/>
      <c r="PEO189" s="163"/>
      <c r="PEP189" s="163"/>
      <c r="PEQ189" s="163"/>
      <c r="PER189" s="163"/>
      <c r="PES189" s="163"/>
      <c r="PET189" s="163"/>
      <c r="PEU189" s="163"/>
      <c r="PEV189" s="163"/>
      <c r="PEW189" s="163"/>
      <c r="PEX189" s="163"/>
      <c r="PEY189" s="163"/>
      <c r="PEZ189" s="163"/>
      <c r="PFA189" s="163"/>
      <c r="PFB189" s="163"/>
      <c r="PFC189" s="163"/>
      <c r="PFD189" s="163"/>
      <c r="PFE189" s="163"/>
      <c r="PFF189" s="163"/>
      <c r="PFG189" s="163"/>
      <c r="PFH189" s="163"/>
      <c r="PFI189" s="163"/>
      <c r="PFJ189" s="163"/>
      <c r="PFK189" s="163"/>
      <c r="PFL189" s="163"/>
      <c r="PFM189" s="163"/>
      <c r="PFN189" s="163"/>
      <c r="PFO189" s="163"/>
      <c r="PFP189" s="163"/>
      <c r="PFQ189" s="163"/>
      <c r="PFR189" s="163"/>
      <c r="PFS189" s="163"/>
      <c r="PFT189" s="163"/>
      <c r="PFU189" s="163"/>
      <c r="PFV189" s="163"/>
      <c r="PFW189" s="163"/>
      <c r="PFX189" s="163"/>
      <c r="PFY189" s="163"/>
      <c r="PFZ189" s="163"/>
      <c r="PGA189" s="163"/>
      <c r="PGB189" s="163"/>
      <c r="PGC189" s="163"/>
      <c r="PGD189" s="163"/>
      <c r="PGE189" s="163"/>
      <c r="PGF189" s="163"/>
      <c r="PGG189" s="163"/>
      <c r="PGH189" s="163"/>
      <c r="PGI189" s="163"/>
      <c r="PGJ189" s="163"/>
      <c r="PGK189" s="163"/>
      <c r="PGL189" s="163"/>
      <c r="PGM189" s="163"/>
      <c r="PGN189" s="163"/>
      <c r="PGO189" s="163"/>
      <c r="PGP189" s="163"/>
      <c r="PGQ189" s="163"/>
      <c r="PGR189" s="163"/>
      <c r="PGS189" s="163"/>
      <c r="PGT189" s="163"/>
      <c r="PGU189" s="163"/>
      <c r="PGV189" s="163"/>
      <c r="PGW189" s="163"/>
      <c r="PGX189" s="163"/>
      <c r="PGY189" s="163"/>
      <c r="PGZ189" s="163"/>
      <c r="PHA189" s="163"/>
      <c r="PHB189" s="163"/>
      <c r="PHC189" s="163"/>
      <c r="PHD189" s="163"/>
      <c r="PHE189" s="163"/>
      <c r="PHF189" s="163"/>
      <c r="PHG189" s="163"/>
      <c r="PHH189" s="163"/>
      <c r="PHI189" s="163"/>
      <c r="PHJ189" s="163"/>
      <c r="PHK189" s="163"/>
      <c r="PHL189" s="163"/>
      <c r="PHM189" s="163"/>
      <c r="PHN189" s="163"/>
      <c r="PHO189" s="163"/>
      <c r="PHP189" s="163"/>
      <c r="PHQ189" s="163"/>
      <c r="PHR189" s="163"/>
      <c r="PHS189" s="163"/>
      <c r="PHT189" s="163"/>
      <c r="PHU189" s="163"/>
      <c r="PHV189" s="163"/>
      <c r="PHW189" s="163"/>
      <c r="PHX189" s="163"/>
      <c r="PHY189" s="163"/>
      <c r="PHZ189" s="163"/>
      <c r="PIA189" s="163"/>
      <c r="PIB189" s="163"/>
      <c r="PIC189" s="163"/>
      <c r="PID189" s="163"/>
      <c r="PIE189" s="163"/>
      <c r="PIF189" s="163"/>
      <c r="PIG189" s="163"/>
      <c r="PIH189" s="163"/>
      <c r="PII189" s="163"/>
      <c r="PIJ189" s="163"/>
      <c r="PIK189" s="163"/>
      <c r="PIL189" s="163"/>
      <c r="PIM189" s="163"/>
      <c r="PIN189" s="163"/>
      <c r="PIO189" s="163"/>
      <c r="PIP189" s="163"/>
      <c r="PIQ189" s="163"/>
      <c r="PIR189" s="163"/>
      <c r="PIS189" s="163"/>
      <c r="PIT189" s="163"/>
      <c r="PIU189" s="163"/>
      <c r="PIV189" s="163"/>
      <c r="PIW189" s="163"/>
      <c r="PIX189" s="163"/>
      <c r="PIY189" s="163"/>
      <c r="PIZ189" s="163"/>
      <c r="PJA189" s="163"/>
      <c r="PJB189" s="163"/>
      <c r="PJC189" s="163"/>
      <c r="PJD189" s="163"/>
      <c r="PJE189" s="163"/>
      <c r="PJF189" s="163"/>
      <c r="PJG189" s="163"/>
      <c r="PJH189" s="163"/>
      <c r="PJI189" s="163"/>
      <c r="PJJ189" s="163"/>
      <c r="PJK189" s="163"/>
      <c r="PJL189" s="163"/>
      <c r="PJM189" s="163"/>
      <c r="PJN189" s="163"/>
      <c r="PJO189" s="163"/>
      <c r="PJP189" s="163"/>
      <c r="PJQ189" s="163"/>
      <c r="PJR189" s="163"/>
      <c r="PJS189" s="163"/>
      <c r="PJT189" s="163"/>
      <c r="PJU189" s="163"/>
      <c r="PJV189" s="163"/>
      <c r="PJW189" s="163"/>
      <c r="PJX189" s="163"/>
      <c r="PJY189" s="163"/>
      <c r="PJZ189" s="163"/>
      <c r="PKA189" s="163"/>
      <c r="PKB189" s="163"/>
      <c r="PKC189" s="163"/>
      <c r="PKD189" s="163"/>
      <c r="PKE189" s="163"/>
      <c r="PKF189" s="163"/>
      <c r="PKG189" s="163"/>
      <c r="PKH189" s="163"/>
      <c r="PKI189" s="163"/>
      <c r="PKJ189" s="163"/>
      <c r="PKK189" s="163"/>
      <c r="PKL189" s="163"/>
      <c r="PKM189" s="163"/>
      <c r="PKN189" s="163"/>
      <c r="PKO189" s="163"/>
      <c r="PKP189" s="163"/>
      <c r="PKQ189" s="163"/>
      <c r="PKR189" s="163"/>
      <c r="PKS189" s="163"/>
      <c r="PKT189" s="163"/>
      <c r="PKU189" s="163"/>
      <c r="PKV189" s="163"/>
      <c r="PKW189" s="163"/>
      <c r="PKX189" s="163"/>
      <c r="PKY189" s="163"/>
      <c r="PKZ189" s="163"/>
      <c r="PLA189" s="163"/>
      <c r="PLB189" s="163"/>
      <c r="PLC189" s="163"/>
      <c r="PLD189" s="163"/>
      <c r="PLE189" s="163"/>
      <c r="PLF189" s="163"/>
      <c r="PLG189" s="163"/>
      <c r="PLH189" s="163"/>
      <c r="PLI189" s="163"/>
      <c r="PLJ189" s="163"/>
      <c r="PLK189" s="163"/>
      <c r="PLL189" s="163"/>
      <c r="PLM189" s="163"/>
      <c r="PLN189" s="163"/>
      <c r="PLO189" s="163"/>
      <c r="PLP189" s="163"/>
      <c r="PLQ189" s="163"/>
      <c r="PLR189" s="163"/>
      <c r="PLS189" s="163"/>
      <c r="PLT189" s="163"/>
      <c r="PLU189" s="163"/>
      <c r="PLV189" s="163"/>
      <c r="PLW189" s="163"/>
      <c r="PLX189" s="163"/>
      <c r="PLY189" s="163"/>
      <c r="PLZ189" s="163"/>
      <c r="PMA189" s="163"/>
      <c r="PMB189" s="163"/>
      <c r="PMC189" s="163"/>
      <c r="PMD189" s="163"/>
      <c r="PME189" s="163"/>
      <c r="PMF189" s="163"/>
      <c r="PMG189" s="163"/>
      <c r="PMH189" s="163"/>
      <c r="PMI189" s="163"/>
      <c r="PMJ189" s="163"/>
      <c r="PMK189" s="163"/>
      <c r="PML189" s="163"/>
      <c r="PMM189" s="163"/>
      <c r="PMN189" s="163"/>
      <c r="PMO189" s="163"/>
      <c r="PMP189" s="163"/>
      <c r="PMQ189" s="163"/>
      <c r="PMR189" s="163"/>
      <c r="PMS189" s="163"/>
      <c r="PMT189" s="163"/>
      <c r="PMU189" s="163"/>
      <c r="PMV189" s="163"/>
      <c r="PMW189" s="163"/>
      <c r="PMX189" s="163"/>
      <c r="PMY189" s="163"/>
      <c r="PMZ189" s="163"/>
      <c r="PNA189" s="163"/>
      <c r="PNB189" s="163"/>
      <c r="PNC189" s="163"/>
      <c r="PND189" s="163"/>
      <c r="PNE189" s="163"/>
      <c r="PNF189" s="163"/>
      <c r="PNG189" s="163"/>
      <c r="PNH189" s="163"/>
      <c r="PNI189" s="163"/>
      <c r="PNJ189" s="163"/>
      <c r="PNK189" s="163"/>
      <c r="PNL189" s="163"/>
      <c r="PNM189" s="163"/>
      <c r="PNN189" s="163"/>
      <c r="PNO189" s="163"/>
      <c r="PNP189" s="163"/>
      <c r="PNQ189" s="163"/>
      <c r="PNR189" s="163"/>
      <c r="PNS189" s="163"/>
      <c r="PNT189" s="163"/>
      <c r="PNU189" s="163"/>
      <c r="PNV189" s="163"/>
      <c r="PNW189" s="163"/>
      <c r="PNX189" s="163"/>
      <c r="PNY189" s="163"/>
      <c r="PNZ189" s="163"/>
      <c r="POA189" s="163"/>
      <c r="POB189" s="163"/>
      <c r="POC189" s="163"/>
      <c r="POD189" s="163"/>
      <c r="POE189" s="163"/>
      <c r="POF189" s="163"/>
      <c r="POG189" s="163"/>
      <c r="POH189" s="163"/>
      <c r="POI189" s="163"/>
      <c r="POJ189" s="163"/>
      <c r="POK189" s="163"/>
      <c r="POL189" s="163"/>
      <c r="POM189" s="163"/>
      <c r="PON189" s="163"/>
      <c r="POO189" s="163"/>
      <c r="POP189" s="163"/>
      <c r="POQ189" s="163"/>
      <c r="POR189" s="163"/>
      <c r="POS189" s="163"/>
      <c r="POT189" s="163"/>
      <c r="POU189" s="163"/>
      <c r="POV189" s="163"/>
      <c r="POW189" s="163"/>
      <c r="POX189" s="163"/>
      <c r="POY189" s="163"/>
      <c r="POZ189" s="163"/>
      <c r="PPA189" s="163"/>
      <c r="PPB189" s="163"/>
      <c r="PPC189" s="163"/>
      <c r="PPD189" s="163"/>
      <c r="PPE189" s="163"/>
      <c r="PPF189" s="163"/>
      <c r="PPG189" s="163"/>
      <c r="PPH189" s="163"/>
      <c r="PPI189" s="163"/>
      <c r="PPJ189" s="163"/>
      <c r="PPK189" s="163"/>
      <c r="PPL189" s="163"/>
      <c r="PPM189" s="163"/>
      <c r="PPN189" s="163"/>
      <c r="PPO189" s="163"/>
      <c r="PPP189" s="163"/>
      <c r="PPQ189" s="163"/>
      <c r="PPR189" s="163"/>
      <c r="PPS189" s="163"/>
      <c r="PPT189" s="163"/>
      <c r="PPU189" s="163"/>
      <c r="PPV189" s="163"/>
      <c r="PPW189" s="163"/>
      <c r="PPX189" s="163"/>
      <c r="PPY189" s="163"/>
      <c r="PPZ189" s="163"/>
      <c r="PQA189" s="163"/>
      <c r="PQB189" s="163"/>
      <c r="PQC189" s="163"/>
      <c r="PQD189" s="163"/>
      <c r="PQE189" s="163"/>
      <c r="PQF189" s="163"/>
      <c r="PQG189" s="163"/>
      <c r="PQH189" s="163"/>
      <c r="PQI189" s="163"/>
      <c r="PQJ189" s="163"/>
      <c r="PQK189" s="163"/>
      <c r="PQL189" s="163"/>
      <c r="PQM189" s="163"/>
      <c r="PQN189" s="163"/>
      <c r="PQO189" s="163"/>
      <c r="PQP189" s="163"/>
      <c r="PQQ189" s="163"/>
      <c r="PQR189" s="163"/>
      <c r="PQS189" s="163"/>
      <c r="PQT189" s="163"/>
      <c r="PQU189" s="163"/>
      <c r="PQV189" s="163"/>
      <c r="PQW189" s="163"/>
      <c r="PQX189" s="163"/>
      <c r="PQY189" s="163"/>
      <c r="PQZ189" s="163"/>
      <c r="PRA189" s="163"/>
      <c r="PRB189" s="163"/>
      <c r="PRC189" s="163"/>
      <c r="PRD189" s="163"/>
      <c r="PRE189" s="163"/>
      <c r="PRF189" s="163"/>
      <c r="PRG189" s="163"/>
      <c r="PRH189" s="163"/>
      <c r="PRI189" s="163"/>
      <c r="PRJ189" s="163"/>
      <c r="PRK189" s="163"/>
      <c r="PRL189" s="163"/>
      <c r="PRM189" s="163"/>
      <c r="PRN189" s="163"/>
      <c r="PRO189" s="163"/>
      <c r="PRP189" s="163"/>
      <c r="PRQ189" s="163"/>
      <c r="PRR189" s="163"/>
      <c r="PRS189" s="163"/>
      <c r="PRT189" s="163"/>
      <c r="PRU189" s="163"/>
      <c r="PRV189" s="163"/>
      <c r="PRW189" s="163"/>
      <c r="PRX189" s="163"/>
      <c r="PRY189" s="163"/>
      <c r="PRZ189" s="163"/>
      <c r="PSA189" s="163"/>
      <c r="PSB189" s="163"/>
      <c r="PSC189" s="163"/>
      <c r="PSD189" s="163"/>
      <c r="PSE189" s="163"/>
      <c r="PSF189" s="163"/>
      <c r="PSG189" s="163"/>
      <c r="PSH189" s="163"/>
      <c r="PSI189" s="163"/>
      <c r="PSJ189" s="163"/>
      <c r="PSK189" s="163"/>
      <c r="PSL189" s="163"/>
      <c r="PSM189" s="163"/>
      <c r="PSN189" s="163"/>
      <c r="PSO189" s="163"/>
      <c r="PSP189" s="163"/>
      <c r="PSQ189" s="163"/>
      <c r="PSR189" s="163"/>
      <c r="PSS189" s="163"/>
      <c r="PST189" s="163"/>
      <c r="PSU189" s="163"/>
      <c r="PSV189" s="163"/>
      <c r="PSW189" s="163"/>
      <c r="PSX189" s="163"/>
      <c r="PSY189" s="163"/>
      <c r="PSZ189" s="163"/>
      <c r="PTA189" s="163"/>
      <c r="PTB189" s="163"/>
      <c r="PTC189" s="163"/>
      <c r="PTD189" s="163"/>
      <c r="PTE189" s="163"/>
      <c r="PTF189" s="163"/>
      <c r="PTG189" s="163"/>
      <c r="PTH189" s="163"/>
      <c r="PTI189" s="163"/>
      <c r="PTJ189" s="163"/>
      <c r="PTK189" s="163"/>
      <c r="PTL189" s="163"/>
      <c r="PTM189" s="163"/>
      <c r="PTN189" s="163"/>
      <c r="PTO189" s="163"/>
      <c r="PTP189" s="163"/>
      <c r="PTQ189" s="163"/>
      <c r="PTR189" s="163"/>
      <c r="PTS189" s="163"/>
      <c r="PTT189" s="163"/>
      <c r="PTU189" s="163"/>
      <c r="PTV189" s="163"/>
      <c r="PTW189" s="163"/>
      <c r="PTX189" s="163"/>
      <c r="PTY189" s="163"/>
      <c r="PTZ189" s="163"/>
      <c r="PUA189" s="163"/>
      <c r="PUB189" s="163"/>
      <c r="PUC189" s="163"/>
      <c r="PUD189" s="163"/>
      <c r="PUE189" s="163"/>
      <c r="PUF189" s="163"/>
      <c r="PUG189" s="163"/>
      <c r="PUH189" s="163"/>
      <c r="PUI189" s="163"/>
      <c r="PUJ189" s="163"/>
      <c r="PUK189" s="163"/>
      <c r="PUL189" s="163"/>
      <c r="PUM189" s="163"/>
      <c r="PUN189" s="163"/>
      <c r="PUO189" s="163"/>
      <c r="PUP189" s="163"/>
      <c r="PUQ189" s="163"/>
      <c r="PUR189" s="163"/>
      <c r="PUS189" s="163"/>
      <c r="PUT189" s="163"/>
      <c r="PUU189" s="163"/>
      <c r="PUV189" s="163"/>
      <c r="PUW189" s="163"/>
      <c r="PUX189" s="163"/>
      <c r="PUY189" s="163"/>
      <c r="PUZ189" s="163"/>
      <c r="PVA189" s="163"/>
      <c r="PVB189" s="163"/>
      <c r="PVC189" s="163"/>
      <c r="PVD189" s="163"/>
      <c r="PVE189" s="163"/>
      <c r="PVF189" s="163"/>
      <c r="PVG189" s="163"/>
      <c r="PVH189" s="163"/>
      <c r="PVI189" s="163"/>
      <c r="PVJ189" s="163"/>
      <c r="PVK189" s="163"/>
      <c r="PVL189" s="163"/>
      <c r="PVM189" s="163"/>
      <c r="PVN189" s="163"/>
      <c r="PVO189" s="163"/>
      <c r="PVP189" s="163"/>
      <c r="PVQ189" s="163"/>
      <c r="PVR189" s="163"/>
      <c r="PVS189" s="163"/>
      <c r="PVT189" s="163"/>
      <c r="PVU189" s="163"/>
      <c r="PVV189" s="163"/>
      <c r="PVW189" s="163"/>
      <c r="PVX189" s="163"/>
      <c r="PVY189" s="163"/>
      <c r="PVZ189" s="163"/>
      <c r="PWA189" s="163"/>
      <c r="PWB189" s="163"/>
      <c r="PWC189" s="163"/>
      <c r="PWD189" s="163"/>
      <c r="PWE189" s="163"/>
      <c r="PWF189" s="163"/>
      <c r="PWG189" s="163"/>
      <c r="PWH189" s="163"/>
      <c r="PWI189" s="163"/>
      <c r="PWJ189" s="163"/>
      <c r="PWK189" s="163"/>
      <c r="PWL189" s="163"/>
      <c r="PWM189" s="163"/>
      <c r="PWN189" s="163"/>
      <c r="PWO189" s="163"/>
      <c r="PWP189" s="163"/>
      <c r="PWQ189" s="163"/>
      <c r="PWR189" s="163"/>
      <c r="PWS189" s="163"/>
      <c r="PWT189" s="163"/>
      <c r="PWU189" s="163"/>
      <c r="PWV189" s="163"/>
      <c r="PWW189" s="163"/>
      <c r="PWX189" s="163"/>
      <c r="PWY189" s="163"/>
      <c r="PWZ189" s="163"/>
      <c r="PXA189" s="163"/>
      <c r="PXB189" s="163"/>
      <c r="PXC189" s="163"/>
      <c r="PXD189" s="163"/>
      <c r="PXE189" s="163"/>
      <c r="PXF189" s="163"/>
      <c r="PXG189" s="163"/>
      <c r="PXH189" s="163"/>
      <c r="PXI189" s="163"/>
      <c r="PXJ189" s="163"/>
      <c r="PXK189" s="163"/>
      <c r="PXL189" s="163"/>
      <c r="PXM189" s="163"/>
      <c r="PXN189" s="163"/>
      <c r="PXO189" s="163"/>
      <c r="PXP189" s="163"/>
      <c r="PXQ189" s="163"/>
      <c r="PXR189" s="163"/>
      <c r="PXS189" s="163"/>
      <c r="PXT189" s="163"/>
      <c r="PXU189" s="163"/>
      <c r="PXV189" s="163"/>
      <c r="PXW189" s="163"/>
      <c r="PXX189" s="163"/>
      <c r="PXY189" s="163"/>
      <c r="PXZ189" s="163"/>
      <c r="PYA189" s="163"/>
      <c r="PYB189" s="163"/>
      <c r="PYC189" s="163"/>
      <c r="PYD189" s="163"/>
      <c r="PYE189" s="163"/>
      <c r="PYF189" s="163"/>
      <c r="PYG189" s="163"/>
      <c r="PYH189" s="163"/>
      <c r="PYI189" s="163"/>
      <c r="PYJ189" s="163"/>
      <c r="PYK189" s="163"/>
      <c r="PYL189" s="163"/>
      <c r="PYM189" s="163"/>
      <c r="PYN189" s="163"/>
      <c r="PYO189" s="163"/>
      <c r="PYP189" s="163"/>
      <c r="PYQ189" s="163"/>
      <c r="PYR189" s="163"/>
      <c r="PYS189" s="163"/>
      <c r="PYT189" s="163"/>
      <c r="PYU189" s="163"/>
      <c r="PYV189" s="163"/>
      <c r="PYW189" s="163"/>
      <c r="PYX189" s="163"/>
      <c r="PYY189" s="163"/>
      <c r="PYZ189" s="163"/>
      <c r="PZA189" s="163"/>
      <c r="PZB189" s="163"/>
      <c r="PZC189" s="163"/>
      <c r="PZD189" s="163"/>
      <c r="PZE189" s="163"/>
      <c r="PZF189" s="163"/>
      <c r="PZG189" s="163"/>
      <c r="PZH189" s="163"/>
      <c r="PZI189" s="163"/>
      <c r="PZJ189" s="163"/>
      <c r="PZK189" s="163"/>
      <c r="PZL189" s="163"/>
      <c r="PZM189" s="163"/>
      <c r="PZN189" s="163"/>
      <c r="PZO189" s="163"/>
      <c r="PZP189" s="163"/>
      <c r="PZQ189" s="163"/>
      <c r="PZR189" s="163"/>
      <c r="PZS189" s="163"/>
      <c r="PZT189" s="163"/>
      <c r="PZU189" s="163"/>
      <c r="PZV189" s="163"/>
      <c r="PZW189" s="163"/>
      <c r="PZX189" s="163"/>
      <c r="PZY189" s="163"/>
      <c r="PZZ189" s="163"/>
      <c r="QAA189" s="163"/>
      <c r="QAB189" s="163"/>
      <c r="QAC189" s="163"/>
      <c r="QAD189" s="163"/>
      <c r="QAE189" s="163"/>
      <c r="QAF189" s="163"/>
      <c r="QAG189" s="163"/>
      <c r="QAH189" s="163"/>
      <c r="QAI189" s="163"/>
      <c r="QAJ189" s="163"/>
      <c r="QAK189" s="163"/>
      <c r="QAL189" s="163"/>
      <c r="QAM189" s="163"/>
      <c r="QAN189" s="163"/>
      <c r="QAO189" s="163"/>
      <c r="QAP189" s="163"/>
      <c r="QAQ189" s="163"/>
      <c r="QAR189" s="163"/>
      <c r="QAS189" s="163"/>
      <c r="QAT189" s="163"/>
      <c r="QAU189" s="163"/>
      <c r="QAV189" s="163"/>
      <c r="QAW189" s="163"/>
      <c r="QAX189" s="163"/>
      <c r="QAY189" s="163"/>
      <c r="QAZ189" s="163"/>
      <c r="QBA189" s="163"/>
      <c r="QBB189" s="163"/>
      <c r="QBC189" s="163"/>
      <c r="QBD189" s="163"/>
      <c r="QBE189" s="163"/>
      <c r="QBF189" s="163"/>
      <c r="QBG189" s="163"/>
      <c r="QBH189" s="163"/>
      <c r="QBI189" s="163"/>
      <c r="QBJ189" s="163"/>
      <c r="QBK189" s="163"/>
      <c r="QBL189" s="163"/>
      <c r="QBM189" s="163"/>
      <c r="QBN189" s="163"/>
      <c r="QBO189" s="163"/>
      <c r="QBP189" s="163"/>
      <c r="QBQ189" s="163"/>
      <c r="QBR189" s="163"/>
      <c r="QBS189" s="163"/>
      <c r="QBT189" s="163"/>
      <c r="QBU189" s="163"/>
      <c r="QBV189" s="163"/>
      <c r="QBW189" s="163"/>
      <c r="QBX189" s="163"/>
      <c r="QBY189" s="163"/>
      <c r="QBZ189" s="163"/>
      <c r="QCA189" s="163"/>
      <c r="QCB189" s="163"/>
      <c r="QCC189" s="163"/>
      <c r="QCD189" s="163"/>
      <c r="QCE189" s="163"/>
      <c r="QCF189" s="163"/>
      <c r="QCG189" s="163"/>
      <c r="QCH189" s="163"/>
      <c r="QCI189" s="163"/>
      <c r="QCJ189" s="163"/>
      <c r="QCK189" s="163"/>
      <c r="QCL189" s="163"/>
      <c r="QCM189" s="163"/>
      <c r="QCN189" s="163"/>
      <c r="QCO189" s="163"/>
      <c r="QCP189" s="163"/>
      <c r="QCQ189" s="163"/>
      <c r="QCR189" s="163"/>
      <c r="QCS189" s="163"/>
      <c r="QCT189" s="163"/>
      <c r="QCU189" s="163"/>
      <c r="QCV189" s="163"/>
      <c r="QCW189" s="163"/>
      <c r="QCX189" s="163"/>
      <c r="QCY189" s="163"/>
      <c r="QCZ189" s="163"/>
      <c r="QDA189" s="163"/>
      <c r="QDB189" s="163"/>
      <c r="QDC189" s="163"/>
      <c r="QDD189" s="163"/>
      <c r="QDE189" s="163"/>
      <c r="QDF189" s="163"/>
      <c r="QDG189" s="163"/>
      <c r="QDH189" s="163"/>
      <c r="QDI189" s="163"/>
      <c r="QDJ189" s="163"/>
      <c r="QDK189" s="163"/>
      <c r="QDL189" s="163"/>
      <c r="QDM189" s="163"/>
      <c r="QDN189" s="163"/>
      <c r="QDO189" s="163"/>
      <c r="QDP189" s="163"/>
      <c r="QDQ189" s="163"/>
      <c r="QDR189" s="163"/>
      <c r="QDS189" s="163"/>
      <c r="QDT189" s="163"/>
      <c r="QDU189" s="163"/>
      <c r="QDV189" s="163"/>
      <c r="QDW189" s="163"/>
      <c r="QDX189" s="163"/>
      <c r="QDY189" s="163"/>
      <c r="QDZ189" s="163"/>
      <c r="QEA189" s="163"/>
      <c r="QEB189" s="163"/>
      <c r="QEC189" s="163"/>
      <c r="QED189" s="163"/>
      <c r="QEE189" s="163"/>
      <c r="QEF189" s="163"/>
      <c r="QEG189" s="163"/>
      <c r="QEH189" s="163"/>
      <c r="QEI189" s="163"/>
      <c r="QEJ189" s="163"/>
      <c r="QEK189" s="163"/>
      <c r="QEL189" s="163"/>
      <c r="QEM189" s="163"/>
      <c r="QEN189" s="163"/>
      <c r="QEO189" s="163"/>
      <c r="QEP189" s="163"/>
      <c r="QEQ189" s="163"/>
      <c r="QER189" s="163"/>
      <c r="QES189" s="163"/>
      <c r="QET189" s="163"/>
      <c r="QEU189" s="163"/>
      <c r="QEV189" s="163"/>
      <c r="QEW189" s="163"/>
      <c r="QEX189" s="163"/>
      <c r="QEY189" s="163"/>
      <c r="QEZ189" s="163"/>
      <c r="QFA189" s="163"/>
      <c r="QFB189" s="163"/>
      <c r="QFC189" s="163"/>
      <c r="QFD189" s="163"/>
      <c r="QFE189" s="163"/>
      <c r="QFF189" s="163"/>
      <c r="QFG189" s="163"/>
      <c r="QFH189" s="163"/>
      <c r="QFI189" s="163"/>
      <c r="QFJ189" s="163"/>
      <c r="QFK189" s="163"/>
      <c r="QFL189" s="163"/>
      <c r="QFM189" s="163"/>
      <c r="QFN189" s="163"/>
      <c r="QFO189" s="163"/>
      <c r="QFP189" s="163"/>
      <c r="QFQ189" s="163"/>
      <c r="QFR189" s="163"/>
      <c r="QFS189" s="163"/>
      <c r="QFT189" s="163"/>
      <c r="QFU189" s="163"/>
      <c r="QFV189" s="163"/>
      <c r="QFW189" s="163"/>
      <c r="QFX189" s="163"/>
      <c r="QFY189" s="163"/>
      <c r="QFZ189" s="163"/>
      <c r="QGA189" s="163"/>
      <c r="QGB189" s="163"/>
      <c r="QGC189" s="163"/>
      <c r="QGD189" s="163"/>
      <c r="QGE189" s="163"/>
      <c r="QGF189" s="163"/>
      <c r="QGG189" s="163"/>
      <c r="QGH189" s="163"/>
      <c r="QGI189" s="163"/>
      <c r="QGJ189" s="163"/>
      <c r="QGK189" s="163"/>
      <c r="QGL189" s="163"/>
      <c r="QGM189" s="163"/>
      <c r="QGN189" s="163"/>
      <c r="QGO189" s="163"/>
      <c r="QGP189" s="163"/>
      <c r="QGQ189" s="163"/>
      <c r="QGR189" s="163"/>
      <c r="QGS189" s="163"/>
      <c r="QGT189" s="163"/>
      <c r="QGU189" s="163"/>
      <c r="QGV189" s="163"/>
      <c r="QGW189" s="163"/>
      <c r="QGX189" s="163"/>
      <c r="QGY189" s="163"/>
      <c r="QGZ189" s="163"/>
      <c r="QHA189" s="163"/>
      <c r="QHB189" s="163"/>
      <c r="QHC189" s="163"/>
      <c r="QHD189" s="163"/>
      <c r="QHE189" s="163"/>
      <c r="QHF189" s="163"/>
      <c r="QHG189" s="163"/>
      <c r="QHH189" s="163"/>
      <c r="QHI189" s="163"/>
      <c r="QHJ189" s="163"/>
      <c r="QHK189" s="163"/>
      <c r="QHL189" s="163"/>
      <c r="QHM189" s="163"/>
      <c r="QHN189" s="163"/>
      <c r="QHO189" s="163"/>
      <c r="QHP189" s="163"/>
      <c r="QHQ189" s="163"/>
      <c r="QHR189" s="163"/>
      <c r="QHS189" s="163"/>
      <c r="QHT189" s="163"/>
      <c r="QHU189" s="163"/>
      <c r="QHV189" s="163"/>
      <c r="QHW189" s="163"/>
      <c r="QHX189" s="163"/>
      <c r="QHY189" s="163"/>
      <c r="QHZ189" s="163"/>
      <c r="QIA189" s="163"/>
      <c r="QIB189" s="163"/>
      <c r="QIC189" s="163"/>
      <c r="QID189" s="163"/>
      <c r="QIE189" s="163"/>
      <c r="QIF189" s="163"/>
      <c r="QIG189" s="163"/>
      <c r="QIH189" s="163"/>
      <c r="QII189" s="163"/>
      <c r="QIJ189" s="163"/>
      <c r="QIK189" s="163"/>
      <c r="QIL189" s="163"/>
      <c r="QIM189" s="163"/>
      <c r="QIN189" s="163"/>
      <c r="QIO189" s="163"/>
      <c r="QIP189" s="163"/>
      <c r="QIQ189" s="163"/>
      <c r="QIR189" s="163"/>
      <c r="QIS189" s="163"/>
      <c r="QIT189" s="163"/>
      <c r="QIU189" s="163"/>
      <c r="QIV189" s="163"/>
      <c r="QIW189" s="163"/>
      <c r="QIX189" s="163"/>
      <c r="QIY189" s="163"/>
      <c r="QIZ189" s="163"/>
      <c r="QJA189" s="163"/>
      <c r="QJB189" s="163"/>
      <c r="QJC189" s="163"/>
      <c r="QJD189" s="163"/>
      <c r="QJE189" s="163"/>
      <c r="QJF189" s="163"/>
      <c r="QJG189" s="163"/>
      <c r="QJH189" s="163"/>
      <c r="QJI189" s="163"/>
      <c r="QJJ189" s="163"/>
      <c r="QJK189" s="163"/>
      <c r="QJL189" s="163"/>
      <c r="QJM189" s="163"/>
      <c r="QJN189" s="163"/>
      <c r="QJO189" s="163"/>
      <c r="QJP189" s="163"/>
      <c r="QJQ189" s="163"/>
      <c r="QJR189" s="163"/>
      <c r="QJS189" s="163"/>
      <c r="QJT189" s="163"/>
      <c r="QJU189" s="163"/>
      <c r="QJV189" s="163"/>
      <c r="QJW189" s="163"/>
      <c r="QJX189" s="163"/>
      <c r="QJY189" s="163"/>
      <c r="QJZ189" s="163"/>
      <c r="QKA189" s="163"/>
      <c r="QKB189" s="163"/>
      <c r="QKC189" s="163"/>
      <c r="QKD189" s="163"/>
      <c r="QKE189" s="163"/>
      <c r="QKF189" s="163"/>
      <c r="QKG189" s="163"/>
      <c r="QKH189" s="163"/>
      <c r="QKI189" s="163"/>
      <c r="QKJ189" s="163"/>
      <c r="QKK189" s="163"/>
      <c r="QKL189" s="163"/>
      <c r="QKM189" s="163"/>
      <c r="QKN189" s="163"/>
      <c r="QKO189" s="163"/>
      <c r="QKP189" s="163"/>
      <c r="QKQ189" s="163"/>
      <c r="QKR189" s="163"/>
      <c r="QKS189" s="163"/>
      <c r="QKT189" s="163"/>
      <c r="QKU189" s="163"/>
      <c r="QKV189" s="163"/>
      <c r="QKW189" s="163"/>
      <c r="QKX189" s="163"/>
      <c r="QKY189" s="163"/>
      <c r="QKZ189" s="163"/>
      <c r="QLA189" s="163"/>
      <c r="QLB189" s="163"/>
      <c r="QLC189" s="163"/>
      <c r="QLD189" s="163"/>
      <c r="QLE189" s="163"/>
      <c r="QLF189" s="163"/>
      <c r="QLG189" s="163"/>
      <c r="QLH189" s="163"/>
      <c r="QLI189" s="163"/>
      <c r="QLJ189" s="163"/>
      <c r="QLK189" s="163"/>
      <c r="QLL189" s="163"/>
      <c r="QLM189" s="163"/>
      <c r="QLN189" s="163"/>
      <c r="QLO189" s="163"/>
      <c r="QLP189" s="163"/>
      <c r="QLQ189" s="163"/>
      <c r="QLR189" s="163"/>
      <c r="QLS189" s="163"/>
      <c r="QLT189" s="163"/>
      <c r="QLU189" s="163"/>
      <c r="QLV189" s="163"/>
      <c r="QLW189" s="163"/>
      <c r="QLX189" s="163"/>
      <c r="QLY189" s="163"/>
      <c r="QLZ189" s="163"/>
      <c r="QMA189" s="163"/>
      <c r="QMB189" s="163"/>
      <c r="QMC189" s="163"/>
      <c r="QMD189" s="163"/>
      <c r="QME189" s="163"/>
      <c r="QMF189" s="163"/>
      <c r="QMG189" s="163"/>
      <c r="QMH189" s="163"/>
      <c r="QMI189" s="163"/>
      <c r="QMJ189" s="163"/>
      <c r="QMK189" s="163"/>
      <c r="QML189" s="163"/>
      <c r="QMM189" s="163"/>
      <c r="QMN189" s="163"/>
      <c r="QMO189" s="163"/>
      <c r="QMP189" s="163"/>
      <c r="QMQ189" s="163"/>
      <c r="QMR189" s="163"/>
      <c r="QMS189" s="163"/>
      <c r="QMT189" s="163"/>
      <c r="QMU189" s="163"/>
      <c r="QMV189" s="163"/>
      <c r="QMW189" s="163"/>
      <c r="QMX189" s="163"/>
      <c r="QMY189" s="163"/>
      <c r="QMZ189" s="163"/>
      <c r="QNA189" s="163"/>
      <c r="QNB189" s="163"/>
      <c r="QNC189" s="163"/>
      <c r="QND189" s="163"/>
      <c r="QNE189" s="163"/>
      <c r="QNF189" s="163"/>
      <c r="QNG189" s="163"/>
      <c r="QNH189" s="163"/>
      <c r="QNI189" s="163"/>
      <c r="QNJ189" s="163"/>
      <c r="QNK189" s="163"/>
      <c r="QNL189" s="163"/>
      <c r="QNM189" s="163"/>
      <c r="QNN189" s="163"/>
      <c r="QNO189" s="163"/>
      <c r="QNP189" s="163"/>
      <c r="QNQ189" s="163"/>
      <c r="QNR189" s="163"/>
      <c r="QNS189" s="163"/>
      <c r="QNT189" s="163"/>
      <c r="QNU189" s="163"/>
      <c r="QNV189" s="163"/>
      <c r="QNW189" s="163"/>
      <c r="QNX189" s="163"/>
      <c r="QNY189" s="163"/>
      <c r="QNZ189" s="163"/>
      <c r="QOA189" s="163"/>
      <c r="QOB189" s="163"/>
      <c r="QOC189" s="163"/>
      <c r="QOD189" s="163"/>
      <c r="QOE189" s="163"/>
      <c r="QOF189" s="163"/>
      <c r="QOG189" s="163"/>
      <c r="QOH189" s="163"/>
      <c r="QOI189" s="163"/>
      <c r="QOJ189" s="163"/>
      <c r="QOK189" s="163"/>
      <c r="QOL189" s="163"/>
      <c r="QOM189" s="163"/>
      <c r="QON189" s="163"/>
      <c r="QOO189" s="163"/>
      <c r="QOP189" s="163"/>
      <c r="QOQ189" s="163"/>
      <c r="QOR189" s="163"/>
      <c r="QOS189" s="163"/>
      <c r="QOT189" s="163"/>
      <c r="QOU189" s="163"/>
      <c r="QOV189" s="163"/>
      <c r="QOW189" s="163"/>
      <c r="QOX189" s="163"/>
      <c r="QOY189" s="163"/>
      <c r="QOZ189" s="163"/>
      <c r="QPA189" s="163"/>
      <c r="QPB189" s="163"/>
      <c r="QPC189" s="163"/>
      <c r="QPD189" s="163"/>
      <c r="QPE189" s="163"/>
      <c r="QPF189" s="163"/>
      <c r="QPG189" s="163"/>
      <c r="QPH189" s="163"/>
      <c r="QPI189" s="163"/>
      <c r="QPJ189" s="163"/>
      <c r="QPK189" s="163"/>
      <c r="QPL189" s="163"/>
      <c r="QPM189" s="163"/>
      <c r="QPN189" s="163"/>
      <c r="QPO189" s="163"/>
      <c r="QPP189" s="163"/>
      <c r="QPQ189" s="163"/>
      <c r="QPR189" s="163"/>
      <c r="QPS189" s="163"/>
      <c r="QPT189" s="163"/>
      <c r="QPU189" s="163"/>
      <c r="QPV189" s="163"/>
      <c r="QPW189" s="163"/>
      <c r="QPX189" s="163"/>
      <c r="QPY189" s="163"/>
      <c r="QPZ189" s="163"/>
      <c r="QQA189" s="163"/>
      <c r="QQB189" s="163"/>
      <c r="QQC189" s="163"/>
      <c r="QQD189" s="163"/>
      <c r="QQE189" s="163"/>
      <c r="QQF189" s="163"/>
      <c r="QQG189" s="163"/>
      <c r="QQH189" s="163"/>
      <c r="QQI189" s="163"/>
      <c r="QQJ189" s="163"/>
      <c r="QQK189" s="163"/>
      <c r="QQL189" s="163"/>
      <c r="QQM189" s="163"/>
      <c r="QQN189" s="163"/>
      <c r="QQO189" s="163"/>
      <c r="QQP189" s="163"/>
      <c r="QQQ189" s="163"/>
      <c r="QQR189" s="163"/>
      <c r="QQS189" s="163"/>
      <c r="QQT189" s="163"/>
      <c r="QQU189" s="163"/>
      <c r="QQV189" s="163"/>
      <c r="QQW189" s="163"/>
      <c r="QQX189" s="163"/>
      <c r="QQY189" s="163"/>
      <c r="QQZ189" s="163"/>
      <c r="QRA189" s="163"/>
      <c r="QRB189" s="163"/>
      <c r="QRC189" s="163"/>
      <c r="QRD189" s="163"/>
      <c r="QRE189" s="163"/>
      <c r="QRF189" s="163"/>
      <c r="QRG189" s="163"/>
      <c r="QRH189" s="163"/>
      <c r="QRI189" s="163"/>
      <c r="QRJ189" s="163"/>
      <c r="QRK189" s="163"/>
      <c r="QRL189" s="163"/>
      <c r="QRM189" s="163"/>
      <c r="QRN189" s="163"/>
      <c r="QRO189" s="163"/>
      <c r="QRP189" s="163"/>
      <c r="QRQ189" s="163"/>
      <c r="QRR189" s="163"/>
      <c r="QRS189" s="163"/>
      <c r="QRT189" s="163"/>
      <c r="QRU189" s="163"/>
      <c r="QRV189" s="163"/>
      <c r="QRW189" s="163"/>
      <c r="QRX189" s="163"/>
      <c r="QRY189" s="163"/>
      <c r="QRZ189" s="163"/>
      <c r="QSA189" s="163"/>
      <c r="QSB189" s="163"/>
      <c r="QSC189" s="163"/>
      <c r="QSD189" s="163"/>
      <c r="QSE189" s="163"/>
      <c r="QSF189" s="163"/>
      <c r="QSG189" s="163"/>
      <c r="QSH189" s="163"/>
      <c r="QSI189" s="163"/>
      <c r="QSJ189" s="163"/>
      <c r="QSK189" s="163"/>
      <c r="QSL189" s="163"/>
      <c r="QSM189" s="163"/>
      <c r="QSN189" s="163"/>
      <c r="QSO189" s="163"/>
      <c r="QSP189" s="163"/>
      <c r="QSQ189" s="163"/>
      <c r="QSR189" s="163"/>
      <c r="QSS189" s="163"/>
      <c r="QST189" s="163"/>
      <c r="QSU189" s="163"/>
      <c r="QSV189" s="163"/>
      <c r="QSW189" s="163"/>
      <c r="QSX189" s="163"/>
      <c r="QSY189" s="163"/>
      <c r="QSZ189" s="163"/>
      <c r="QTA189" s="163"/>
      <c r="QTB189" s="163"/>
      <c r="QTC189" s="163"/>
      <c r="QTD189" s="163"/>
      <c r="QTE189" s="163"/>
      <c r="QTF189" s="163"/>
      <c r="QTG189" s="163"/>
      <c r="QTH189" s="163"/>
      <c r="QTI189" s="163"/>
      <c r="QTJ189" s="163"/>
      <c r="QTK189" s="163"/>
      <c r="QTL189" s="163"/>
      <c r="QTM189" s="163"/>
      <c r="QTN189" s="163"/>
      <c r="QTO189" s="163"/>
      <c r="QTP189" s="163"/>
      <c r="QTQ189" s="163"/>
      <c r="QTR189" s="163"/>
      <c r="QTS189" s="163"/>
      <c r="QTT189" s="163"/>
      <c r="QTU189" s="163"/>
      <c r="QTV189" s="163"/>
      <c r="QTW189" s="163"/>
      <c r="QTX189" s="163"/>
      <c r="QTY189" s="163"/>
      <c r="QTZ189" s="163"/>
      <c r="QUA189" s="163"/>
      <c r="QUB189" s="163"/>
      <c r="QUC189" s="163"/>
      <c r="QUD189" s="163"/>
      <c r="QUE189" s="163"/>
      <c r="QUF189" s="163"/>
      <c r="QUG189" s="163"/>
      <c r="QUH189" s="163"/>
      <c r="QUI189" s="163"/>
      <c r="QUJ189" s="163"/>
      <c r="QUK189" s="163"/>
      <c r="QUL189" s="163"/>
      <c r="QUM189" s="163"/>
      <c r="QUN189" s="163"/>
      <c r="QUO189" s="163"/>
      <c r="QUP189" s="163"/>
      <c r="QUQ189" s="163"/>
      <c r="QUR189" s="163"/>
      <c r="QUS189" s="163"/>
      <c r="QUT189" s="163"/>
      <c r="QUU189" s="163"/>
      <c r="QUV189" s="163"/>
      <c r="QUW189" s="163"/>
      <c r="QUX189" s="163"/>
      <c r="QUY189" s="163"/>
      <c r="QUZ189" s="163"/>
      <c r="QVA189" s="163"/>
      <c r="QVB189" s="163"/>
      <c r="QVC189" s="163"/>
      <c r="QVD189" s="163"/>
      <c r="QVE189" s="163"/>
      <c r="QVF189" s="163"/>
      <c r="QVG189" s="163"/>
      <c r="QVH189" s="163"/>
      <c r="QVI189" s="163"/>
      <c r="QVJ189" s="163"/>
      <c r="QVK189" s="163"/>
      <c r="QVL189" s="163"/>
      <c r="QVM189" s="163"/>
      <c r="QVN189" s="163"/>
      <c r="QVO189" s="163"/>
      <c r="QVP189" s="163"/>
      <c r="QVQ189" s="163"/>
      <c r="QVR189" s="163"/>
      <c r="QVS189" s="163"/>
      <c r="QVT189" s="163"/>
      <c r="QVU189" s="163"/>
      <c r="QVV189" s="163"/>
      <c r="QVW189" s="163"/>
      <c r="QVX189" s="163"/>
      <c r="QVY189" s="163"/>
      <c r="QVZ189" s="163"/>
      <c r="QWA189" s="163"/>
      <c r="QWB189" s="163"/>
      <c r="QWC189" s="163"/>
      <c r="QWD189" s="163"/>
      <c r="QWE189" s="163"/>
      <c r="QWF189" s="163"/>
      <c r="QWG189" s="163"/>
      <c r="QWH189" s="163"/>
      <c r="QWI189" s="163"/>
      <c r="QWJ189" s="163"/>
      <c r="QWK189" s="163"/>
      <c r="QWL189" s="163"/>
      <c r="QWM189" s="163"/>
      <c r="QWN189" s="163"/>
      <c r="QWO189" s="163"/>
      <c r="QWP189" s="163"/>
      <c r="QWQ189" s="163"/>
      <c r="QWR189" s="163"/>
      <c r="QWS189" s="163"/>
      <c r="QWT189" s="163"/>
      <c r="QWU189" s="163"/>
      <c r="QWV189" s="163"/>
      <c r="QWW189" s="163"/>
      <c r="QWX189" s="163"/>
      <c r="QWY189" s="163"/>
      <c r="QWZ189" s="163"/>
      <c r="QXA189" s="163"/>
      <c r="QXB189" s="163"/>
      <c r="QXC189" s="163"/>
      <c r="QXD189" s="163"/>
      <c r="QXE189" s="163"/>
      <c r="QXF189" s="163"/>
      <c r="QXG189" s="163"/>
      <c r="QXH189" s="163"/>
      <c r="QXI189" s="163"/>
      <c r="QXJ189" s="163"/>
      <c r="QXK189" s="163"/>
      <c r="QXL189" s="163"/>
      <c r="QXM189" s="163"/>
      <c r="QXN189" s="163"/>
      <c r="QXO189" s="163"/>
      <c r="QXP189" s="163"/>
      <c r="QXQ189" s="163"/>
      <c r="QXR189" s="163"/>
      <c r="QXS189" s="163"/>
      <c r="QXT189" s="163"/>
      <c r="QXU189" s="163"/>
      <c r="QXV189" s="163"/>
      <c r="QXW189" s="163"/>
      <c r="QXX189" s="163"/>
      <c r="QXY189" s="163"/>
      <c r="QXZ189" s="163"/>
      <c r="QYA189" s="163"/>
      <c r="QYB189" s="163"/>
      <c r="QYC189" s="163"/>
      <c r="QYD189" s="163"/>
      <c r="QYE189" s="163"/>
      <c r="QYF189" s="163"/>
      <c r="QYG189" s="163"/>
      <c r="QYH189" s="163"/>
      <c r="QYI189" s="163"/>
      <c r="QYJ189" s="163"/>
      <c r="QYK189" s="163"/>
      <c r="QYL189" s="163"/>
      <c r="QYM189" s="163"/>
      <c r="QYN189" s="163"/>
      <c r="QYO189" s="163"/>
      <c r="QYP189" s="163"/>
      <c r="QYQ189" s="163"/>
      <c r="QYR189" s="163"/>
      <c r="QYS189" s="163"/>
      <c r="QYT189" s="163"/>
      <c r="QYU189" s="163"/>
      <c r="QYV189" s="163"/>
      <c r="QYW189" s="163"/>
      <c r="QYX189" s="163"/>
      <c r="QYY189" s="163"/>
      <c r="QYZ189" s="163"/>
      <c r="QZA189" s="163"/>
      <c r="QZB189" s="163"/>
      <c r="QZC189" s="163"/>
      <c r="QZD189" s="163"/>
      <c r="QZE189" s="163"/>
      <c r="QZF189" s="163"/>
      <c r="QZG189" s="163"/>
      <c r="QZH189" s="163"/>
      <c r="QZI189" s="163"/>
      <c r="QZJ189" s="163"/>
      <c r="QZK189" s="163"/>
      <c r="QZL189" s="163"/>
      <c r="QZM189" s="163"/>
      <c r="QZN189" s="163"/>
      <c r="QZO189" s="163"/>
      <c r="QZP189" s="163"/>
      <c r="QZQ189" s="163"/>
      <c r="QZR189" s="163"/>
      <c r="QZS189" s="163"/>
      <c r="QZT189" s="163"/>
      <c r="QZU189" s="163"/>
      <c r="QZV189" s="163"/>
      <c r="QZW189" s="163"/>
      <c r="QZX189" s="163"/>
      <c r="QZY189" s="163"/>
      <c r="QZZ189" s="163"/>
      <c r="RAA189" s="163"/>
      <c r="RAB189" s="163"/>
      <c r="RAC189" s="163"/>
      <c r="RAD189" s="163"/>
      <c r="RAE189" s="163"/>
      <c r="RAF189" s="163"/>
      <c r="RAG189" s="163"/>
      <c r="RAH189" s="163"/>
      <c r="RAI189" s="163"/>
      <c r="RAJ189" s="163"/>
      <c r="RAK189" s="163"/>
      <c r="RAL189" s="163"/>
      <c r="RAM189" s="163"/>
      <c r="RAN189" s="163"/>
      <c r="RAO189" s="163"/>
      <c r="RAP189" s="163"/>
      <c r="RAQ189" s="163"/>
      <c r="RAR189" s="163"/>
      <c r="RAS189" s="163"/>
      <c r="RAT189" s="163"/>
      <c r="RAU189" s="163"/>
      <c r="RAV189" s="163"/>
      <c r="RAW189" s="163"/>
      <c r="RAX189" s="163"/>
      <c r="RAY189" s="163"/>
      <c r="RAZ189" s="163"/>
      <c r="RBA189" s="163"/>
      <c r="RBB189" s="163"/>
      <c r="RBC189" s="163"/>
      <c r="RBD189" s="163"/>
      <c r="RBE189" s="163"/>
      <c r="RBF189" s="163"/>
      <c r="RBG189" s="163"/>
      <c r="RBH189" s="163"/>
      <c r="RBI189" s="163"/>
      <c r="RBJ189" s="163"/>
      <c r="RBK189" s="163"/>
      <c r="RBL189" s="163"/>
      <c r="RBM189" s="163"/>
      <c r="RBN189" s="163"/>
      <c r="RBO189" s="163"/>
      <c r="RBP189" s="163"/>
      <c r="RBQ189" s="163"/>
      <c r="RBR189" s="163"/>
      <c r="RBS189" s="163"/>
      <c r="RBT189" s="163"/>
      <c r="RBU189" s="163"/>
      <c r="RBV189" s="163"/>
      <c r="RBW189" s="163"/>
      <c r="RBX189" s="163"/>
      <c r="RBY189" s="163"/>
      <c r="RBZ189" s="163"/>
      <c r="RCA189" s="163"/>
      <c r="RCB189" s="163"/>
      <c r="RCC189" s="163"/>
      <c r="RCD189" s="163"/>
      <c r="RCE189" s="163"/>
      <c r="RCF189" s="163"/>
      <c r="RCG189" s="163"/>
      <c r="RCH189" s="163"/>
      <c r="RCI189" s="163"/>
      <c r="RCJ189" s="163"/>
      <c r="RCK189" s="163"/>
      <c r="RCL189" s="163"/>
      <c r="RCM189" s="163"/>
      <c r="RCN189" s="163"/>
      <c r="RCO189" s="163"/>
      <c r="RCP189" s="163"/>
      <c r="RCQ189" s="163"/>
      <c r="RCR189" s="163"/>
      <c r="RCS189" s="163"/>
      <c r="RCT189" s="163"/>
      <c r="RCU189" s="163"/>
      <c r="RCV189" s="163"/>
      <c r="RCW189" s="163"/>
      <c r="RCX189" s="163"/>
      <c r="RCY189" s="163"/>
      <c r="RCZ189" s="163"/>
      <c r="RDA189" s="163"/>
      <c r="RDB189" s="163"/>
      <c r="RDC189" s="163"/>
      <c r="RDD189" s="163"/>
      <c r="RDE189" s="163"/>
      <c r="RDF189" s="163"/>
      <c r="RDG189" s="163"/>
      <c r="RDH189" s="163"/>
      <c r="RDI189" s="163"/>
      <c r="RDJ189" s="163"/>
      <c r="RDK189" s="163"/>
      <c r="RDL189" s="163"/>
      <c r="RDM189" s="163"/>
      <c r="RDN189" s="163"/>
      <c r="RDO189" s="163"/>
      <c r="RDP189" s="163"/>
      <c r="RDQ189" s="163"/>
      <c r="RDR189" s="163"/>
      <c r="RDS189" s="163"/>
      <c r="RDT189" s="163"/>
      <c r="RDU189" s="163"/>
      <c r="RDV189" s="163"/>
      <c r="RDW189" s="163"/>
      <c r="RDX189" s="163"/>
      <c r="RDY189" s="163"/>
      <c r="RDZ189" s="163"/>
      <c r="REA189" s="163"/>
      <c r="REB189" s="163"/>
      <c r="REC189" s="163"/>
      <c r="RED189" s="163"/>
      <c r="REE189" s="163"/>
      <c r="REF189" s="163"/>
      <c r="REG189" s="163"/>
      <c r="REH189" s="163"/>
      <c r="REI189" s="163"/>
      <c r="REJ189" s="163"/>
      <c r="REK189" s="163"/>
      <c r="REL189" s="163"/>
      <c r="REM189" s="163"/>
      <c r="REN189" s="163"/>
      <c r="REO189" s="163"/>
      <c r="REP189" s="163"/>
      <c r="REQ189" s="163"/>
      <c r="RER189" s="163"/>
      <c r="RES189" s="163"/>
      <c r="RET189" s="163"/>
      <c r="REU189" s="163"/>
      <c r="REV189" s="163"/>
      <c r="REW189" s="163"/>
      <c r="REX189" s="163"/>
      <c r="REY189" s="163"/>
      <c r="REZ189" s="163"/>
      <c r="RFA189" s="163"/>
      <c r="RFB189" s="163"/>
      <c r="RFC189" s="163"/>
      <c r="RFD189" s="163"/>
      <c r="RFE189" s="163"/>
      <c r="RFF189" s="163"/>
      <c r="RFG189" s="163"/>
      <c r="RFH189" s="163"/>
      <c r="RFI189" s="163"/>
      <c r="RFJ189" s="163"/>
      <c r="RFK189" s="163"/>
      <c r="RFL189" s="163"/>
      <c r="RFM189" s="163"/>
      <c r="RFN189" s="163"/>
      <c r="RFO189" s="163"/>
      <c r="RFP189" s="163"/>
      <c r="RFQ189" s="163"/>
      <c r="RFR189" s="163"/>
      <c r="RFS189" s="163"/>
      <c r="RFT189" s="163"/>
      <c r="RFU189" s="163"/>
      <c r="RFV189" s="163"/>
      <c r="RFW189" s="163"/>
      <c r="RFX189" s="163"/>
      <c r="RFY189" s="163"/>
      <c r="RFZ189" s="163"/>
      <c r="RGA189" s="163"/>
      <c r="RGB189" s="163"/>
      <c r="RGC189" s="163"/>
      <c r="RGD189" s="163"/>
      <c r="RGE189" s="163"/>
      <c r="RGF189" s="163"/>
      <c r="RGG189" s="163"/>
      <c r="RGH189" s="163"/>
      <c r="RGI189" s="163"/>
      <c r="RGJ189" s="163"/>
      <c r="RGK189" s="163"/>
      <c r="RGL189" s="163"/>
      <c r="RGM189" s="163"/>
      <c r="RGN189" s="163"/>
      <c r="RGO189" s="163"/>
      <c r="RGP189" s="163"/>
      <c r="RGQ189" s="163"/>
      <c r="RGR189" s="163"/>
      <c r="RGS189" s="163"/>
      <c r="RGT189" s="163"/>
      <c r="RGU189" s="163"/>
      <c r="RGV189" s="163"/>
      <c r="RGW189" s="163"/>
      <c r="RGX189" s="163"/>
      <c r="RGY189" s="163"/>
      <c r="RGZ189" s="163"/>
      <c r="RHA189" s="163"/>
      <c r="RHB189" s="163"/>
      <c r="RHC189" s="163"/>
      <c r="RHD189" s="163"/>
      <c r="RHE189" s="163"/>
      <c r="RHF189" s="163"/>
      <c r="RHG189" s="163"/>
      <c r="RHH189" s="163"/>
      <c r="RHI189" s="163"/>
      <c r="RHJ189" s="163"/>
      <c r="RHK189" s="163"/>
      <c r="RHL189" s="163"/>
      <c r="RHM189" s="163"/>
      <c r="RHN189" s="163"/>
      <c r="RHO189" s="163"/>
      <c r="RHP189" s="163"/>
      <c r="RHQ189" s="163"/>
      <c r="RHR189" s="163"/>
      <c r="RHS189" s="163"/>
      <c r="RHT189" s="163"/>
      <c r="RHU189" s="163"/>
      <c r="RHV189" s="163"/>
      <c r="RHW189" s="163"/>
      <c r="RHX189" s="163"/>
      <c r="RHY189" s="163"/>
      <c r="RHZ189" s="163"/>
      <c r="RIA189" s="163"/>
      <c r="RIB189" s="163"/>
      <c r="RIC189" s="163"/>
      <c r="RID189" s="163"/>
      <c r="RIE189" s="163"/>
      <c r="RIF189" s="163"/>
      <c r="RIG189" s="163"/>
      <c r="RIH189" s="163"/>
      <c r="RII189" s="163"/>
      <c r="RIJ189" s="163"/>
      <c r="RIK189" s="163"/>
      <c r="RIL189" s="163"/>
      <c r="RIM189" s="163"/>
      <c r="RIN189" s="163"/>
      <c r="RIO189" s="163"/>
      <c r="RIP189" s="163"/>
      <c r="RIQ189" s="163"/>
      <c r="RIR189" s="163"/>
      <c r="RIS189" s="163"/>
      <c r="RIT189" s="163"/>
      <c r="RIU189" s="163"/>
      <c r="RIV189" s="163"/>
      <c r="RIW189" s="163"/>
      <c r="RIX189" s="163"/>
      <c r="RIY189" s="163"/>
      <c r="RIZ189" s="163"/>
      <c r="RJA189" s="163"/>
      <c r="RJB189" s="163"/>
      <c r="RJC189" s="163"/>
      <c r="RJD189" s="163"/>
      <c r="RJE189" s="163"/>
      <c r="RJF189" s="163"/>
      <c r="RJG189" s="163"/>
      <c r="RJH189" s="163"/>
      <c r="RJI189" s="163"/>
      <c r="RJJ189" s="163"/>
      <c r="RJK189" s="163"/>
      <c r="RJL189" s="163"/>
      <c r="RJM189" s="163"/>
      <c r="RJN189" s="163"/>
      <c r="RJO189" s="163"/>
      <c r="RJP189" s="163"/>
      <c r="RJQ189" s="163"/>
      <c r="RJR189" s="163"/>
      <c r="RJS189" s="163"/>
      <c r="RJT189" s="163"/>
      <c r="RJU189" s="163"/>
      <c r="RJV189" s="163"/>
      <c r="RJW189" s="163"/>
      <c r="RJX189" s="163"/>
      <c r="RJY189" s="163"/>
      <c r="RJZ189" s="163"/>
      <c r="RKA189" s="163"/>
      <c r="RKB189" s="163"/>
      <c r="RKC189" s="163"/>
      <c r="RKD189" s="163"/>
      <c r="RKE189" s="163"/>
      <c r="RKF189" s="163"/>
      <c r="RKG189" s="163"/>
      <c r="RKH189" s="163"/>
      <c r="RKI189" s="163"/>
      <c r="RKJ189" s="163"/>
      <c r="RKK189" s="163"/>
      <c r="RKL189" s="163"/>
      <c r="RKM189" s="163"/>
      <c r="RKN189" s="163"/>
      <c r="RKO189" s="163"/>
      <c r="RKP189" s="163"/>
      <c r="RKQ189" s="163"/>
      <c r="RKR189" s="163"/>
      <c r="RKS189" s="163"/>
      <c r="RKT189" s="163"/>
      <c r="RKU189" s="163"/>
      <c r="RKV189" s="163"/>
      <c r="RKW189" s="163"/>
      <c r="RKX189" s="163"/>
      <c r="RKY189" s="163"/>
      <c r="RKZ189" s="163"/>
      <c r="RLA189" s="163"/>
      <c r="RLB189" s="163"/>
      <c r="RLC189" s="163"/>
      <c r="RLD189" s="163"/>
      <c r="RLE189" s="163"/>
      <c r="RLF189" s="163"/>
      <c r="RLG189" s="163"/>
      <c r="RLH189" s="163"/>
      <c r="RLI189" s="163"/>
      <c r="RLJ189" s="163"/>
      <c r="RLK189" s="163"/>
      <c r="RLL189" s="163"/>
      <c r="RLM189" s="163"/>
      <c r="RLN189" s="163"/>
      <c r="RLO189" s="163"/>
      <c r="RLP189" s="163"/>
      <c r="RLQ189" s="163"/>
      <c r="RLR189" s="163"/>
      <c r="RLS189" s="163"/>
      <c r="RLT189" s="163"/>
      <c r="RLU189" s="163"/>
      <c r="RLV189" s="163"/>
      <c r="RLW189" s="163"/>
      <c r="RLX189" s="163"/>
      <c r="RLY189" s="163"/>
      <c r="RLZ189" s="163"/>
      <c r="RMA189" s="163"/>
      <c r="RMB189" s="163"/>
      <c r="RMC189" s="163"/>
      <c r="RMD189" s="163"/>
      <c r="RME189" s="163"/>
      <c r="RMF189" s="163"/>
      <c r="RMG189" s="163"/>
      <c r="RMH189" s="163"/>
      <c r="RMI189" s="163"/>
      <c r="RMJ189" s="163"/>
      <c r="RMK189" s="163"/>
      <c r="RML189" s="163"/>
      <c r="RMM189" s="163"/>
      <c r="RMN189" s="163"/>
      <c r="RMO189" s="163"/>
      <c r="RMP189" s="163"/>
      <c r="RMQ189" s="163"/>
      <c r="RMR189" s="163"/>
      <c r="RMS189" s="163"/>
      <c r="RMT189" s="163"/>
      <c r="RMU189" s="163"/>
      <c r="RMV189" s="163"/>
      <c r="RMW189" s="163"/>
      <c r="RMX189" s="163"/>
      <c r="RMY189" s="163"/>
      <c r="RMZ189" s="163"/>
      <c r="RNA189" s="163"/>
      <c r="RNB189" s="163"/>
      <c r="RNC189" s="163"/>
      <c r="RND189" s="163"/>
      <c r="RNE189" s="163"/>
      <c r="RNF189" s="163"/>
      <c r="RNG189" s="163"/>
      <c r="RNH189" s="163"/>
      <c r="RNI189" s="163"/>
      <c r="RNJ189" s="163"/>
      <c r="RNK189" s="163"/>
      <c r="RNL189" s="163"/>
      <c r="RNM189" s="163"/>
      <c r="RNN189" s="163"/>
      <c r="RNO189" s="163"/>
      <c r="RNP189" s="163"/>
      <c r="RNQ189" s="163"/>
      <c r="RNR189" s="163"/>
      <c r="RNS189" s="163"/>
      <c r="RNT189" s="163"/>
      <c r="RNU189" s="163"/>
      <c r="RNV189" s="163"/>
      <c r="RNW189" s="163"/>
      <c r="RNX189" s="163"/>
      <c r="RNY189" s="163"/>
      <c r="RNZ189" s="163"/>
      <c r="ROA189" s="163"/>
      <c r="ROB189" s="163"/>
      <c r="ROC189" s="163"/>
      <c r="ROD189" s="163"/>
      <c r="ROE189" s="163"/>
      <c r="ROF189" s="163"/>
      <c r="ROG189" s="163"/>
      <c r="ROH189" s="163"/>
      <c r="ROI189" s="163"/>
      <c r="ROJ189" s="163"/>
      <c r="ROK189" s="163"/>
      <c r="ROL189" s="163"/>
      <c r="ROM189" s="163"/>
      <c r="RON189" s="163"/>
      <c r="ROO189" s="163"/>
      <c r="ROP189" s="163"/>
      <c r="ROQ189" s="163"/>
      <c r="ROR189" s="163"/>
      <c r="ROS189" s="163"/>
      <c r="ROT189" s="163"/>
      <c r="ROU189" s="163"/>
      <c r="ROV189" s="163"/>
      <c r="ROW189" s="163"/>
      <c r="ROX189" s="163"/>
      <c r="ROY189" s="163"/>
      <c r="ROZ189" s="163"/>
      <c r="RPA189" s="163"/>
      <c r="RPB189" s="163"/>
      <c r="RPC189" s="163"/>
      <c r="RPD189" s="163"/>
      <c r="RPE189" s="163"/>
      <c r="RPF189" s="163"/>
      <c r="RPG189" s="163"/>
      <c r="RPH189" s="163"/>
      <c r="RPI189" s="163"/>
      <c r="RPJ189" s="163"/>
      <c r="RPK189" s="163"/>
      <c r="RPL189" s="163"/>
      <c r="RPM189" s="163"/>
      <c r="RPN189" s="163"/>
      <c r="RPO189" s="163"/>
      <c r="RPP189" s="163"/>
      <c r="RPQ189" s="163"/>
      <c r="RPR189" s="163"/>
      <c r="RPS189" s="163"/>
      <c r="RPT189" s="163"/>
      <c r="RPU189" s="163"/>
      <c r="RPV189" s="163"/>
      <c r="RPW189" s="163"/>
      <c r="RPX189" s="163"/>
      <c r="RPY189" s="163"/>
      <c r="RPZ189" s="163"/>
      <c r="RQA189" s="163"/>
      <c r="RQB189" s="163"/>
      <c r="RQC189" s="163"/>
      <c r="RQD189" s="163"/>
      <c r="RQE189" s="163"/>
      <c r="RQF189" s="163"/>
      <c r="RQG189" s="163"/>
      <c r="RQH189" s="163"/>
      <c r="RQI189" s="163"/>
      <c r="RQJ189" s="163"/>
      <c r="RQK189" s="163"/>
      <c r="RQL189" s="163"/>
      <c r="RQM189" s="163"/>
      <c r="RQN189" s="163"/>
      <c r="RQO189" s="163"/>
      <c r="RQP189" s="163"/>
      <c r="RQQ189" s="163"/>
      <c r="RQR189" s="163"/>
      <c r="RQS189" s="163"/>
      <c r="RQT189" s="163"/>
      <c r="RQU189" s="163"/>
      <c r="RQV189" s="163"/>
      <c r="RQW189" s="163"/>
      <c r="RQX189" s="163"/>
      <c r="RQY189" s="163"/>
      <c r="RQZ189" s="163"/>
      <c r="RRA189" s="163"/>
      <c r="RRB189" s="163"/>
      <c r="RRC189" s="163"/>
      <c r="RRD189" s="163"/>
      <c r="RRE189" s="163"/>
      <c r="RRF189" s="163"/>
      <c r="RRG189" s="163"/>
      <c r="RRH189" s="163"/>
      <c r="RRI189" s="163"/>
      <c r="RRJ189" s="163"/>
      <c r="RRK189" s="163"/>
      <c r="RRL189" s="163"/>
      <c r="RRM189" s="163"/>
      <c r="RRN189" s="163"/>
      <c r="RRO189" s="163"/>
      <c r="RRP189" s="163"/>
      <c r="RRQ189" s="163"/>
      <c r="RRR189" s="163"/>
      <c r="RRS189" s="163"/>
      <c r="RRT189" s="163"/>
      <c r="RRU189" s="163"/>
      <c r="RRV189" s="163"/>
      <c r="RRW189" s="163"/>
      <c r="RRX189" s="163"/>
      <c r="RRY189" s="163"/>
      <c r="RRZ189" s="163"/>
      <c r="RSA189" s="163"/>
      <c r="RSB189" s="163"/>
      <c r="RSC189" s="163"/>
      <c r="RSD189" s="163"/>
      <c r="RSE189" s="163"/>
      <c r="RSF189" s="163"/>
      <c r="RSG189" s="163"/>
      <c r="RSH189" s="163"/>
      <c r="RSI189" s="163"/>
      <c r="RSJ189" s="163"/>
      <c r="RSK189" s="163"/>
      <c r="RSL189" s="163"/>
      <c r="RSM189" s="163"/>
      <c r="RSN189" s="163"/>
      <c r="RSO189" s="163"/>
      <c r="RSP189" s="163"/>
      <c r="RSQ189" s="163"/>
      <c r="RSR189" s="163"/>
      <c r="RSS189" s="163"/>
      <c r="RST189" s="163"/>
      <c r="RSU189" s="163"/>
      <c r="RSV189" s="163"/>
      <c r="RSW189" s="163"/>
      <c r="RSX189" s="163"/>
      <c r="RSY189" s="163"/>
      <c r="RSZ189" s="163"/>
      <c r="RTA189" s="163"/>
      <c r="RTB189" s="163"/>
      <c r="RTC189" s="163"/>
      <c r="RTD189" s="163"/>
      <c r="RTE189" s="163"/>
      <c r="RTF189" s="163"/>
      <c r="RTG189" s="163"/>
      <c r="RTH189" s="163"/>
      <c r="RTI189" s="163"/>
      <c r="RTJ189" s="163"/>
      <c r="RTK189" s="163"/>
      <c r="RTL189" s="163"/>
      <c r="RTM189" s="163"/>
      <c r="RTN189" s="163"/>
      <c r="RTO189" s="163"/>
      <c r="RTP189" s="163"/>
      <c r="RTQ189" s="163"/>
      <c r="RTR189" s="163"/>
      <c r="RTS189" s="163"/>
      <c r="RTT189" s="163"/>
      <c r="RTU189" s="163"/>
      <c r="RTV189" s="163"/>
      <c r="RTW189" s="163"/>
      <c r="RTX189" s="163"/>
      <c r="RTY189" s="163"/>
      <c r="RTZ189" s="163"/>
      <c r="RUA189" s="163"/>
      <c r="RUB189" s="163"/>
      <c r="RUC189" s="163"/>
      <c r="RUD189" s="163"/>
      <c r="RUE189" s="163"/>
      <c r="RUF189" s="163"/>
      <c r="RUG189" s="163"/>
      <c r="RUH189" s="163"/>
      <c r="RUI189" s="163"/>
      <c r="RUJ189" s="163"/>
      <c r="RUK189" s="163"/>
      <c r="RUL189" s="163"/>
      <c r="RUM189" s="163"/>
      <c r="RUN189" s="163"/>
      <c r="RUO189" s="163"/>
      <c r="RUP189" s="163"/>
      <c r="RUQ189" s="163"/>
      <c r="RUR189" s="163"/>
      <c r="RUS189" s="163"/>
      <c r="RUT189" s="163"/>
      <c r="RUU189" s="163"/>
      <c r="RUV189" s="163"/>
      <c r="RUW189" s="163"/>
      <c r="RUX189" s="163"/>
      <c r="RUY189" s="163"/>
      <c r="RUZ189" s="163"/>
      <c r="RVA189" s="163"/>
      <c r="RVB189" s="163"/>
      <c r="RVC189" s="163"/>
      <c r="RVD189" s="163"/>
      <c r="RVE189" s="163"/>
      <c r="RVF189" s="163"/>
      <c r="RVG189" s="163"/>
      <c r="RVH189" s="163"/>
      <c r="RVI189" s="163"/>
      <c r="RVJ189" s="163"/>
      <c r="RVK189" s="163"/>
      <c r="RVL189" s="163"/>
      <c r="RVM189" s="163"/>
      <c r="RVN189" s="163"/>
      <c r="RVO189" s="163"/>
      <c r="RVP189" s="163"/>
      <c r="RVQ189" s="163"/>
      <c r="RVR189" s="163"/>
      <c r="RVS189" s="163"/>
      <c r="RVT189" s="163"/>
      <c r="RVU189" s="163"/>
      <c r="RVV189" s="163"/>
      <c r="RVW189" s="163"/>
      <c r="RVX189" s="163"/>
      <c r="RVY189" s="163"/>
      <c r="RVZ189" s="163"/>
      <c r="RWA189" s="163"/>
      <c r="RWB189" s="163"/>
      <c r="RWC189" s="163"/>
      <c r="RWD189" s="163"/>
      <c r="RWE189" s="163"/>
      <c r="RWF189" s="163"/>
      <c r="RWG189" s="163"/>
      <c r="RWH189" s="163"/>
      <c r="RWI189" s="163"/>
      <c r="RWJ189" s="163"/>
      <c r="RWK189" s="163"/>
      <c r="RWL189" s="163"/>
      <c r="RWM189" s="163"/>
      <c r="RWN189" s="163"/>
      <c r="RWO189" s="163"/>
      <c r="RWP189" s="163"/>
      <c r="RWQ189" s="163"/>
      <c r="RWR189" s="163"/>
      <c r="RWS189" s="163"/>
      <c r="RWT189" s="163"/>
      <c r="RWU189" s="163"/>
      <c r="RWV189" s="163"/>
      <c r="RWW189" s="163"/>
      <c r="RWX189" s="163"/>
      <c r="RWY189" s="163"/>
      <c r="RWZ189" s="163"/>
      <c r="RXA189" s="163"/>
      <c r="RXB189" s="163"/>
      <c r="RXC189" s="163"/>
      <c r="RXD189" s="163"/>
      <c r="RXE189" s="163"/>
      <c r="RXF189" s="163"/>
      <c r="RXG189" s="163"/>
      <c r="RXH189" s="163"/>
      <c r="RXI189" s="163"/>
      <c r="RXJ189" s="163"/>
      <c r="RXK189" s="163"/>
      <c r="RXL189" s="163"/>
      <c r="RXM189" s="163"/>
      <c r="RXN189" s="163"/>
      <c r="RXO189" s="163"/>
      <c r="RXP189" s="163"/>
      <c r="RXQ189" s="163"/>
      <c r="RXR189" s="163"/>
      <c r="RXS189" s="163"/>
      <c r="RXT189" s="163"/>
      <c r="RXU189" s="163"/>
      <c r="RXV189" s="163"/>
      <c r="RXW189" s="163"/>
      <c r="RXX189" s="163"/>
      <c r="RXY189" s="163"/>
      <c r="RXZ189" s="163"/>
      <c r="RYA189" s="163"/>
      <c r="RYB189" s="163"/>
      <c r="RYC189" s="163"/>
      <c r="RYD189" s="163"/>
      <c r="RYE189" s="163"/>
      <c r="RYF189" s="163"/>
      <c r="RYG189" s="163"/>
      <c r="RYH189" s="163"/>
      <c r="RYI189" s="163"/>
      <c r="RYJ189" s="163"/>
      <c r="RYK189" s="163"/>
      <c r="RYL189" s="163"/>
      <c r="RYM189" s="163"/>
      <c r="RYN189" s="163"/>
      <c r="RYO189" s="163"/>
      <c r="RYP189" s="163"/>
      <c r="RYQ189" s="163"/>
      <c r="RYR189" s="163"/>
      <c r="RYS189" s="163"/>
      <c r="RYT189" s="163"/>
      <c r="RYU189" s="163"/>
      <c r="RYV189" s="163"/>
      <c r="RYW189" s="163"/>
      <c r="RYX189" s="163"/>
      <c r="RYY189" s="163"/>
      <c r="RYZ189" s="163"/>
      <c r="RZA189" s="163"/>
      <c r="RZB189" s="163"/>
      <c r="RZC189" s="163"/>
      <c r="RZD189" s="163"/>
      <c r="RZE189" s="163"/>
      <c r="RZF189" s="163"/>
      <c r="RZG189" s="163"/>
      <c r="RZH189" s="163"/>
      <c r="RZI189" s="163"/>
      <c r="RZJ189" s="163"/>
      <c r="RZK189" s="163"/>
      <c r="RZL189" s="163"/>
      <c r="RZM189" s="163"/>
      <c r="RZN189" s="163"/>
      <c r="RZO189" s="163"/>
      <c r="RZP189" s="163"/>
      <c r="RZQ189" s="163"/>
      <c r="RZR189" s="163"/>
      <c r="RZS189" s="163"/>
      <c r="RZT189" s="163"/>
      <c r="RZU189" s="163"/>
      <c r="RZV189" s="163"/>
      <c r="RZW189" s="163"/>
      <c r="RZX189" s="163"/>
      <c r="RZY189" s="163"/>
      <c r="RZZ189" s="163"/>
      <c r="SAA189" s="163"/>
      <c r="SAB189" s="163"/>
      <c r="SAC189" s="163"/>
      <c r="SAD189" s="163"/>
      <c r="SAE189" s="163"/>
      <c r="SAF189" s="163"/>
      <c r="SAG189" s="163"/>
      <c r="SAH189" s="163"/>
      <c r="SAI189" s="163"/>
      <c r="SAJ189" s="163"/>
      <c r="SAK189" s="163"/>
      <c r="SAL189" s="163"/>
      <c r="SAM189" s="163"/>
      <c r="SAN189" s="163"/>
      <c r="SAO189" s="163"/>
      <c r="SAP189" s="163"/>
      <c r="SAQ189" s="163"/>
      <c r="SAR189" s="163"/>
      <c r="SAS189" s="163"/>
      <c r="SAT189" s="163"/>
      <c r="SAU189" s="163"/>
      <c r="SAV189" s="163"/>
      <c r="SAW189" s="163"/>
      <c r="SAX189" s="163"/>
      <c r="SAY189" s="163"/>
      <c r="SAZ189" s="163"/>
      <c r="SBA189" s="163"/>
      <c r="SBB189" s="163"/>
      <c r="SBC189" s="163"/>
      <c r="SBD189" s="163"/>
      <c r="SBE189" s="163"/>
      <c r="SBF189" s="163"/>
      <c r="SBG189" s="163"/>
      <c r="SBH189" s="163"/>
      <c r="SBI189" s="163"/>
      <c r="SBJ189" s="163"/>
      <c r="SBK189" s="163"/>
      <c r="SBL189" s="163"/>
      <c r="SBM189" s="163"/>
      <c r="SBN189" s="163"/>
      <c r="SBO189" s="163"/>
      <c r="SBP189" s="163"/>
      <c r="SBQ189" s="163"/>
      <c r="SBR189" s="163"/>
      <c r="SBS189" s="163"/>
      <c r="SBT189" s="163"/>
      <c r="SBU189" s="163"/>
      <c r="SBV189" s="163"/>
      <c r="SBW189" s="163"/>
      <c r="SBX189" s="163"/>
      <c r="SBY189" s="163"/>
      <c r="SBZ189" s="163"/>
      <c r="SCA189" s="163"/>
      <c r="SCB189" s="163"/>
      <c r="SCC189" s="163"/>
      <c r="SCD189" s="163"/>
      <c r="SCE189" s="163"/>
      <c r="SCF189" s="163"/>
      <c r="SCG189" s="163"/>
      <c r="SCH189" s="163"/>
      <c r="SCI189" s="163"/>
      <c r="SCJ189" s="163"/>
      <c r="SCK189" s="163"/>
      <c r="SCL189" s="163"/>
      <c r="SCM189" s="163"/>
      <c r="SCN189" s="163"/>
      <c r="SCO189" s="163"/>
      <c r="SCP189" s="163"/>
      <c r="SCQ189" s="163"/>
      <c r="SCR189" s="163"/>
      <c r="SCS189" s="163"/>
      <c r="SCT189" s="163"/>
      <c r="SCU189" s="163"/>
      <c r="SCV189" s="163"/>
      <c r="SCW189" s="163"/>
      <c r="SCX189" s="163"/>
      <c r="SCY189" s="163"/>
      <c r="SCZ189" s="163"/>
      <c r="SDA189" s="163"/>
      <c r="SDB189" s="163"/>
      <c r="SDC189" s="163"/>
      <c r="SDD189" s="163"/>
      <c r="SDE189" s="163"/>
      <c r="SDF189" s="163"/>
      <c r="SDG189" s="163"/>
      <c r="SDH189" s="163"/>
      <c r="SDI189" s="163"/>
      <c r="SDJ189" s="163"/>
      <c r="SDK189" s="163"/>
      <c r="SDL189" s="163"/>
      <c r="SDM189" s="163"/>
      <c r="SDN189" s="163"/>
      <c r="SDO189" s="163"/>
      <c r="SDP189" s="163"/>
      <c r="SDQ189" s="163"/>
      <c r="SDR189" s="163"/>
      <c r="SDS189" s="163"/>
      <c r="SDT189" s="163"/>
      <c r="SDU189" s="163"/>
      <c r="SDV189" s="163"/>
      <c r="SDW189" s="163"/>
      <c r="SDX189" s="163"/>
      <c r="SDY189" s="163"/>
      <c r="SDZ189" s="163"/>
      <c r="SEA189" s="163"/>
      <c r="SEB189" s="163"/>
      <c r="SEC189" s="163"/>
      <c r="SED189" s="163"/>
      <c r="SEE189" s="163"/>
      <c r="SEF189" s="163"/>
      <c r="SEG189" s="163"/>
      <c r="SEH189" s="163"/>
      <c r="SEI189" s="163"/>
      <c r="SEJ189" s="163"/>
      <c r="SEK189" s="163"/>
      <c r="SEL189" s="163"/>
      <c r="SEM189" s="163"/>
      <c r="SEN189" s="163"/>
      <c r="SEO189" s="163"/>
      <c r="SEP189" s="163"/>
      <c r="SEQ189" s="163"/>
      <c r="SER189" s="163"/>
      <c r="SES189" s="163"/>
      <c r="SET189" s="163"/>
      <c r="SEU189" s="163"/>
      <c r="SEV189" s="163"/>
      <c r="SEW189" s="163"/>
      <c r="SEX189" s="163"/>
      <c r="SEY189" s="163"/>
      <c r="SEZ189" s="163"/>
      <c r="SFA189" s="163"/>
      <c r="SFB189" s="163"/>
      <c r="SFC189" s="163"/>
      <c r="SFD189" s="163"/>
      <c r="SFE189" s="163"/>
      <c r="SFF189" s="163"/>
      <c r="SFG189" s="163"/>
      <c r="SFH189" s="163"/>
      <c r="SFI189" s="163"/>
      <c r="SFJ189" s="163"/>
      <c r="SFK189" s="163"/>
      <c r="SFL189" s="163"/>
      <c r="SFM189" s="163"/>
      <c r="SFN189" s="163"/>
      <c r="SFO189" s="163"/>
      <c r="SFP189" s="163"/>
      <c r="SFQ189" s="163"/>
      <c r="SFR189" s="163"/>
      <c r="SFS189" s="163"/>
      <c r="SFT189" s="163"/>
      <c r="SFU189" s="163"/>
      <c r="SFV189" s="163"/>
      <c r="SFW189" s="163"/>
      <c r="SFX189" s="163"/>
      <c r="SFY189" s="163"/>
      <c r="SFZ189" s="163"/>
      <c r="SGA189" s="163"/>
      <c r="SGB189" s="163"/>
      <c r="SGC189" s="163"/>
      <c r="SGD189" s="163"/>
      <c r="SGE189" s="163"/>
      <c r="SGF189" s="163"/>
      <c r="SGG189" s="163"/>
      <c r="SGH189" s="163"/>
      <c r="SGI189" s="163"/>
      <c r="SGJ189" s="163"/>
      <c r="SGK189" s="163"/>
      <c r="SGL189" s="163"/>
      <c r="SGM189" s="163"/>
      <c r="SGN189" s="163"/>
      <c r="SGO189" s="163"/>
      <c r="SGP189" s="163"/>
      <c r="SGQ189" s="163"/>
      <c r="SGR189" s="163"/>
      <c r="SGS189" s="163"/>
      <c r="SGT189" s="163"/>
      <c r="SGU189" s="163"/>
      <c r="SGV189" s="163"/>
      <c r="SGW189" s="163"/>
      <c r="SGX189" s="163"/>
      <c r="SGY189" s="163"/>
      <c r="SGZ189" s="163"/>
      <c r="SHA189" s="163"/>
      <c r="SHB189" s="163"/>
      <c r="SHC189" s="163"/>
      <c r="SHD189" s="163"/>
      <c r="SHE189" s="163"/>
      <c r="SHF189" s="163"/>
      <c r="SHG189" s="163"/>
      <c r="SHH189" s="163"/>
      <c r="SHI189" s="163"/>
      <c r="SHJ189" s="163"/>
      <c r="SHK189" s="163"/>
      <c r="SHL189" s="163"/>
      <c r="SHM189" s="163"/>
      <c r="SHN189" s="163"/>
      <c r="SHO189" s="163"/>
      <c r="SHP189" s="163"/>
      <c r="SHQ189" s="163"/>
      <c r="SHR189" s="163"/>
      <c r="SHS189" s="163"/>
      <c r="SHT189" s="163"/>
      <c r="SHU189" s="163"/>
      <c r="SHV189" s="163"/>
      <c r="SHW189" s="163"/>
      <c r="SHX189" s="163"/>
      <c r="SHY189" s="163"/>
      <c r="SHZ189" s="163"/>
      <c r="SIA189" s="163"/>
      <c r="SIB189" s="163"/>
      <c r="SIC189" s="163"/>
      <c r="SID189" s="163"/>
      <c r="SIE189" s="163"/>
      <c r="SIF189" s="163"/>
      <c r="SIG189" s="163"/>
      <c r="SIH189" s="163"/>
      <c r="SII189" s="163"/>
      <c r="SIJ189" s="163"/>
      <c r="SIK189" s="163"/>
      <c r="SIL189" s="163"/>
      <c r="SIM189" s="163"/>
      <c r="SIN189" s="163"/>
      <c r="SIO189" s="163"/>
      <c r="SIP189" s="163"/>
      <c r="SIQ189" s="163"/>
      <c r="SIR189" s="163"/>
      <c r="SIS189" s="163"/>
      <c r="SIT189" s="163"/>
      <c r="SIU189" s="163"/>
      <c r="SIV189" s="163"/>
      <c r="SIW189" s="163"/>
      <c r="SIX189" s="163"/>
      <c r="SIY189" s="163"/>
      <c r="SIZ189" s="163"/>
      <c r="SJA189" s="163"/>
      <c r="SJB189" s="163"/>
      <c r="SJC189" s="163"/>
      <c r="SJD189" s="163"/>
      <c r="SJE189" s="163"/>
      <c r="SJF189" s="163"/>
      <c r="SJG189" s="163"/>
      <c r="SJH189" s="163"/>
      <c r="SJI189" s="163"/>
      <c r="SJJ189" s="163"/>
      <c r="SJK189" s="163"/>
      <c r="SJL189" s="163"/>
      <c r="SJM189" s="163"/>
      <c r="SJN189" s="163"/>
      <c r="SJO189" s="163"/>
      <c r="SJP189" s="163"/>
      <c r="SJQ189" s="163"/>
      <c r="SJR189" s="163"/>
      <c r="SJS189" s="163"/>
      <c r="SJT189" s="163"/>
      <c r="SJU189" s="163"/>
      <c r="SJV189" s="163"/>
      <c r="SJW189" s="163"/>
      <c r="SJX189" s="163"/>
      <c r="SJY189" s="163"/>
      <c r="SJZ189" s="163"/>
      <c r="SKA189" s="163"/>
      <c r="SKB189" s="163"/>
      <c r="SKC189" s="163"/>
      <c r="SKD189" s="163"/>
      <c r="SKE189" s="163"/>
      <c r="SKF189" s="163"/>
      <c r="SKG189" s="163"/>
      <c r="SKH189" s="163"/>
      <c r="SKI189" s="163"/>
      <c r="SKJ189" s="163"/>
      <c r="SKK189" s="163"/>
      <c r="SKL189" s="163"/>
      <c r="SKM189" s="163"/>
      <c r="SKN189" s="163"/>
      <c r="SKO189" s="163"/>
      <c r="SKP189" s="163"/>
      <c r="SKQ189" s="163"/>
      <c r="SKR189" s="163"/>
      <c r="SKS189" s="163"/>
      <c r="SKT189" s="163"/>
      <c r="SKU189" s="163"/>
      <c r="SKV189" s="163"/>
      <c r="SKW189" s="163"/>
      <c r="SKX189" s="163"/>
      <c r="SKY189" s="163"/>
      <c r="SKZ189" s="163"/>
      <c r="SLA189" s="163"/>
      <c r="SLB189" s="163"/>
      <c r="SLC189" s="163"/>
      <c r="SLD189" s="163"/>
      <c r="SLE189" s="163"/>
      <c r="SLF189" s="163"/>
      <c r="SLG189" s="163"/>
      <c r="SLH189" s="163"/>
      <c r="SLI189" s="163"/>
      <c r="SLJ189" s="163"/>
      <c r="SLK189" s="163"/>
      <c r="SLL189" s="163"/>
      <c r="SLM189" s="163"/>
      <c r="SLN189" s="163"/>
      <c r="SLO189" s="163"/>
      <c r="SLP189" s="163"/>
      <c r="SLQ189" s="163"/>
      <c r="SLR189" s="163"/>
      <c r="SLS189" s="163"/>
      <c r="SLT189" s="163"/>
      <c r="SLU189" s="163"/>
      <c r="SLV189" s="163"/>
      <c r="SLW189" s="163"/>
      <c r="SLX189" s="163"/>
      <c r="SLY189" s="163"/>
      <c r="SLZ189" s="163"/>
      <c r="SMA189" s="163"/>
      <c r="SMB189" s="163"/>
      <c r="SMC189" s="163"/>
      <c r="SMD189" s="163"/>
      <c r="SME189" s="163"/>
      <c r="SMF189" s="163"/>
      <c r="SMG189" s="163"/>
      <c r="SMH189" s="163"/>
      <c r="SMI189" s="163"/>
      <c r="SMJ189" s="163"/>
      <c r="SMK189" s="163"/>
      <c r="SML189" s="163"/>
      <c r="SMM189" s="163"/>
      <c r="SMN189" s="163"/>
      <c r="SMO189" s="163"/>
      <c r="SMP189" s="163"/>
      <c r="SMQ189" s="163"/>
      <c r="SMR189" s="163"/>
      <c r="SMS189" s="163"/>
      <c r="SMT189" s="163"/>
      <c r="SMU189" s="163"/>
      <c r="SMV189" s="163"/>
      <c r="SMW189" s="163"/>
      <c r="SMX189" s="163"/>
      <c r="SMY189" s="163"/>
      <c r="SMZ189" s="163"/>
      <c r="SNA189" s="163"/>
      <c r="SNB189" s="163"/>
      <c r="SNC189" s="163"/>
      <c r="SND189" s="163"/>
      <c r="SNE189" s="163"/>
      <c r="SNF189" s="163"/>
      <c r="SNG189" s="163"/>
      <c r="SNH189" s="163"/>
      <c r="SNI189" s="163"/>
      <c r="SNJ189" s="163"/>
      <c r="SNK189" s="163"/>
      <c r="SNL189" s="163"/>
      <c r="SNM189" s="163"/>
      <c r="SNN189" s="163"/>
      <c r="SNO189" s="163"/>
      <c r="SNP189" s="163"/>
      <c r="SNQ189" s="163"/>
      <c r="SNR189" s="163"/>
      <c r="SNS189" s="163"/>
      <c r="SNT189" s="163"/>
      <c r="SNU189" s="163"/>
      <c r="SNV189" s="163"/>
      <c r="SNW189" s="163"/>
      <c r="SNX189" s="163"/>
      <c r="SNY189" s="163"/>
      <c r="SNZ189" s="163"/>
      <c r="SOA189" s="163"/>
      <c r="SOB189" s="163"/>
      <c r="SOC189" s="163"/>
      <c r="SOD189" s="163"/>
      <c r="SOE189" s="163"/>
      <c r="SOF189" s="163"/>
      <c r="SOG189" s="163"/>
      <c r="SOH189" s="163"/>
      <c r="SOI189" s="163"/>
      <c r="SOJ189" s="163"/>
      <c r="SOK189" s="163"/>
      <c r="SOL189" s="163"/>
      <c r="SOM189" s="163"/>
      <c r="SON189" s="163"/>
      <c r="SOO189" s="163"/>
      <c r="SOP189" s="163"/>
      <c r="SOQ189" s="163"/>
      <c r="SOR189" s="163"/>
      <c r="SOS189" s="163"/>
      <c r="SOT189" s="163"/>
      <c r="SOU189" s="163"/>
      <c r="SOV189" s="163"/>
      <c r="SOW189" s="163"/>
      <c r="SOX189" s="163"/>
      <c r="SOY189" s="163"/>
      <c r="SOZ189" s="163"/>
      <c r="SPA189" s="163"/>
      <c r="SPB189" s="163"/>
      <c r="SPC189" s="163"/>
      <c r="SPD189" s="163"/>
      <c r="SPE189" s="163"/>
      <c r="SPF189" s="163"/>
      <c r="SPG189" s="163"/>
      <c r="SPH189" s="163"/>
      <c r="SPI189" s="163"/>
      <c r="SPJ189" s="163"/>
      <c r="SPK189" s="163"/>
      <c r="SPL189" s="163"/>
      <c r="SPM189" s="163"/>
      <c r="SPN189" s="163"/>
      <c r="SPO189" s="163"/>
      <c r="SPP189" s="163"/>
      <c r="SPQ189" s="163"/>
      <c r="SPR189" s="163"/>
      <c r="SPS189" s="163"/>
      <c r="SPT189" s="163"/>
      <c r="SPU189" s="163"/>
      <c r="SPV189" s="163"/>
      <c r="SPW189" s="163"/>
      <c r="SPX189" s="163"/>
      <c r="SPY189" s="163"/>
      <c r="SPZ189" s="163"/>
      <c r="SQA189" s="163"/>
      <c r="SQB189" s="163"/>
      <c r="SQC189" s="163"/>
      <c r="SQD189" s="163"/>
      <c r="SQE189" s="163"/>
      <c r="SQF189" s="163"/>
      <c r="SQG189" s="163"/>
      <c r="SQH189" s="163"/>
      <c r="SQI189" s="163"/>
      <c r="SQJ189" s="163"/>
      <c r="SQK189" s="163"/>
      <c r="SQL189" s="163"/>
      <c r="SQM189" s="163"/>
      <c r="SQN189" s="163"/>
      <c r="SQO189" s="163"/>
      <c r="SQP189" s="163"/>
      <c r="SQQ189" s="163"/>
      <c r="SQR189" s="163"/>
      <c r="SQS189" s="163"/>
      <c r="SQT189" s="163"/>
      <c r="SQU189" s="163"/>
      <c r="SQV189" s="163"/>
      <c r="SQW189" s="163"/>
      <c r="SQX189" s="163"/>
      <c r="SQY189" s="163"/>
      <c r="SQZ189" s="163"/>
      <c r="SRA189" s="163"/>
      <c r="SRB189" s="163"/>
      <c r="SRC189" s="163"/>
      <c r="SRD189" s="163"/>
      <c r="SRE189" s="163"/>
      <c r="SRF189" s="163"/>
      <c r="SRG189" s="163"/>
      <c r="SRH189" s="163"/>
      <c r="SRI189" s="163"/>
      <c r="SRJ189" s="163"/>
      <c r="SRK189" s="163"/>
      <c r="SRL189" s="163"/>
      <c r="SRM189" s="163"/>
      <c r="SRN189" s="163"/>
      <c r="SRO189" s="163"/>
      <c r="SRP189" s="163"/>
      <c r="SRQ189" s="163"/>
      <c r="SRR189" s="163"/>
      <c r="SRS189" s="163"/>
      <c r="SRT189" s="163"/>
      <c r="SRU189" s="163"/>
      <c r="SRV189" s="163"/>
      <c r="SRW189" s="163"/>
      <c r="SRX189" s="163"/>
      <c r="SRY189" s="163"/>
      <c r="SRZ189" s="163"/>
      <c r="SSA189" s="163"/>
      <c r="SSB189" s="163"/>
      <c r="SSC189" s="163"/>
      <c r="SSD189" s="163"/>
      <c r="SSE189" s="163"/>
      <c r="SSF189" s="163"/>
      <c r="SSG189" s="163"/>
      <c r="SSH189" s="163"/>
      <c r="SSI189" s="163"/>
      <c r="SSJ189" s="163"/>
      <c r="SSK189" s="163"/>
      <c r="SSL189" s="163"/>
      <c r="SSM189" s="163"/>
      <c r="SSN189" s="163"/>
      <c r="SSO189" s="163"/>
      <c r="SSP189" s="163"/>
      <c r="SSQ189" s="163"/>
      <c r="SSR189" s="163"/>
      <c r="SSS189" s="163"/>
      <c r="SST189" s="163"/>
      <c r="SSU189" s="163"/>
      <c r="SSV189" s="163"/>
      <c r="SSW189" s="163"/>
      <c r="SSX189" s="163"/>
      <c r="SSY189" s="163"/>
      <c r="SSZ189" s="163"/>
      <c r="STA189" s="163"/>
      <c r="STB189" s="163"/>
      <c r="STC189" s="163"/>
      <c r="STD189" s="163"/>
      <c r="STE189" s="163"/>
      <c r="STF189" s="163"/>
      <c r="STG189" s="163"/>
      <c r="STH189" s="163"/>
      <c r="STI189" s="163"/>
      <c r="STJ189" s="163"/>
      <c r="STK189" s="163"/>
      <c r="STL189" s="163"/>
      <c r="STM189" s="163"/>
      <c r="STN189" s="163"/>
      <c r="STO189" s="163"/>
      <c r="STP189" s="163"/>
      <c r="STQ189" s="163"/>
      <c r="STR189" s="163"/>
      <c r="STS189" s="163"/>
      <c r="STT189" s="163"/>
      <c r="STU189" s="163"/>
      <c r="STV189" s="163"/>
      <c r="STW189" s="163"/>
      <c r="STX189" s="163"/>
      <c r="STY189" s="163"/>
      <c r="STZ189" s="163"/>
      <c r="SUA189" s="163"/>
      <c r="SUB189" s="163"/>
      <c r="SUC189" s="163"/>
      <c r="SUD189" s="163"/>
      <c r="SUE189" s="163"/>
      <c r="SUF189" s="163"/>
      <c r="SUG189" s="163"/>
      <c r="SUH189" s="163"/>
      <c r="SUI189" s="163"/>
      <c r="SUJ189" s="163"/>
      <c r="SUK189" s="163"/>
      <c r="SUL189" s="163"/>
      <c r="SUM189" s="163"/>
      <c r="SUN189" s="163"/>
      <c r="SUO189" s="163"/>
      <c r="SUP189" s="163"/>
      <c r="SUQ189" s="163"/>
      <c r="SUR189" s="163"/>
      <c r="SUS189" s="163"/>
      <c r="SUT189" s="163"/>
      <c r="SUU189" s="163"/>
      <c r="SUV189" s="163"/>
      <c r="SUW189" s="163"/>
      <c r="SUX189" s="163"/>
      <c r="SUY189" s="163"/>
      <c r="SUZ189" s="163"/>
      <c r="SVA189" s="163"/>
      <c r="SVB189" s="163"/>
      <c r="SVC189" s="163"/>
      <c r="SVD189" s="163"/>
      <c r="SVE189" s="163"/>
      <c r="SVF189" s="163"/>
      <c r="SVG189" s="163"/>
      <c r="SVH189" s="163"/>
      <c r="SVI189" s="163"/>
      <c r="SVJ189" s="163"/>
      <c r="SVK189" s="163"/>
      <c r="SVL189" s="163"/>
      <c r="SVM189" s="163"/>
      <c r="SVN189" s="163"/>
      <c r="SVO189" s="163"/>
      <c r="SVP189" s="163"/>
      <c r="SVQ189" s="163"/>
      <c r="SVR189" s="163"/>
      <c r="SVS189" s="163"/>
      <c r="SVT189" s="163"/>
      <c r="SVU189" s="163"/>
      <c r="SVV189" s="163"/>
      <c r="SVW189" s="163"/>
      <c r="SVX189" s="163"/>
      <c r="SVY189" s="163"/>
      <c r="SVZ189" s="163"/>
      <c r="SWA189" s="163"/>
      <c r="SWB189" s="163"/>
      <c r="SWC189" s="163"/>
      <c r="SWD189" s="163"/>
      <c r="SWE189" s="163"/>
      <c r="SWF189" s="163"/>
      <c r="SWG189" s="163"/>
      <c r="SWH189" s="163"/>
      <c r="SWI189" s="163"/>
      <c r="SWJ189" s="163"/>
      <c r="SWK189" s="163"/>
      <c r="SWL189" s="163"/>
      <c r="SWM189" s="163"/>
      <c r="SWN189" s="163"/>
      <c r="SWO189" s="163"/>
      <c r="SWP189" s="163"/>
      <c r="SWQ189" s="163"/>
      <c r="SWR189" s="163"/>
      <c r="SWS189" s="163"/>
      <c r="SWT189" s="163"/>
      <c r="SWU189" s="163"/>
      <c r="SWV189" s="163"/>
      <c r="SWW189" s="163"/>
      <c r="SWX189" s="163"/>
      <c r="SWY189" s="163"/>
      <c r="SWZ189" s="163"/>
      <c r="SXA189" s="163"/>
      <c r="SXB189" s="163"/>
      <c r="SXC189" s="163"/>
      <c r="SXD189" s="163"/>
      <c r="SXE189" s="163"/>
      <c r="SXF189" s="163"/>
      <c r="SXG189" s="163"/>
      <c r="SXH189" s="163"/>
      <c r="SXI189" s="163"/>
      <c r="SXJ189" s="163"/>
      <c r="SXK189" s="163"/>
      <c r="SXL189" s="163"/>
      <c r="SXM189" s="163"/>
      <c r="SXN189" s="163"/>
      <c r="SXO189" s="163"/>
      <c r="SXP189" s="163"/>
      <c r="SXQ189" s="163"/>
      <c r="SXR189" s="163"/>
      <c r="SXS189" s="163"/>
      <c r="SXT189" s="163"/>
      <c r="SXU189" s="163"/>
      <c r="SXV189" s="163"/>
      <c r="SXW189" s="163"/>
      <c r="SXX189" s="163"/>
      <c r="SXY189" s="163"/>
      <c r="SXZ189" s="163"/>
      <c r="SYA189" s="163"/>
      <c r="SYB189" s="163"/>
      <c r="SYC189" s="163"/>
      <c r="SYD189" s="163"/>
      <c r="SYE189" s="163"/>
      <c r="SYF189" s="163"/>
      <c r="SYG189" s="163"/>
      <c r="SYH189" s="163"/>
      <c r="SYI189" s="163"/>
      <c r="SYJ189" s="163"/>
      <c r="SYK189" s="163"/>
      <c r="SYL189" s="163"/>
      <c r="SYM189" s="163"/>
      <c r="SYN189" s="163"/>
      <c r="SYO189" s="163"/>
      <c r="SYP189" s="163"/>
      <c r="SYQ189" s="163"/>
      <c r="SYR189" s="163"/>
      <c r="SYS189" s="163"/>
      <c r="SYT189" s="163"/>
      <c r="SYU189" s="163"/>
      <c r="SYV189" s="163"/>
      <c r="SYW189" s="163"/>
      <c r="SYX189" s="163"/>
      <c r="SYY189" s="163"/>
      <c r="SYZ189" s="163"/>
      <c r="SZA189" s="163"/>
      <c r="SZB189" s="163"/>
      <c r="SZC189" s="163"/>
      <c r="SZD189" s="163"/>
      <c r="SZE189" s="163"/>
      <c r="SZF189" s="163"/>
      <c r="SZG189" s="163"/>
      <c r="SZH189" s="163"/>
      <c r="SZI189" s="163"/>
      <c r="SZJ189" s="163"/>
      <c r="SZK189" s="163"/>
      <c r="SZL189" s="163"/>
      <c r="SZM189" s="163"/>
      <c r="SZN189" s="163"/>
      <c r="SZO189" s="163"/>
      <c r="SZP189" s="163"/>
      <c r="SZQ189" s="163"/>
      <c r="SZR189" s="163"/>
      <c r="SZS189" s="163"/>
      <c r="SZT189" s="163"/>
      <c r="SZU189" s="163"/>
      <c r="SZV189" s="163"/>
      <c r="SZW189" s="163"/>
      <c r="SZX189" s="163"/>
      <c r="SZY189" s="163"/>
      <c r="SZZ189" s="163"/>
      <c r="TAA189" s="163"/>
      <c r="TAB189" s="163"/>
      <c r="TAC189" s="163"/>
      <c r="TAD189" s="163"/>
      <c r="TAE189" s="163"/>
      <c r="TAF189" s="163"/>
      <c r="TAG189" s="163"/>
      <c r="TAH189" s="163"/>
      <c r="TAI189" s="163"/>
      <c r="TAJ189" s="163"/>
      <c r="TAK189" s="163"/>
      <c r="TAL189" s="163"/>
      <c r="TAM189" s="163"/>
      <c r="TAN189" s="163"/>
      <c r="TAO189" s="163"/>
      <c r="TAP189" s="163"/>
      <c r="TAQ189" s="163"/>
      <c r="TAR189" s="163"/>
      <c r="TAS189" s="163"/>
      <c r="TAT189" s="163"/>
      <c r="TAU189" s="163"/>
      <c r="TAV189" s="163"/>
      <c r="TAW189" s="163"/>
      <c r="TAX189" s="163"/>
      <c r="TAY189" s="163"/>
      <c r="TAZ189" s="163"/>
      <c r="TBA189" s="163"/>
      <c r="TBB189" s="163"/>
      <c r="TBC189" s="163"/>
      <c r="TBD189" s="163"/>
      <c r="TBE189" s="163"/>
      <c r="TBF189" s="163"/>
      <c r="TBG189" s="163"/>
      <c r="TBH189" s="163"/>
      <c r="TBI189" s="163"/>
      <c r="TBJ189" s="163"/>
      <c r="TBK189" s="163"/>
      <c r="TBL189" s="163"/>
      <c r="TBM189" s="163"/>
      <c r="TBN189" s="163"/>
      <c r="TBO189" s="163"/>
      <c r="TBP189" s="163"/>
      <c r="TBQ189" s="163"/>
      <c r="TBR189" s="163"/>
      <c r="TBS189" s="163"/>
      <c r="TBT189" s="163"/>
      <c r="TBU189" s="163"/>
      <c r="TBV189" s="163"/>
      <c r="TBW189" s="163"/>
      <c r="TBX189" s="163"/>
      <c r="TBY189" s="163"/>
      <c r="TBZ189" s="163"/>
      <c r="TCA189" s="163"/>
      <c r="TCB189" s="163"/>
      <c r="TCC189" s="163"/>
      <c r="TCD189" s="163"/>
      <c r="TCE189" s="163"/>
      <c r="TCF189" s="163"/>
      <c r="TCG189" s="163"/>
      <c r="TCH189" s="163"/>
      <c r="TCI189" s="163"/>
      <c r="TCJ189" s="163"/>
      <c r="TCK189" s="163"/>
      <c r="TCL189" s="163"/>
      <c r="TCM189" s="163"/>
      <c r="TCN189" s="163"/>
      <c r="TCO189" s="163"/>
      <c r="TCP189" s="163"/>
      <c r="TCQ189" s="163"/>
      <c r="TCR189" s="163"/>
      <c r="TCS189" s="163"/>
      <c r="TCT189" s="163"/>
      <c r="TCU189" s="163"/>
      <c r="TCV189" s="163"/>
      <c r="TCW189" s="163"/>
      <c r="TCX189" s="163"/>
      <c r="TCY189" s="163"/>
      <c r="TCZ189" s="163"/>
      <c r="TDA189" s="163"/>
      <c r="TDB189" s="163"/>
      <c r="TDC189" s="163"/>
      <c r="TDD189" s="163"/>
      <c r="TDE189" s="163"/>
      <c r="TDF189" s="163"/>
      <c r="TDG189" s="163"/>
      <c r="TDH189" s="163"/>
      <c r="TDI189" s="163"/>
      <c r="TDJ189" s="163"/>
      <c r="TDK189" s="163"/>
      <c r="TDL189" s="163"/>
      <c r="TDM189" s="163"/>
      <c r="TDN189" s="163"/>
      <c r="TDO189" s="163"/>
      <c r="TDP189" s="163"/>
      <c r="TDQ189" s="163"/>
      <c r="TDR189" s="163"/>
      <c r="TDS189" s="163"/>
      <c r="TDT189" s="163"/>
      <c r="TDU189" s="163"/>
      <c r="TDV189" s="163"/>
      <c r="TDW189" s="163"/>
      <c r="TDX189" s="163"/>
      <c r="TDY189" s="163"/>
      <c r="TDZ189" s="163"/>
      <c r="TEA189" s="163"/>
      <c r="TEB189" s="163"/>
      <c r="TEC189" s="163"/>
      <c r="TED189" s="163"/>
      <c r="TEE189" s="163"/>
      <c r="TEF189" s="163"/>
      <c r="TEG189" s="163"/>
      <c r="TEH189" s="163"/>
      <c r="TEI189" s="163"/>
      <c r="TEJ189" s="163"/>
      <c r="TEK189" s="163"/>
      <c r="TEL189" s="163"/>
      <c r="TEM189" s="163"/>
      <c r="TEN189" s="163"/>
      <c r="TEO189" s="163"/>
      <c r="TEP189" s="163"/>
      <c r="TEQ189" s="163"/>
      <c r="TER189" s="163"/>
      <c r="TES189" s="163"/>
      <c r="TET189" s="163"/>
      <c r="TEU189" s="163"/>
      <c r="TEV189" s="163"/>
      <c r="TEW189" s="163"/>
      <c r="TEX189" s="163"/>
      <c r="TEY189" s="163"/>
      <c r="TEZ189" s="163"/>
      <c r="TFA189" s="163"/>
      <c r="TFB189" s="163"/>
      <c r="TFC189" s="163"/>
      <c r="TFD189" s="163"/>
      <c r="TFE189" s="163"/>
      <c r="TFF189" s="163"/>
      <c r="TFG189" s="163"/>
      <c r="TFH189" s="163"/>
      <c r="TFI189" s="163"/>
      <c r="TFJ189" s="163"/>
      <c r="TFK189" s="163"/>
      <c r="TFL189" s="163"/>
      <c r="TFM189" s="163"/>
      <c r="TFN189" s="163"/>
      <c r="TFO189" s="163"/>
      <c r="TFP189" s="163"/>
      <c r="TFQ189" s="163"/>
      <c r="TFR189" s="163"/>
      <c r="TFS189" s="163"/>
      <c r="TFT189" s="163"/>
      <c r="TFU189" s="163"/>
      <c r="TFV189" s="163"/>
      <c r="TFW189" s="163"/>
      <c r="TFX189" s="163"/>
      <c r="TFY189" s="163"/>
      <c r="TFZ189" s="163"/>
      <c r="TGA189" s="163"/>
      <c r="TGB189" s="163"/>
      <c r="TGC189" s="163"/>
      <c r="TGD189" s="163"/>
      <c r="TGE189" s="163"/>
      <c r="TGF189" s="163"/>
      <c r="TGG189" s="163"/>
      <c r="TGH189" s="163"/>
      <c r="TGI189" s="163"/>
      <c r="TGJ189" s="163"/>
      <c r="TGK189" s="163"/>
      <c r="TGL189" s="163"/>
      <c r="TGM189" s="163"/>
      <c r="TGN189" s="163"/>
      <c r="TGO189" s="163"/>
      <c r="TGP189" s="163"/>
      <c r="TGQ189" s="163"/>
      <c r="TGR189" s="163"/>
      <c r="TGS189" s="163"/>
      <c r="TGT189" s="163"/>
      <c r="TGU189" s="163"/>
      <c r="TGV189" s="163"/>
      <c r="TGW189" s="163"/>
      <c r="TGX189" s="163"/>
      <c r="TGY189" s="163"/>
      <c r="TGZ189" s="163"/>
      <c r="THA189" s="163"/>
      <c r="THB189" s="163"/>
      <c r="THC189" s="163"/>
      <c r="THD189" s="163"/>
      <c r="THE189" s="163"/>
      <c r="THF189" s="163"/>
      <c r="THG189" s="163"/>
      <c r="THH189" s="163"/>
      <c r="THI189" s="163"/>
      <c r="THJ189" s="163"/>
      <c r="THK189" s="163"/>
      <c r="THL189" s="163"/>
      <c r="THM189" s="163"/>
      <c r="THN189" s="163"/>
      <c r="THO189" s="163"/>
      <c r="THP189" s="163"/>
      <c r="THQ189" s="163"/>
      <c r="THR189" s="163"/>
      <c r="THS189" s="163"/>
      <c r="THT189" s="163"/>
      <c r="THU189" s="163"/>
      <c r="THV189" s="163"/>
      <c r="THW189" s="163"/>
      <c r="THX189" s="163"/>
      <c r="THY189" s="163"/>
      <c r="THZ189" s="163"/>
      <c r="TIA189" s="163"/>
      <c r="TIB189" s="163"/>
      <c r="TIC189" s="163"/>
      <c r="TID189" s="163"/>
      <c r="TIE189" s="163"/>
      <c r="TIF189" s="163"/>
      <c r="TIG189" s="163"/>
      <c r="TIH189" s="163"/>
      <c r="TII189" s="163"/>
      <c r="TIJ189" s="163"/>
      <c r="TIK189" s="163"/>
      <c r="TIL189" s="163"/>
      <c r="TIM189" s="163"/>
      <c r="TIN189" s="163"/>
      <c r="TIO189" s="163"/>
      <c r="TIP189" s="163"/>
      <c r="TIQ189" s="163"/>
      <c r="TIR189" s="163"/>
      <c r="TIS189" s="163"/>
      <c r="TIT189" s="163"/>
      <c r="TIU189" s="163"/>
      <c r="TIV189" s="163"/>
      <c r="TIW189" s="163"/>
      <c r="TIX189" s="163"/>
      <c r="TIY189" s="163"/>
      <c r="TIZ189" s="163"/>
      <c r="TJA189" s="163"/>
      <c r="TJB189" s="163"/>
      <c r="TJC189" s="163"/>
      <c r="TJD189" s="163"/>
      <c r="TJE189" s="163"/>
      <c r="TJF189" s="163"/>
      <c r="TJG189" s="163"/>
      <c r="TJH189" s="163"/>
      <c r="TJI189" s="163"/>
      <c r="TJJ189" s="163"/>
      <c r="TJK189" s="163"/>
      <c r="TJL189" s="163"/>
      <c r="TJM189" s="163"/>
      <c r="TJN189" s="163"/>
      <c r="TJO189" s="163"/>
      <c r="TJP189" s="163"/>
      <c r="TJQ189" s="163"/>
      <c r="TJR189" s="163"/>
      <c r="TJS189" s="163"/>
      <c r="TJT189" s="163"/>
      <c r="TJU189" s="163"/>
      <c r="TJV189" s="163"/>
      <c r="TJW189" s="163"/>
      <c r="TJX189" s="163"/>
      <c r="TJY189" s="163"/>
      <c r="TJZ189" s="163"/>
      <c r="TKA189" s="163"/>
      <c r="TKB189" s="163"/>
      <c r="TKC189" s="163"/>
      <c r="TKD189" s="163"/>
      <c r="TKE189" s="163"/>
      <c r="TKF189" s="163"/>
      <c r="TKG189" s="163"/>
      <c r="TKH189" s="163"/>
      <c r="TKI189" s="163"/>
      <c r="TKJ189" s="163"/>
      <c r="TKK189" s="163"/>
      <c r="TKL189" s="163"/>
      <c r="TKM189" s="163"/>
      <c r="TKN189" s="163"/>
      <c r="TKO189" s="163"/>
      <c r="TKP189" s="163"/>
      <c r="TKQ189" s="163"/>
      <c r="TKR189" s="163"/>
      <c r="TKS189" s="163"/>
      <c r="TKT189" s="163"/>
      <c r="TKU189" s="163"/>
      <c r="TKV189" s="163"/>
      <c r="TKW189" s="163"/>
      <c r="TKX189" s="163"/>
      <c r="TKY189" s="163"/>
      <c r="TKZ189" s="163"/>
      <c r="TLA189" s="163"/>
      <c r="TLB189" s="163"/>
      <c r="TLC189" s="163"/>
      <c r="TLD189" s="163"/>
      <c r="TLE189" s="163"/>
      <c r="TLF189" s="163"/>
      <c r="TLG189" s="163"/>
      <c r="TLH189" s="163"/>
      <c r="TLI189" s="163"/>
      <c r="TLJ189" s="163"/>
      <c r="TLK189" s="163"/>
      <c r="TLL189" s="163"/>
      <c r="TLM189" s="163"/>
      <c r="TLN189" s="163"/>
      <c r="TLO189" s="163"/>
      <c r="TLP189" s="163"/>
      <c r="TLQ189" s="163"/>
      <c r="TLR189" s="163"/>
      <c r="TLS189" s="163"/>
      <c r="TLT189" s="163"/>
      <c r="TLU189" s="163"/>
      <c r="TLV189" s="163"/>
      <c r="TLW189" s="163"/>
      <c r="TLX189" s="163"/>
      <c r="TLY189" s="163"/>
      <c r="TLZ189" s="163"/>
      <c r="TMA189" s="163"/>
      <c r="TMB189" s="163"/>
      <c r="TMC189" s="163"/>
      <c r="TMD189" s="163"/>
      <c r="TME189" s="163"/>
      <c r="TMF189" s="163"/>
      <c r="TMG189" s="163"/>
      <c r="TMH189" s="163"/>
      <c r="TMI189" s="163"/>
      <c r="TMJ189" s="163"/>
      <c r="TMK189" s="163"/>
      <c r="TML189" s="163"/>
      <c r="TMM189" s="163"/>
      <c r="TMN189" s="163"/>
      <c r="TMO189" s="163"/>
      <c r="TMP189" s="163"/>
      <c r="TMQ189" s="163"/>
      <c r="TMR189" s="163"/>
      <c r="TMS189" s="163"/>
      <c r="TMT189" s="163"/>
      <c r="TMU189" s="163"/>
      <c r="TMV189" s="163"/>
      <c r="TMW189" s="163"/>
      <c r="TMX189" s="163"/>
      <c r="TMY189" s="163"/>
      <c r="TMZ189" s="163"/>
      <c r="TNA189" s="163"/>
      <c r="TNB189" s="163"/>
      <c r="TNC189" s="163"/>
      <c r="TND189" s="163"/>
      <c r="TNE189" s="163"/>
      <c r="TNF189" s="163"/>
      <c r="TNG189" s="163"/>
      <c r="TNH189" s="163"/>
      <c r="TNI189" s="163"/>
      <c r="TNJ189" s="163"/>
      <c r="TNK189" s="163"/>
      <c r="TNL189" s="163"/>
      <c r="TNM189" s="163"/>
      <c r="TNN189" s="163"/>
      <c r="TNO189" s="163"/>
      <c r="TNP189" s="163"/>
      <c r="TNQ189" s="163"/>
      <c r="TNR189" s="163"/>
      <c r="TNS189" s="163"/>
      <c r="TNT189" s="163"/>
      <c r="TNU189" s="163"/>
      <c r="TNV189" s="163"/>
      <c r="TNW189" s="163"/>
      <c r="TNX189" s="163"/>
      <c r="TNY189" s="163"/>
      <c r="TNZ189" s="163"/>
      <c r="TOA189" s="163"/>
      <c r="TOB189" s="163"/>
      <c r="TOC189" s="163"/>
      <c r="TOD189" s="163"/>
      <c r="TOE189" s="163"/>
      <c r="TOF189" s="163"/>
      <c r="TOG189" s="163"/>
      <c r="TOH189" s="163"/>
      <c r="TOI189" s="163"/>
      <c r="TOJ189" s="163"/>
      <c r="TOK189" s="163"/>
      <c r="TOL189" s="163"/>
      <c r="TOM189" s="163"/>
      <c r="TON189" s="163"/>
      <c r="TOO189" s="163"/>
      <c r="TOP189" s="163"/>
      <c r="TOQ189" s="163"/>
      <c r="TOR189" s="163"/>
      <c r="TOS189" s="163"/>
      <c r="TOT189" s="163"/>
      <c r="TOU189" s="163"/>
      <c r="TOV189" s="163"/>
      <c r="TOW189" s="163"/>
      <c r="TOX189" s="163"/>
      <c r="TOY189" s="163"/>
      <c r="TOZ189" s="163"/>
      <c r="TPA189" s="163"/>
      <c r="TPB189" s="163"/>
      <c r="TPC189" s="163"/>
      <c r="TPD189" s="163"/>
      <c r="TPE189" s="163"/>
      <c r="TPF189" s="163"/>
      <c r="TPG189" s="163"/>
      <c r="TPH189" s="163"/>
      <c r="TPI189" s="163"/>
      <c r="TPJ189" s="163"/>
      <c r="TPK189" s="163"/>
      <c r="TPL189" s="163"/>
      <c r="TPM189" s="163"/>
      <c r="TPN189" s="163"/>
      <c r="TPO189" s="163"/>
      <c r="TPP189" s="163"/>
      <c r="TPQ189" s="163"/>
      <c r="TPR189" s="163"/>
      <c r="TPS189" s="163"/>
      <c r="TPT189" s="163"/>
      <c r="TPU189" s="163"/>
      <c r="TPV189" s="163"/>
      <c r="TPW189" s="163"/>
      <c r="TPX189" s="163"/>
      <c r="TPY189" s="163"/>
      <c r="TPZ189" s="163"/>
      <c r="TQA189" s="163"/>
      <c r="TQB189" s="163"/>
      <c r="TQC189" s="163"/>
      <c r="TQD189" s="163"/>
      <c r="TQE189" s="163"/>
      <c r="TQF189" s="163"/>
      <c r="TQG189" s="163"/>
      <c r="TQH189" s="163"/>
      <c r="TQI189" s="163"/>
      <c r="TQJ189" s="163"/>
      <c r="TQK189" s="163"/>
      <c r="TQL189" s="163"/>
      <c r="TQM189" s="163"/>
      <c r="TQN189" s="163"/>
      <c r="TQO189" s="163"/>
      <c r="TQP189" s="163"/>
      <c r="TQQ189" s="163"/>
      <c r="TQR189" s="163"/>
      <c r="TQS189" s="163"/>
      <c r="TQT189" s="163"/>
      <c r="TQU189" s="163"/>
      <c r="TQV189" s="163"/>
      <c r="TQW189" s="163"/>
      <c r="TQX189" s="163"/>
      <c r="TQY189" s="163"/>
      <c r="TQZ189" s="163"/>
      <c r="TRA189" s="163"/>
      <c r="TRB189" s="163"/>
      <c r="TRC189" s="163"/>
      <c r="TRD189" s="163"/>
      <c r="TRE189" s="163"/>
      <c r="TRF189" s="163"/>
      <c r="TRG189" s="163"/>
      <c r="TRH189" s="163"/>
      <c r="TRI189" s="163"/>
      <c r="TRJ189" s="163"/>
      <c r="TRK189" s="163"/>
      <c r="TRL189" s="163"/>
      <c r="TRM189" s="163"/>
      <c r="TRN189" s="163"/>
      <c r="TRO189" s="163"/>
      <c r="TRP189" s="163"/>
      <c r="TRQ189" s="163"/>
      <c r="TRR189" s="163"/>
      <c r="TRS189" s="163"/>
      <c r="TRT189" s="163"/>
      <c r="TRU189" s="163"/>
      <c r="TRV189" s="163"/>
      <c r="TRW189" s="163"/>
      <c r="TRX189" s="163"/>
      <c r="TRY189" s="163"/>
      <c r="TRZ189" s="163"/>
      <c r="TSA189" s="163"/>
      <c r="TSB189" s="163"/>
      <c r="TSC189" s="163"/>
      <c r="TSD189" s="163"/>
      <c r="TSE189" s="163"/>
      <c r="TSF189" s="163"/>
      <c r="TSG189" s="163"/>
      <c r="TSH189" s="163"/>
      <c r="TSI189" s="163"/>
      <c r="TSJ189" s="163"/>
      <c r="TSK189" s="163"/>
      <c r="TSL189" s="163"/>
      <c r="TSM189" s="163"/>
      <c r="TSN189" s="163"/>
      <c r="TSO189" s="163"/>
      <c r="TSP189" s="163"/>
      <c r="TSQ189" s="163"/>
      <c r="TSR189" s="163"/>
      <c r="TSS189" s="163"/>
      <c r="TST189" s="163"/>
      <c r="TSU189" s="163"/>
      <c r="TSV189" s="163"/>
      <c r="TSW189" s="163"/>
      <c r="TSX189" s="163"/>
      <c r="TSY189" s="163"/>
      <c r="TSZ189" s="163"/>
      <c r="TTA189" s="163"/>
      <c r="TTB189" s="163"/>
      <c r="TTC189" s="163"/>
      <c r="TTD189" s="163"/>
      <c r="TTE189" s="163"/>
      <c r="TTF189" s="163"/>
      <c r="TTG189" s="163"/>
      <c r="TTH189" s="163"/>
      <c r="TTI189" s="163"/>
      <c r="TTJ189" s="163"/>
      <c r="TTK189" s="163"/>
      <c r="TTL189" s="163"/>
      <c r="TTM189" s="163"/>
      <c r="TTN189" s="163"/>
      <c r="TTO189" s="163"/>
      <c r="TTP189" s="163"/>
      <c r="TTQ189" s="163"/>
      <c r="TTR189" s="163"/>
      <c r="TTS189" s="163"/>
      <c r="TTT189" s="163"/>
      <c r="TTU189" s="163"/>
      <c r="TTV189" s="163"/>
      <c r="TTW189" s="163"/>
      <c r="TTX189" s="163"/>
      <c r="TTY189" s="163"/>
      <c r="TTZ189" s="163"/>
      <c r="TUA189" s="163"/>
      <c r="TUB189" s="163"/>
      <c r="TUC189" s="163"/>
      <c r="TUD189" s="163"/>
      <c r="TUE189" s="163"/>
      <c r="TUF189" s="163"/>
      <c r="TUG189" s="163"/>
      <c r="TUH189" s="163"/>
      <c r="TUI189" s="163"/>
      <c r="TUJ189" s="163"/>
      <c r="TUK189" s="163"/>
      <c r="TUL189" s="163"/>
      <c r="TUM189" s="163"/>
      <c r="TUN189" s="163"/>
      <c r="TUO189" s="163"/>
      <c r="TUP189" s="163"/>
      <c r="TUQ189" s="163"/>
      <c r="TUR189" s="163"/>
      <c r="TUS189" s="163"/>
      <c r="TUT189" s="163"/>
      <c r="TUU189" s="163"/>
      <c r="TUV189" s="163"/>
      <c r="TUW189" s="163"/>
      <c r="TUX189" s="163"/>
      <c r="TUY189" s="163"/>
      <c r="TUZ189" s="163"/>
      <c r="TVA189" s="163"/>
      <c r="TVB189" s="163"/>
      <c r="TVC189" s="163"/>
      <c r="TVD189" s="163"/>
      <c r="TVE189" s="163"/>
      <c r="TVF189" s="163"/>
      <c r="TVG189" s="163"/>
      <c r="TVH189" s="163"/>
      <c r="TVI189" s="163"/>
      <c r="TVJ189" s="163"/>
      <c r="TVK189" s="163"/>
      <c r="TVL189" s="163"/>
      <c r="TVM189" s="163"/>
      <c r="TVN189" s="163"/>
      <c r="TVO189" s="163"/>
      <c r="TVP189" s="163"/>
      <c r="TVQ189" s="163"/>
      <c r="TVR189" s="163"/>
      <c r="TVS189" s="163"/>
      <c r="TVT189" s="163"/>
      <c r="TVU189" s="163"/>
      <c r="TVV189" s="163"/>
      <c r="TVW189" s="163"/>
      <c r="TVX189" s="163"/>
      <c r="TVY189" s="163"/>
      <c r="TVZ189" s="163"/>
      <c r="TWA189" s="163"/>
      <c r="TWB189" s="163"/>
      <c r="TWC189" s="163"/>
      <c r="TWD189" s="163"/>
      <c r="TWE189" s="163"/>
      <c r="TWF189" s="163"/>
      <c r="TWG189" s="163"/>
      <c r="TWH189" s="163"/>
      <c r="TWI189" s="163"/>
      <c r="TWJ189" s="163"/>
      <c r="TWK189" s="163"/>
      <c r="TWL189" s="163"/>
      <c r="TWM189" s="163"/>
      <c r="TWN189" s="163"/>
      <c r="TWO189" s="163"/>
      <c r="TWP189" s="163"/>
      <c r="TWQ189" s="163"/>
      <c r="TWR189" s="163"/>
      <c r="TWS189" s="163"/>
      <c r="TWT189" s="163"/>
      <c r="TWU189" s="163"/>
      <c r="TWV189" s="163"/>
      <c r="TWW189" s="163"/>
      <c r="TWX189" s="163"/>
      <c r="TWY189" s="163"/>
      <c r="TWZ189" s="163"/>
      <c r="TXA189" s="163"/>
      <c r="TXB189" s="163"/>
      <c r="TXC189" s="163"/>
      <c r="TXD189" s="163"/>
      <c r="TXE189" s="163"/>
      <c r="TXF189" s="163"/>
      <c r="TXG189" s="163"/>
      <c r="TXH189" s="163"/>
      <c r="TXI189" s="163"/>
      <c r="TXJ189" s="163"/>
      <c r="TXK189" s="163"/>
      <c r="TXL189" s="163"/>
      <c r="TXM189" s="163"/>
      <c r="TXN189" s="163"/>
      <c r="TXO189" s="163"/>
      <c r="TXP189" s="163"/>
      <c r="TXQ189" s="163"/>
      <c r="TXR189" s="163"/>
      <c r="TXS189" s="163"/>
      <c r="TXT189" s="163"/>
      <c r="TXU189" s="163"/>
      <c r="TXV189" s="163"/>
      <c r="TXW189" s="163"/>
      <c r="TXX189" s="163"/>
      <c r="TXY189" s="163"/>
      <c r="TXZ189" s="163"/>
      <c r="TYA189" s="163"/>
      <c r="TYB189" s="163"/>
      <c r="TYC189" s="163"/>
      <c r="TYD189" s="163"/>
      <c r="TYE189" s="163"/>
      <c r="TYF189" s="163"/>
      <c r="TYG189" s="163"/>
      <c r="TYH189" s="163"/>
      <c r="TYI189" s="163"/>
      <c r="TYJ189" s="163"/>
      <c r="TYK189" s="163"/>
      <c r="TYL189" s="163"/>
      <c r="TYM189" s="163"/>
      <c r="TYN189" s="163"/>
      <c r="TYO189" s="163"/>
      <c r="TYP189" s="163"/>
      <c r="TYQ189" s="163"/>
      <c r="TYR189" s="163"/>
      <c r="TYS189" s="163"/>
      <c r="TYT189" s="163"/>
      <c r="TYU189" s="163"/>
      <c r="TYV189" s="163"/>
      <c r="TYW189" s="163"/>
      <c r="TYX189" s="163"/>
      <c r="TYY189" s="163"/>
      <c r="TYZ189" s="163"/>
      <c r="TZA189" s="163"/>
      <c r="TZB189" s="163"/>
      <c r="TZC189" s="163"/>
      <c r="TZD189" s="163"/>
      <c r="TZE189" s="163"/>
      <c r="TZF189" s="163"/>
      <c r="TZG189" s="163"/>
      <c r="TZH189" s="163"/>
      <c r="TZI189" s="163"/>
      <c r="TZJ189" s="163"/>
      <c r="TZK189" s="163"/>
      <c r="TZL189" s="163"/>
      <c r="TZM189" s="163"/>
      <c r="TZN189" s="163"/>
      <c r="TZO189" s="163"/>
      <c r="TZP189" s="163"/>
      <c r="TZQ189" s="163"/>
      <c r="TZR189" s="163"/>
      <c r="TZS189" s="163"/>
      <c r="TZT189" s="163"/>
      <c r="TZU189" s="163"/>
      <c r="TZV189" s="163"/>
      <c r="TZW189" s="163"/>
      <c r="TZX189" s="163"/>
      <c r="TZY189" s="163"/>
      <c r="TZZ189" s="163"/>
      <c r="UAA189" s="163"/>
      <c r="UAB189" s="163"/>
      <c r="UAC189" s="163"/>
      <c r="UAD189" s="163"/>
      <c r="UAE189" s="163"/>
      <c r="UAF189" s="163"/>
      <c r="UAG189" s="163"/>
      <c r="UAH189" s="163"/>
      <c r="UAI189" s="163"/>
      <c r="UAJ189" s="163"/>
      <c r="UAK189" s="163"/>
      <c r="UAL189" s="163"/>
      <c r="UAM189" s="163"/>
      <c r="UAN189" s="163"/>
      <c r="UAO189" s="163"/>
      <c r="UAP189" s="163"/>
      <c r="UAQ189" s="163"/>
      <c r="UAR189" s="163"/>
      <c r="UAS189" s="163"/>
      <c r="UAT189" s="163"/>
      <c r="UAU189" s="163"/>
      <c r="UAV189" s="163"/>
      <c r="UAW189" s="163"/>
      <c r="UAX189" s="163"/>
      <c r="UAY189" s="163"/>
      <c r="UAZ189" s="163"/>
      <c r="UBA189" s="163"/>
      <c r="UBB189" s="163"/>
      <c r="UBC189" s="163"/>
      <c r="UBD189" s="163"/>
      <c r="UBE189" s="163"/>
      <c r="UBF189" s="163"/>
      <c r="UBG189" s="163"/>
      <c r="UBH189" s="163"/>
      <c r="UBI189" s="163"/>
      <c r="UBJ189" s="163"/>
      <c r="UBK189" s="163"/>
      <c r="UBL189" s="163"/>
      <c r="UBM189" s="163"/>
      <c r="UBN189" s="163"/>
      <c r="UBO189" s="163"/>
      <c r="UBP189" s="163"/>
      <c r="UBQ189" s="163"/>
      <c r="UBR189" s="163"/>
      <c r="UBS189" s="163"/>
      <c r="UBT189" s="163"/>
      <c r="UBU189" s="163"/>
      <c r="UBV189" s="163"/>
      <c r="UBW189" s="163"/>
      <c r="UBX189" s="163"/>
      <c r="UBY189" s="163"/>
      <c r="UBZ189" s="163"/>
      <c r="UCA189" s="163"/>
      <c r="UCB189" s="163"/>
      <c r="UCC189" s="163"/>
      <c r="UCD189" s="163"/>
      <c r="UCE189" s="163"/>
      <c r="UCF189" s="163"/>
      <c r="UCG189" s="163"/>
      <c r="UCH189" s="163"/>
      <c r="UCI189" s="163"/>
      <c r="UCJ189" s="163"/>
      <c r="UCK189" s="163"/>
      <c r="UCL189" s="163"/>
      <c r="UCM189" s="163"/>
      <c r="UCN189" s="163"/>
      <c r="UCO189" s="163"/>
      <c r="UCP189" s="163"/>
      <c r="UCQ189" s="163"/>
      <c r="UCR189" s="163"/>
      <c r="UCS189" s="163"/>
      <c r="UCT189" s="163"/>
      <c r="UCU189" s="163"/>
      <c r="UCV189" s="163"/>
      <c r="UCW189" s="163"/>
      <c r="UCX189" s="163"/>
      <c r="UCY189" s="163"/>
      <c r="UCZ189" s="163"/>
      <c r="UDA189" s="163"/>
      <c r="UDB189" s="163"/>
      <c r="UDC189" s="163"/>
      <c r="UDD189" s="163"/>
      <c r="UDE189" s="163"/>
      <c r="UDF189" s="163"/>
      <c r="UDG189" s="163"/>
      <c r="UDH189" s="163"/>
      <c r="UDI189" s="163"/>
      <c r="UDJ189" s="163"/>
      <c r="UDK189" s="163"/>
      <c r="UDL189" s="163"/>
      <c r="UDM189" s="163"/>
      <c r="UDN189" s="163"/>
      <c r="UDO189" s="163"/>
      <c r="UDP189" s="163"/>
      <c r="UDQ189" s="163"/>
      <c r="UDR189" s="163"/>
      <c r="UDS189" s="163"/>
      <c r="UDT189" s="163"/>
      <c r="UDU189" s="163"/>
      <c r="UDV189" s="163"/>
      <c r="UDW189" s="163"/>
      <c r="UDX189" s="163"/>
      <c r="UDY189" s="163"/>
      <c r="UDZ189" s="163"/>
      <c r="UEA189" s="163"/>
      <c r="UEB189" s="163"/>
      <c r="UEC189" s="163"/>
      <c r="UED189" s="163"/>
      <c r="UEE189" s="163"/>
      <c r="UEF189" s="163"/>
      <c r="UEG189" s="163"/>
      <c r="UEH189" s="163"/>
      <c r="UEI189" s="163"/>
      <c r="UEJ189" s="163"/>
      <c r="UEK189" s="163"/>
      <c r="UEL189" s="163"/>
      <c r="UEM189" s="163"/>
      <c r="UEN189" s="163"/>
      <c r="UEO189" s="163"/>
      <c r="UEP189" s="163"/>
      <c r="UEQ189" s="163"/>
      <c r="UER189" s="163"/>
      <c r="UES189" s="163"/>
      <c r="UET189" s="163"/>
      <c r="UEU189" s="163"/>
      <c r="UEV189" s="163"/>
      <c r="UEW189" s="163"/>
      <c r="UEX189" s="163"/>
      <c r="UEY189" s="163"/>
      <c r="UEZ189" s="163"/>
      <c r="UFA189" s="163"/>
      <c r="UFB189" s="163"/>
      <c r="UFC189" s="163"/>
      <c r="UFD189" s="163"/>
      <c r="UFE189" s="163"/>
      <c r="UFF189" s="163"/>
      <c r="UFG189" s="163"/>
      <c r="UFH189" s="163"/>
      <c r="UFI189" s="163"/>
      <c r="UFJ189" s="163"/>
      <c r="UFK189" s="163"/>
      <c r="UFL189" s="163"/>
      <c r="UFM189" s="163"/>
      <c r="UFN189" s="163"/>
      <c r="UFO189" s="163"/>
      <c r="UFP189" s="163"/>
      <c r="UFQ189" s="163"/>
      <c r="UFR189" s="163"/>
      <c r="UFS189" s="163"/>
      <c r="UFT189" s="163"/>
      <c r="UFU189" s="163"/>
      <c r="UFV189" s="163"/>
      <c r="UFW189" s="163"/>
      <c r="UFX189" s="163"/>
      <c r="UFY189" s="163"/>
      <c r="UFZ189" s="163"/>
      <c r="UGA189" s="163"/>
      <c r="UGB189" s="163"/>
      <c r="UGC189" s="163"/>
      <c r="UGD189" s="163"/>
      <c r="UGE189" s="163"/>
      <c r="UGF189" s="163"/>
      <c r="UGG189" s="163"/>
      <c r="UGH189" s="163"/>
      <c r="UGI189" s="163"/>
      <c r="UGJ189" s="163"/>
      <c r="UGK189" s="163"/>
      <c r="UGL189" s="163"/>
      <c r="UGM189" s="163"/>
      <c r="UGN189" s="163"/>
      <c r="UGO189" s="163"/>
      <c r="UGP189" s="163"/>
      <c r="UGQ189" s="163"/>
      <c r="UGR189" s="163"/>
      <c r="UGS189" s="163"/>
      <c r="UGT189" s="163"/>
      <c r="UGU189" s="163"/>
      <c r="UGV189" s="163"/>
      <c r="UGW189" s="163"/>
      <c r="UGX189" s="163"/>
      <c r="UGY189" s="163"/>
      <c r="UGZ189" s="163"/>
      <c r="UHA189" s="163"/>
      <c r="UHB189" s="163"/>
      <c r="UHC189" s="163"/>
      <c r="UHD189" s="163"/>
      <c r="UHE189" s="163"/>
      <c r="UHF189" s="163"/>
      <c r="UHG189" s="163"/>
      <c r="UHH189" s="163"/>
      <c r="UHI189" s="163"/>
      <c r="UHJ189" s="163"/>
      <c r="UHK189" s="163"/>
      <c r="UHL189" s="163"/>
      <c r="UHM189" s="163"/>
      <c r="UHN189" s="163"/>
      <c r="UHO189" s="163"/>
      <c r="UHP189" s="163"/>
      <c r="UHQ189" s="163"/>
      <c r="UHR189" s="163"/>
      <c r="UHS189" s="163"/>
      <c r="UHT189" s="163"/>
      <c r="UHU189" s="163"/>
      <c r="UHV189" s="163"/>
      <c r="UHW189" s="163"/>
      <c r="UHX189" s="163"/>
      <c r="UHY189" s="163"/>
      <c r="UHZ189" s="163"/>
      <c r="UIA189" s="163"/>
      <c r="UIB189" s="163"/>
      <c r="UIC189" s="163"/>
      <c r="UID189" s="163"/>
      <c r="UIE189" s="163"/>
      <c r="UIF189" s="163"/>
      <c r="UIG189" s="163"/>
      <c r="UIH189" s="163"/>
      <c r="UII189" s="163"/>
      <c r="UIJ189" s="163"/>
      <c r="UIK189" s="163"/>
      <c r="UIL189" s="163"/>
      <c r="UIM189" s="163"/>
      <c r="UIN189" s="163"/>
      <c r="UIO189" s="163"/>
      <c r="UIP189" s="163"/>
      <c r="UIQ189" s="163"/>
      <c r="UIR189" s="163"/>
      <c r="UIS189" s="163"/>
      <c r="UIT189" s="163"/>
      <c r="UIU189" s="163"/>
      <c r="UIV189" s="163"/>
      <c r="UIW189" s="163"/>
      <c r="UIX189" s="163"/>
      <c r="UIY189" s="163"/>
      <c r="UIZ189" s="163"/>
      <c r="UJA189" s="163"/>
      <c r="UJB189" s="163"/>
      <c r="UJC189" s="163"/>
      <c r="UJD189" s="163"/>
      <c r="UJE189" s="163"/>
      <c r="UJF189" s="163"/>
      <c r="UJG189" s="163"/>
      <c r="UJH189" s="163"/>
      <c r="UJI189" s="163"/>
      <c r="UJJ189" s="163"/>
      <c r="UJK189" s="163"/>
      <c r="UJL189" s="163"/>
      <c r="UJM189" s="163"/>
      <c r="UJN189" s="163"/>
      <c r="UJO189" s="163"/>
      <c r="UJP189" s="163"/>
      <c r="UJQ189" s="163"/>
      <c r="UJR189" s="163"/>
      <c r="UJS189" s="163"/>
      <c r="UJT189" s="163"/>
      <c r="UJU189" s="163"/>
      <c r="UJV189" s="163"/>
      <c r="UJW189" s="163"/>
      <c r="UJX189" s="163"/>
      <c r="UJY189" s="163"/>
      <c r="UJZ189" s="163"/>
      <c r="UKA189" s="163"/>
      <c r="UKB189" s="163"/>
      <c r="UKC189" s="163"/>
      <c r="UKD189" s="163"/>
      <c r="UKE189" s="163"/>
      <c r="UKF189" s="163"/>
      <c r="UKG189" s="163"/>
      <c r="UKH189" s="163"/>
      <c r="UKI189" s="163"/>
      <c r="UKJ189" s="163"/>
      <c r="UKK189" s="163"/>
      <c r="UKL189" s="163"/>
      <c r="UKM189" s="163"/>
      <c r="UKN189" s="163"/>
      <c r="UKO189" s="163"/>
      <c r="UKP189" s="163"/>
      <c r="UKQ189" s="163"/>
      <c r="UKR189" s="163"/>
      <c r="UKS189" s="163"/>
      <c r="UKT189" s="163"/>
      <c r="UKU189" s="163"/>
      <c r="UKV189" s="163"/>
      <c r="UKW189" s="163"/>
      <c r="UKX189" s="163"/>
      <c r="UKY189" s="163"/>
      <c r="UKZ189" s="163"/>
      <c r="ULA189" s="163"/>
      <c r="ULB189" s="163"/>
      <c r="ULC189" s="163"/>
      <c r="ULD189" s="163"/>
      <c r="ULE189" s="163"/>
      <c r="ULF189" s="163"/>
      <c r="ULG189" s="163"/>
      <c r="ULH189" s="163"/>
      <c r="ULI189" s="163"/>
      <c r="ULJ189" s="163"/>
      <c r="ULK189" s="163"/>
      <c r="ULL189" s="163"/>
      <c r="ULM189" s="163"/>
      <c r="ULN189" s="163"/>
      <c r="ULO189" s="163"/>
      <c r="ULP189" s="163"/>
      <c r="ULQ189" s="163"/>
      <c r="ULR189" s="163"/>
      <c r="ULS189" s="163"/>
      <c r="ULT189" s="163"/>
      <c r="ULU189" s="163"/>
      <c r="ULV189" s="163"/>
      <c r="ULW189" s="163"/>
      <c r="ULX189" s="163"/>
      <c r="ULY189" s="163"/>
      <c r="ULZ189" s="163"/>
      <c r="UMA189" s="163"/>
      <c r="UMB189" s="163"/>
      <c r="UMC189" s="163"/>
      <c r="UMD189" s="163"/>
      <c r="UME189" s="163"/>
      <c r="UMF189" s="163"/>
      <c r="UMG189" s="163"/>
      <c r="UMH189" s="163"/>
      <c r="UMI189" s="163"/>
      <c r="UMJ189" s="163"/>
      <c r="UMK189" s="163"/>
      <c r="UML189" s="163"/>
      <c r="UMM189" s="163"/>
      <c r="UMN189" s="163"/>
      <c r="UMO189" s="163"/>
      <c r="UMP189" s="163"/>
      <c r="UMQ189" s="163"/>
      <c r="UMR189" s="163"/>
      <c r="UMS189" s="163"/>
      <c r="UMT189" s="163"/>
      <c r="UMU189" s="163"/>
      <c r="UMV189" s="163"/>
      <c r="UMW189" s="163"/>
      <c r="UMX189" s="163"/>
      <c r="UMY189" s="163"/>
      <c r="UMZ189" s="163"/>
      <c r="UNA189" s="163"/>
      <c r="UNB189" s="163"/>
      <c r="UNC189" s="163"/>
      <c r="UND189" s="163"/>
      <c r="UNE189" s="163"/>
      <c r="UNF189" s="163"/>
      <c r="UNG189" s="163"/>
      <c r="UNH189" s="163"/>
      <c r="UNI189" s="163"/>
      <c r="UNJ189" s="163"/>
      <c r="UNK189" s="163"/>
      <c r="UNL189" s="163"/>
      <c r="UNM189" s="163"/>
      <c r="UNN189" s="163"/>
      <c r="UNO189" s="163"/>
      <c r="UNP189" s="163"/>
      <c r="UNQ189" s="163"/>
      <c r="UNR189" s="163"/>
      <c r="UNS189" s="163"/>
      <c r="UNT189" s="163"/>
      <c r="UNU189" s="163"/>
      <c r="UNV189" s="163"/>
      <c r="UNW189" s="163"/>
      <c r="UNX189" s="163"/>
      <c r="UNY189" s="163"/>
      <c r="UNZ189" s="163"/>
      <c r="UOA189" s="163"/>
      <c r="UOB189" s="163"/>
      <c r="UOC189" s="163"/>
      <c r="UOD189" s="163"/>
      <c r="UOE189" s="163"/>
      <c r="UOF189" s="163"/>
      <c r="UOG189" s="163"/>
      <c r="UOH189" s="163"/>
      <c r="UOI189" s="163"/>
      <c r="UOJ189" s="163"/>
      <c r="UOK189" s="163"/>
      <c r="UOL189" s="163"/>
      <c r="UOM189" s="163"/>
      <c r="UON189" s="163"/>
      <c r="UOO189" s="163"/>
      <c r="UOP189" s="163"/>
      <c r="UOQ189" s="163"/>
      <c r="UOR189" s="163"/>
      <c r="UOS189" s="163"/>
      <c r="UOT189" s="163"/>
      <c r="UOU189" s="163"/>
      <c r="UOV189" s="163"/>
      <c r="UOW189" s="163"/>
      <c r="UOX189" s="163"/>
      <c r="UOY189" s="163"/>
      <c r="UOZ189" s="163"/>
      <c r="UPA189" s="163"/>
      <c r="UPB189" s="163"/>
      <c r="UPC189" s="163"/>
      <c r="UPD189" s="163"/>
      <c r="UPE189" s="163"/>
      <c r="UPF189" s="163"/>
      <c r="UPG189" s="163"/>
      <c r="UPH189" s="163"/>
      <c r="UPI189" s="163"/>
      <c r="UPJ189" s="163"/>
      <c r="UPK189" s="163"/>
      <c r="UPL189" s="163"/>
      <c r="UPM189" s="163"/>
      <c r="UPN189" s="163"/>
      <c r="UPO189" s="163"/>
      <c r="UPP189" s="163"/>
      <c r="UPQ189" s="163"/>
      <c r="UPR189" s="163"/>
      <c r="UPS189" s="163"/>
      <c r="UPT189" s="163"/>
      <c r="UPU189" s="163"/>
      <c r="UPV189" s="163"/>
      <c r="UPW189" s="163"/>
      <c r="UPX189" s="163"/>
      <c r="UPY189" s="163"/>
      <c r="UPZ189" s="163"/>
      <c r="UQA189" s="163"/>
      <c r="UQB189" s="163"/>
      <c r="UQC189" s="163"/>
      <c r="UQD189" s="163"/>
      <c r="UQE189" s="163"/>
      <c r="UQF189" s="163"/>
      <c r="UQG189" s="163"/>
      <c r="UQH189" s="163"/>
      <c r="UQI189" s="163"/>
      <c r="UQJ189" s="163"/>
      <c r="UQK189" s="163"/>
      <c r="UQL189" s="163"/>
      <c r="UQM189" s="163"/>
      <c r="UQN189" s="163"/>
      <c r="UQO189" s="163"/>
      <c r="UQP189" s="163"/>
      <c r="UQQ189" s="163"/>
      <c r="UQR189" s="163"/>
      <c r="UQS189" s="163"/>
      <c r="UQT189" s="163"/>
      <c r="UQU189" s="163"/>
      <c r="UQV189" s="163"/>
      <c r="UQW189" s="163"/>
      <c r="UQX189" s="163"/>
      <c r="UQY189" s="163"/>
      <c r="UQZ189" s="163"/>
      <c r="URA189" s="163"/>
      <c r="URB189" s="163"/>
      <c r="URC189" s="163"/>
      <c r="URD189" s="163"/>
      <c r="URE189" s="163"/>
      <c r="URF189" s="163"/>
      <c r="URG189" s="163"/>
      <c r="URH189" s="163"/>
      <c r="URI189" s="163"/>
      <c r="URJ189" s="163"/>
      <c r="URK189" s="163"/>
      <c r="URL189" s="163"/>
      <c r="URM189" s="163"/>
      <c r="URN189" s="163"/>
      <c r="URO189" s="163"/>
      <c r="URP189" s="163"/>
      <c r="URQ189" s="163"/>
      <c r="URR189" s="163"/>
      <c r="URS189" s="163"/>
      <c r="URT189" s="163"/>
      <c r="URU189" s="163"/>
      <c r="URV189" s="163"/>
      <c r="URW189" s="163"/>
      <c r="URX189" s="163"/>
      <c r="URY189" s="163"/>
      <c r="URZ189" s="163"/>
      <c r="USA189" s="163"/>
      <c r="USB189" s="163"/>
      <c r="USC189" s="163"/>
      <c r="USD189" s="163"/>
      <c r="USE189" s="163"/>
      <c r="USF189" s="163"/>
      <c r="USG189" s="163"/>
      <c r="USH189" s="163"/>
      <c r="USI189" s="163"/>
      <c r="USJ189" s="163"/>
      <c r="USK189" s="163"/>
      <c r="USL189" s="163"/>
      <c r="USM189" s="163"/>
      <c r="USN189" s="163"/>
      <c r="USO189" s="163"/>
      <c r="USP189" s="163"/>
      <c r="USQ189" s="163"/>
      <c r="USR189" s="163"/>
      <c r="USS189" s="163"/>
      <c r="UST189" s="163"/>
      <c r="USU189" s="163"/>
      <c r="USV189" s="163"/>
      <c r="USW189" s="163"/>
      <c r="USX189" s="163"/>
      <c r="USY189" s="163"/>
      <c r="USZ189" s="163"/>
      <c r="UTA189" s="163"/>
      <c r="UTB189" s="163"/>
      <c r="UTC189" s="163"/>
      <c r="UTD189" s="163"/>
      <c r="UTE189" s="163"/>
      <c r="UTF189" s="163"/>
      <c r="UTG189" s="163"/>
      <c r="UTH189" s="163"/>
      <c r="UTI189" s="163"/>
      <c r="UTJ189" s="163"/>
      <c r="UTK189" s="163"/>
      <c r="UTL189" s="163"/>
      <c r="UTM189" s="163"/>
      <c r="UTN189" s="163"/>
      <c r="UTO189" s="163"/>
      <c r="UTP189" s="163"/>
      <c r="UTQ189" s="163"/>
      <c r="UTR189" s="163"/>
      <c r="UTS189" s="163"/>
      <c r="UTT189" s="163"/>
      <c r="UTU189" s="163"/>
      <c r="UTV189" s="163"/>
      <c r="UTW189" s="163"/>
      <c r="UTX189" s="163"/>
      <c r="UTY189" s="163"/>
      <c r="UTZ189" s="163"/>
      <c r="UUA189" s="163"/>
      <c r="UUB189" s="163"/>
      <c r="UUC189" s="163"/>
      <c r="UUD189" s="163"/>
      <c r="UUE189" s="163"/>
      <c r="UUF189" s="163"/>
      <c r="UUG189" s="163"/>
      <c r="UUH189" s="163"/>
      <c r="UUI189" s="163"/>
      <c r="UUJ189" s="163"/>
      <c r="UUK189" s="163"/>
      <c r="UUL189" s="163"/>
      <c r="UUM189" s="163"/>
      <c r="UUN189" s="163"/>
      <c r="UUO189" s="163"/>
      <c r="UUP189" s="163"/>
      <c r="UUQ189" s="163"/>
      <c r="UUR189" s="163"/>
      <c r="UUS189" s="163"/>
      <c r="UUT189" s="163"/>
      <c r="UUU189" s="163"/>
      <c r="UUV189" s="163"/>
      <c r="UUW189" s="163"/>
      <c r="UUX189" s="163"/>
      <c r="UUY189" s="163"/>
      <c r="UUZ189" s="163"/>
      <c r="UVA189" s="163"/>
      <c r="UVB189" s="163"/>
      <c r="UVC189" s="163"/>
      <c r="UVD189" s="163"/>
      <c r="UVE189" s="163"/>
      <c r="UVF189" s="163"/>
      <c r="UVG189" s="163"/>
      <c r="UVH189" s="163"/>
      <c r="UVI189" s="163"/>
      <c r="UVJ189" s="163"/>
      <c r="UVK189" s="163"/>
      <c r="UVL189" s="163"/>
      <c r="UVM189" s="163"/>
      <c r="UVN189" s="163"/>
      <c r="UVO189" s="163"/>
      <c r="UVP189" s="163"/>
      <c r="UVQ189" s="163"/>
      <c r="UVR189" s="163"/>
      <c r="UVS189" s="163"/>
      <c r="UVT189" s="163"/>
      <c r="UVU189" s="163"/>
      <c r="UVV189" s="163"/>
      <c r="UVW189" s="163"/>
      <c r="UVX189" s="163"/>
      <c r="UVY189" s="163"/>
      <c r="UVZ189" s="163"/>
      <c r="UWA189" s="163"/>
      <c r="UWB189" s="163"/>
      <c r="UWC189" s="163"/>
      <c r="UWD189" s="163"/>
      <c r="UWE189" s="163"/>
      <c r="UWF189" s="163"/>
      <c r="UWG189" s="163"/>
      <c r="UWH189" s="163"/>
      <c r="UWI189" s="163"/>
      <c r="UWJ189" s="163"/>
      <c r="UWK189" s="163"/>
      <c r="UWL189" s="163"/>
      <c r="UWM189" s="163"/>
      <c r="UWN189" s="163"/>
      <c r="UWO189" s="163"/>
      <c r="UWP189" s="163"/>
      <c r="UWQ189" s="163"/>
      <c r="UWR189" s="163"/>
      <c r="UWS189" s="163"/>
      <c r="UWT189" s="163"/>
      <c r="UWU189" s="163"/>
      <c r="UWV189" s="163"/>
      <c r="UWW189" s="163"/>
      <c r="UWX189" s="163"/>
      <c r="UWY189" s="163"/>
      <c r="UWZ189" s="163"/>
      <c r="UXA189" s="163"/>
      <c r="UXB189" s="163"/>
      <c r="UXC189" s="163"/>
      <c r="UXD189" s="163"/>
      <c r="UXE189" s="163"/>
      <c r="UXF189" s="163"/>
      <c r="UXG189" s="163"/>
      <c r="UXH189" s="163"/>
      <c r="UXI189" s="163"/>
      <c r="UXJ189" s="163"/>
      <c r="UXK189" s="163"/>
      <c r="UXL189" s="163"/>
      <c r="UXM189" s="163"/>
      <c r="UXN189" s="163"/>
      <c r="UXO189" s="163"/>
      <c r="UXP189" s="163"/>
      <c r="UXQ189" s="163"/>
      <c r="UXR189" s="163"/>
      <c r="UXS189" s="163"/>
      <c r="UXT189" s="163"/>
      <c r="UXU189" s="163"/>
      <c r="UXV189" s="163"/>
      <c r="UXW189" s="163"/>
      <c r="UXX189" s="163"/>
      <c r="UXY189" s="163"/>
      <c r="UXZ189" s="163"/>
      <c r="UYA189" s="163"/>
      <c r="UYB189" s="163"/>
      <c r="UYC189" s="163"/>
      <c r="UYD189" s="163"/>
      <c r="UYE189" s="163"/>
      <c r="UYF189" s="163"/>
      <c r="UYG189" s="163"/>
      <c r="UYH189" s="163"/>
      <c r="UYI189" s="163"/>
      <c r="UYJ189" s="163"/>
      <c r="UYK189" s="163"/>
      <c r="UYL189" s="163"/>
      <c r="UYM189" s="163"/>
      <c r="UYN189" s="163"/>
      <c r="UYO189" s="163"/>
      <c r="UYP189" s="163"/>
      <c r="UYQ189" s="163"/>
      <c r="UYR189" s="163"/>
      <c r="UYS189" s="163"/>
      <c r="UYT189" s="163"/>
      <c r="UYU189" s="163"/>
      <c r="UYV189" s="163"/>
      <c r="UYW189" s="163"/>
      <c r="UYX189" s="163"/>
      <c r="UYY189" s="163"/>
      <c r="UYZ189" s="163"/>
      <c r="UZA189" s="163"/>
      <c r="UZB189" s="163"/>
      <c r="UZC189" s="163"/>
      <c r="UZD189" s="163"/>
      <c r="UZE189" s="163"/>
      <c r="UZF189" s="163"/>
      <c r="UZG189" s="163"/>
      <c r="UZH189" s="163"/>
      <c r="UZI189" s="163"/>
      <c r="UZJ189" s="163"/>
      <c r="UZK189" s="163"/>
      <c r="UZL189" s="163"/>
      <c r="UZM189" s="163"/>
      <c r="UZN189" s="163"/>
      <c r="UZO189" s="163"/>
      <c r="UZP189" s="163"/>
      <c r="UZQ189" s="163"/>
      <c r="UZR189" s="163"/>
      <c r="UZS189" s="163"/>
      <c r="UZT189" s="163"/>
      <c r="UZU189" s="163"/>
      <c r="UZV189" s="163"/>
      <c r="UZW189" s="163"/>
      <c r="UZX189" s="163"/>
      <c r="UZY189" s="163"/>
      <c r="UZZ189" s="163"/>
      <c r="VAA189" s="163"/>
      <c r="VAB189" s="163"/>
      <c r="VAC189" s="163"/>
      <c r="VAD189" s="163"/>
      <c r="VAE189" s="163"/>
      <c r="VAF189" s="163"/>
      <c r="VAG189" s="163"/>
      <c r="VAH189" s="163"/>
      <c r="VAI189" s="163"/>
      <c r="VAJ189" s="163"/>
      <c r="VAK189" s="163"/>
      <c r="VAL189" s="163"/>
      <c r="VAM189" s="163"/>
      <c r="VAN189" s="163"/>
      <c r="VAO189" s="163"/>
      <c r="VAP189" s="163"/>
      <c r="VAQ189" s="163"/>
      <c r="VAR189" s="163"/>
      <c r="VAS189" s="163"/>
      <c r="VAT189" s="163"/>
      <c r="VAU189" s="163"/>
      <c r="VAV189" s="163"/>
      <c r="VAW189" s="163"/>
      <c r="VAX189" s="163"/>
      <c r="VAY189" s="163"/>
      <c r="VAZ189" s="163"/>
      <c r="VBA189" s="163"/>
      <c r="VBB189" s="163"/>
      <c r="VBC189" s="163"/>
      <c r="VBD189" s="163"/>
      <c r="VBE189" s="163"/>
      <c r="VBF189" s="163"/>
      <c r="VBG189" s="163"/>
      <c r="VBH189" s="163"/>
      <c r="VBI189" s="163"/>
      <c r="VBJ189" s="163"/>
      <c r="VBK189" s="163"/>
      <c r="VBL189" s="163"/>
      <c r="VBM189" s="163"/>
      <c r="VBN189" s="163"/>
      <c r="VBO189" s="163"/>
      <c r="VBP189" s="163"/>
      <c r="VBQ189" s="163"/>
      <c r="VBR189" s="163"/>
      <c r="VBS189" s="163"/>
      <c r="VBT189" s="163"/>
      <c r="VBU189" s="163"/>
      <c r="VBV189" s="163"/>
      <c r="VBW189" s="163"/>
      <c r="VBX189" s="163"/>
      <c r="VBY189" s="163"/>
      <c r="VBZ189" s="163"/>
      <c r="VCA189" s="163"/>
      <c r="VCB189" s="163"/>
      <c r="VCC189" s="163"/>
      <c r="VCD189" s="163"/>
      <c r="VCE189" s="163"/>
      <c r="VCF189" s="163"/>
      <c r="VCG189" s="163"/>
      <c r="VCH189" s="163"/>
      <c r="VCI189" s="163"/>
      <c r="VCJ189" s="163"/>
      <c r="VCK189" s="163"/>
      <c r="VCL189" s="163"/>
      <c r="VCM189" s="163"/>
      <c r="VCN189" s="163"/>
      <c r="VCO189" s="163"/>
      <c r="VCP189" s="163"/>
      <c r="VCQ189" s="163"/>
      <c r="VCR189" s="163"/>
      <c r="VCS189" s="163"/>
      <c r="VCT189" s="163"/>
      <c r="VCU189" s="163"/>
      <c r="VCV189" s="163"/>
      <c r="VCW189" s="163"/>
      <c r="VCX189" s="163"/>
      <c r="VCY189" s="163"/>
      <c r="VCZ189" s="163"/>
      <c r="VDA189" s="163"/>
      <c r="VDB189" s="163"/>
      <c r="VDC189" s="163"/>
      <c r="VDD189" s="163"/>
      <c r="VDE189" s="163"/>
      <c r="VDF189" s="163"/>
      <c r="VDG189" s="163"/>
      <c r="VDH189" s="163"/>
      <c r="VDI189" s="163"/>
      <c r="VDJ189" s="163"/>
      <c r="VDK189" s="163"/>
      <c r="VDL189" s="163"/>
      <c r="VDM189" s="163"/>
      <c r="VDN189" s="163"/>
      <c r="VDO189" s="163"/>
      <c r="VDP189" s="163"/>
      <c r="VDQ189" s="163"/>
      <c r="VDR189" s="163"/>
      <c r="VDS189" s="163"/>
      <c r="VDT189" s="163"/>
      <c r="VDU189" s="163"/>
      <c r="VDV189" s="163"/>
      <c r="VDW189" s="163"/>
      <c r="VDX189" s="163"/>
      <c r="VDY189" s="163"/>
      <c r="VDZ189" s="163"/>
      <c r="VEA189" s="163"/>
      <c r="VEB189" s="163"/>
      <c r="VEC189" s="163"/>
      <c r="VED189" s="163"/>
      <c r="VEE189" s="163"/>
      <c r="VEF189" s="163"/>
      <c r="VEG189" s="163"/>
      <c r="VEH189" s="163"/>
      <c r="VEI189" s="163"/>
      <c r="VEJ189" s="163"/>
      <c r="VEK189" s="163"/>
      <c r="VEL189" s="163"/>
      <c r="VEM189" s="163"/>
      <c r="VEN189" s="163"/>
      <c r="VEO189" s="163"/>
      <c r="VEP189" s="163"/>
      <c r="VEQ189" s="163"/>
      <c r="VER189" s="163"/>
      <c r="VES189" s="163"/>
      <c r="VET189" s="163"/>
      <c r="VEU189" s="163"/>
      <c r="VEV189" s="163"/>
      <c r="VEW189" s="163"/>
      <c r="VEX189" s="163"/>
      <c r="VEY189" s="163"/>
      <c r="VEZ189" s="163"/>
      <c r="VFA189" s="163"/>
      <c r="VFB189" s="163"/>
      <c r="VFC189" s="163"/>
      <c r="VFD189" s="163"/>
      <c r="VFE189" s="163"/>
      <c r="VFF189" s="163"/>
      <c r="VFG189" s="163"/>
      <c r="VFH189" s="163"/>
      <c r="VFI189" s="163"/>
      <c r="VFJ189" s="163"/>
      <c r="VFK189" s="163"/>
      <c r="VFL189" s="163"/>
      <c r="VFM189" s="163"/>
      <c r="VFN189" s="163"/>
      <c r="VFO189" s="163"/>
      <c r="VFP189" s="163"/>
      <c r="VFQ189" s="163"/>
      <c r="VFR189" s="163"/>
      <c r="VFS189" s="163"/>
      <c r="VFT189" s="163"/>
      <c r="VFU189" s="163"/>
      <c r="VFV189" s="163"/>
      <c r="VFW189" s="163"/>
      <c r="VFX189" s="163"/>
      <c r="VFY189" s="163"/>
      <c r="VFZ189" s="163"/>
      <c r="VGA189" s="163"/>
      <c r="VGB189" s="163"/>
      <c r="VGC189" s="163"/>
      <c r="VGD189" s="163"/>
      <c r="VGE189" s="163"/>
      <c r="VGF189" s="163"/>
      <c r="VGG189" s="163"/>
      <c r="VGH189" s="163"/>
      <c r="VGI189" s="163"/>
      <c r="VGJ189" s="163"/>
      <c r="VGK189" s="163"/>
      <c r="VGL189" s="163"/>
      <c r="VGM189" s="163"/>
      <c r="VGN189" s="163"/>
      <c r="VGO189" s="163"/>
      <c r="VGP189" s="163"/>
      <c r="VGQ189" s="163"/>
      <c r="VGR189" s="163"/>
      <c r="VGS189" s="163"/>
      <c r="VGT189" s="163"/>
      <c r="VGU189" s="163"/>
      <c r="VGV189" s="163"/>
      <c r="VGW189" s="163"/>
      <c r="VGX189" s="163"/>
      <c r="VGY189" s="163"/>
      <c r="VGZ189" s="163"/>
      <c r="VHA189" s="163"/>
      <c r="VHB189" s="163"/>
      <c r="VHC189" s="163"/>
      <c r="VHD189" s="163"/>
      <c r="VHE189" s="163"/>
      <c r="VHF189" s="163"/>
      <c r="VHG189" s="163"/>
      <c r="VHH189" s="163"/>
      <c r="VHI189" s="163"/>
      <c r="VHJ189" s="163"/>
      <c r="VHK189" s="163"/>
      <c r="VHL189" s="163"/>
      <c r="VHM189" s="163"/>
      <c r="VHN189" s="163"/>
      <c r="VHO189" s="163"/>
      <c r="VHP189" s="163"/>
      <c r="VHQ189" s="163"/>
      <c r="VHR189" s="163"/>
      <c r="VHS189" s="163"/>
      <c r="VHT189" s="163"/>
      <c r="VHU189" s="163"/>
      <c r="VHV189" s="163"/>
      <c r="VHW189" s="163"/>
      <c r="VHX189" s="163"/>
      <c r="VHY189" s="163"/>
      <c r="VHZ189" s="163"/>
      <c r="VIA189" s="163"/>
      <c r="VIB189" s="163"/>
      <c r="VIC189" s="163"/>
      <c r="VID189" s="163"/>
      <c r="VIE189" s="163"/>
      <c r="VIF189" s="163"/>
      <c r="VIG189" s="163"/>
      <c r="VIH189" s="163"/>
      <c r="VII189" s="163"/>
      <c r="VIJ189" s="163"/>
      <c r="VIK189" s="163"/>
      <c r="VIL189" s="163"/>
      <c r="VIM189" s="163"/>
      <c r="VIN189" s="163"/>
      <c r="VIO189" s="163"/>
      <c r="VIP189" s="163"/>
      <c r="VIQ189" s="163"/>
      <c r="VIR189" s="163"/>
      <c r="VIS189" s="163"/>
      <c r="VIT189" s="163"/>
      <c r="VIU189" s="163"/>
      <c r="VIV189" s="163"/>
      <c r="VIW189" s="163"/>
      <c r="VIX189" s="163"/>
      <c r="VIY189" s="163"/>
      <c r="VIZ189" s="163"/>
      <c r="VJA189" s="163"/>
      <c r="VJB189" s="163"/>
      <c r="VJC189" s="163"/>
      <c r="VJD189" s="163"/>
      <c r="VJE189" s="163"/>
      <c r="VJF189" s="163"/>
      <c r="VJG189" s="163"/>
      <c r="VJH189" s="163"/>
      <c r="VJI189" s="163"/>
      <c r="VJJ189" s="163"/>
      <c r="VJK189" s="163"/>
      <c r="VJL189" s="163"/>
      <c r="VJM189" s="163"/>
      <c r="VJN189" s="163"/>
      <c r="VJO189" s="163"/>
      <c r="VJP189" s="163"/>
      <c r="VJQ189" s="163"/>
      <c r="VJR189" s="163"/>
      <c r="VJS189" s="163"/>
      <c r="VJT189" s="163"/>
      <c r="VJU189" s="163"/>
      <c r="VJV189" s="163"/>
      <c r="VJW189" s="163"/>
      <c r="VJX189" s="163"/>
      <c r="VJY189" s="163"/>
      <c r="VJZ189" s="163"/>
      <c r="VKA189" s="163"/>
      <c r="VKB189" s="163"/>
      <c r="VKC189" s="163"/>
      <c r="VKD189" s="163"/>
      <c r="VKE189" s="163"/>
      <c r="VKF189" s="163"/>
      <c r="VKG189" s="163"/>
      <c r="VKH189" s="163"/>
      <c r="VKI189" s="163"/>
      <c r="VKJ189" s="163"/>
      <c r="VKK189" s="163"/>
      <c r="VKL189" s="163"/>
      <c r="VKM189" s="163"/>
      <c r="VKN189" s="163"/>
      <c r="VKO189" s="163"/>
      <c r="VKP189" s="163"/>
      <c r="VKQ189" s="163"/>
      <c r="VKR189" s="163"/>
      <c r="VKS189" s="163"/>
      <c r="VKT189" s="163"/>
      <c r="VKU189" s="163"/>
      <c r="VKV189" s="163"/>
      <c r="VKW189" s="163"/>
      <c r="VKX189" s="163"/>
      <c r="VKY189" s="163"/>
      <c r="VKZ189" s="163"/>
      <c r="VLA189" s="163"/>
      <c r="VLB189" s="163"/>
      <c r="VLC189" s="163"/>
      <c r="VLD189" s="163"/>
      <c r="VLE189" s="163"/>
      <c r="VLF189" s="163"/>
      <c r="VLG189" s="163"/>
      <c r="VLH189" s="163"/>
      <c r="VLI189" s="163"/>
      <c r="VLJ189" s="163"/>
      <c r="VLK189" s="163"/>
      <c r="VLL189" s="163"/>
      <c r="VLM189" s="163"/>
      <c r="VLN189" s="163"/>
      <c r="VLO189" s="163"/>
      <c r="VLP189" s="163"/>
      <c r="VLQ189" s="163"/>
      <c r="VLR189" s="163"/>
      <c r="VLS189" s="163"/>
      <c r="VLT189" s="163"/>
      <c r="VLU189" s="163"/>
      <c r="VLV189" s="163"/>
      <c r="VLW189" s="163"/>
      <c r="VLX189" s="163"/>
      <c r="VLY189" s="163"/>
      <c r="VLZ189" s="163"/>
      <c r="VMA189" s="163"/>
      <c r="VMB189" s="163"/>
      <c r="VMC189" s="163"/>
      <c r="VMD189" s="163"/>
      <c r="VME189" s="163"/>
      <c r="VMF189" s="163"/>
      <c r="VMG189" s="163"/>
      <c r="VMH189" s="163"/>
      <c r="VMI189" s="163"/>
      <c r="VMJ189" s="163"/>
      <c r="VMK189" s="163"/>
      <c r="VML189" s="163"/>
      <c r="VMM189" s="163"/>
      <c r="VMN189" s="163"/>
      <c r="VMO189" s="163"/>
      <c r="VMP189" s="163"/>
      <c r="VMQ189" s="163"/>
      <c r="VMR189" s="163"/>
      <c r="VMS189" s="163"/>
      <c r="VMT189" s="163"/>
      <c r="VMU189" s="163"/>
      <c r="VMV189" s="163"/>
      <c r="VMW189" s="163"/>
      <c r="VMX189" s="163"/>
      <c r="VMY189" s="163"/>
      <c r="VMZ189" s="163"/>
      <c r="VNA189" s="163"/>
      <c r="VNB189" s="163"/>
      <c r="VNC189" s="163"/>
      <c r="VND189" s="163"/>
      <c r="VNE189" s="163"/>
      <c r="VNF189" s="163"/>
      <c r="VNG189" s="163"/>
      <c r="VNH189" s="163"/>
      <c r="VNI189" s="163"/>
      <c r="VNJ189" s="163"/>
      <c r="VNK189" s="163"/>
      <c r="VNL189" s="163"/>
      <c r="VNM189" s="163"/>
      <c r="VNN189" s="163"/>
      <c r="VNO189" s="163"/>
      <c r="VNP189" s="163"/>
      <c r="VNQ189" s="163"/>
      <c r="VNR189" s="163"/>
      <c r="VNS189" s="163"/>
      <c r="VNT189" s="163"/>
      <c r="VNU189" s="163"/>
      <c r="VNV189" s="163"/>
      <c r="VNW189" s="163"/>
      <c r="VNX189" s="163"/>
      <c r="VNY189" s="163"/>
      <c r="VNZ189" s="163"/>
      <c r="VOA189" s="163"/>
      <c r="VOB189" s="163"/>
      <c r="VOC189" s="163"/>
      <c r="VOD189" s="163"/>
      <c r="VOE189" s="163"/>
      <c r="VOF189" s="163"/>
      <c r="VOG189" s="163"/>
      <c r="VOH189" s="163"/>
      <c r="VOI189" s="163"/>
      <c r="VOJ189" s="163"/>
      <c r="VOK189" s="163"/>
      <c r="VOL189" s="163"/>
      <c r="VOM189" s="163"/>
      <c r="VON189" s="163"/>
      <c r="VOO189" s="163"/>
      <c r="VOP189" s="163"/>
      <c r="VOQ189" s="163"/>
      <c r="VOR189" s="163"/>
      <c r="VOS189" s="163"/>
      <c r="VOT189" s="163"/>
      <c r="VOU189" s="163"/>
      <c r="VOV189" s="163"/>
      <c r="VOW189" s="163"/>
      <c r="VOX189" s="163"/>
      <c r="VOY189" s="163"/>
      <c r="VOZ189" s="163"/>
      <c r="VPA189" s="163"/>
      <c r="VPB189" s="163"/>
      <c r="VPC189" s="163"/>
      <c r="VPD189" s="163"/>
      <c r="VPE189" s="163"/>
      <c r="VPF189" s="163"/>
      <c r="VPG189" s="163"/>
      <c r="VPH189" s="163"/>
      <c r="VPI189" s="163"/>
      <c r="VPJ189" s="163"/>
      <c r="VPK189" s="163"/>
      <c r="VPL189" s="163"/>
      <c r="VPM189" s="163"/>
      <c r="VPN189" s="163"/>
      <c r="VPO189" s="163"/>
      <c r="VPP189" s="163"/>
      <c r="VPQ189" s="163"/>
      <c r="VPR189" s="163"/>
      <c r="VPS189" s="163"/>
      <c r="VPT189" s="163"/>
      <c r="VPU189" s="163"/>
      <c r="VPV189" s="163"/>
      <c r="VPW189" s="163"/>
      <c r="VPX189" s="163"/>
      <c r="VPY189" s="163"/>
      <c r="VPZ189" s="163"/>
      <c r="VQA189" s="163"/>
      <c r="VQB189" s="163"/>
      <c r="VQC189" s="163"/>
      <c r="VQD189" s="163"/>
      <c r="VQE189" s="163"/>
      <c r="VQF189" s="163"/>
      <c r="VQG189" s="163"/>
      <c r="VQH189" s="163"/>
      <c r="VQI189" s="163"/>
      <c r="VQJ189" s="163"/>
      <c r="VQK189" s="163"/>
      <c r="VQL189" s="163"/>
      <c r="VQM189" s="163"/>
      <c r="VQN189" s="163"/>
      <c r="VQO189" s="163"/>
      <c r="VQP189" s="163"/>
      <c r="VQQ189" s="163"/>
      <c r="VQR189" s="163"/>
      <c r="VQS189" s="163"/>
      <c r="VQT189" s="163"/>
      <c r="VQU189" s="163"/>
      <c r="VQV189" s="163"/>
      <c r="VQW189" s="163"/>
      <c r="VQX189" s="163"/>
      <c r="VQY189" s="163"/>
      <c r="VQZ189" s="163"/>
      <c r="VRA189" s="163"/>
      <c r="VRB189" s="163"/>
      <c r="VRC189" s="163"/>
      <c r="VRD189" s="163"/>
      <c r="VRE189" s="163"/>
      <c r="VRF189" s="163"/>
      <c r="VRG189" s="163"/>
      <c r="VRH189" s="163"/>
      <c r="VRI189" s="163"/>
      <c r="VRJ189" s="163"/>
      <c r="VRK189" s="163"/>
      <c r="VRL189" s="163"/>
      <c r="VRM189" s="163"/>
      <c r="VRN189" s="163"/>
      <c r="VRO189" s="163"/>
      <c r="VRP189" s="163"/>
      <c r="VRQ189" s="163"/>
      <c r="VRR189" s="163"/>
      <c r="VRS189" s="163"/>
      <c r="VRT189" s="163"/>
      <c r="VRU189" s="163"/>
      <c r="VRV189" s="163"/>
      <c r="VRW189" s="163"/>
      <c r="VRX189" s="163"/>
      <c r="VRY189" s="163"/>
      <c r="VRZ189" s="163"/>
      <c r="VSA189" s="163"/>
      <c r="VSB189" s="163"/>
      <c r="VSC189" s="163"/>
      <c r="VSD189" s="163"/>
      <c r="VSE189" s="163"/>
      <c r="VSF189" s="163"/>
      <c r="VSG189" s="163"/>
      <c r="VSH189" s="163"/>
      <c r="VSI189" s="163"/>
      <c r="VSJ189" s="163"/>
      <c r="VSK189" s="163"/>
      <c r="VSL189" s="163"/>
      <c r="VSM189" s="163"/>
      <c r="VSN189" s="163"/>
      <c r="VSO189" s="163"/>
      <c r="VSP189" s="163"/>
      <c r="VSQ189" s="163"/>
      <c r="VSR189" s="163"/>
      <c r="VSS189" s="163"/>
      <c r="VST189" s="163"/>
      <c r="VSU189" s="163"/>
      <c r="VSV189" s="163"/>
      <c r="VSW189" s="163"/>
      <c r="VSX189" s="163"/>
      <c r="VSY189" s="163"/>
      <c r="VSZ189" s="163"/>
      <c r="VTA189" s="163"/>
      <c r="VTB189" s="163"/>
      <c r="VTC189" s="163"/>
      <c r="VTD189" s="163"/>
      <c r="VTE189" s="163"/>
      <c r="VTF189" s="163"/>
      <c r="VTG189" s="163"/>
      <c r="VTH189" s="163"/>
      <c r="VTI189" s="163"/>
      <c r="VTJ189" s="163"/>
      <c r="VTK189" s="163"/>
      <c r="VTL189" s="163"/>
      <c r="VTM189" s="163"/>
      <c r="VTN189" s="163"/>
      <c r="VTO189" s="163"/>
      <c r="VTP189" s="163"/>
      <c r="VTQ189" s="163"/>
      <c r="VTR189" s="163"/>
      <c r="VTS189" s="163"/>
      <c r="VTT189" s="163"/>
      <c r="VTU189" s="163"/>
      <c r="VTV189" s="163"/>
      <c r="VTW189" s="163"/>
      <c r="VTX189" s="163"/>
      <c r="VTY189" s="163"/>
      <c r="VTZ189" s="163"/>
      <c r="VUA189" s="163"/>
      <c r="VUB189" s="163"/>
      <c r="VUC189" s="163"/>
      <c r="VUD189" s="163"/>
      <c r="VUE189" s="163"/>
      <c r="VUF189" s="163"/>
      <c r="VUG189" s="163"/>
      <c r="VUH189" s="163"/>
      <c r="VUI189" s="163"/>
      <c r="VUJ189" s="163"/>
      <c r="VUK189" s="163"/>
      <c r="VUL189" s="163"/>
      <c r="VUM189" s="163"/>
      <c r="VUN189" s="163"/>
      <c r="VUO189" s="163"/>
      <c r="VUP189" s="163"/>
      <c r="VUQ189" s="163"/>
      <c r="VUR189" s="163"/>
      <c r="VUS189" s="163"/>
      <c r="VUT189" s="163"/>
      <c r="VUU189" s="163"/>
      <c r="VUV189" s="163"/>
      <c r="VUW189" s="163"/>
      <c r="VUX189" s="163"/>
      <c r="VUY189" s="163"/>
      <c r="VUZ189" s="163"/>
      <c r="VVA189" s="163"/>
      <c r="VVB189" s="163"/>
      <c r="VVC189" s="163"/>
      <c r="VVD189" s="163"/>
      <c r="VVE189" s="163"/>
      <c r="VVF189" s="163"/>
      <c r="VVG189" s="163"/>
      <c r="VVH189" s="163"/>
      <c r="VVI189" s="163"/>
      <c r="VVJ189" s="163"/>
      <c r="VVK189" s="163"/>
      <c r="VVL189" s="163"/>
      <c r="VVM189" s="163"/>
      <c r="VVN189" s="163"/>
      <c r="VVO189" s="163"/>
      <c r="VVP189" s="163"/>
      <c r="VVQ189" s="163"/>
      <c r="VVR189" s="163"/>
      <c r="VVS189" s="163"/>
      <c r="VVT189" s="163"/>
      <c r="VVU189" s="163"/>
      <c r="VVV189" s="163"/>
      <c r="VVW189" s="163"/>
      <c r="VVX189" s="163"/>
      <c r="VVY189" s="163"/>
      <c r="VVZ189" s="163"/>
      <c r="VWA189" s="163"/>
      <c r="VWB189" s="163"/>
      <c r="VWC189" s="163"/>
      <c r="VWD189" s="163"/>
      <c r="VWE189" s="163"/>
      <c r="VWF189" s="163"/>
      <c r="VWG189" s="163"/>
      <c r="VWH189" s="163"/>
      <c r="VWI189" s="163"/>
      <c r="VWJ189" s="163"/>
      <c r="VWK189" s="163"/>
      <c r="VWL189" s="163"/>
      <c r="VWM189" s="163"/>
      <c r="VWN189" s="163"/>
      <c r="VWO189" s="163"/>
      <c r="VWP189" s="163"/>
      <c r="VWQ189" s="163"/>
      <c r="VWR189" s="163"/>
      <c r="VWS189" s="163"/>
      <c r="VWT189" s="163"/>
      <c r="VWU189" s="163"/>
      <c r="VWV189" s="163"/>
      <c r="VWW189" s="163"/>
      <c r="VWX189" s="163"/>
      <c r="VWY189" s="163"/>
      <c r="VWZ189" s="163"/>
      <c r="VXA189" s="163"/>
      <c r="VXB189" s="163"/>
      <c r="VXC189" s="163"/>
      <c r="VXD189" s="163"/>
      <c r="VXE189" s="163"/>
      <c r="VXF189" s="163"/>
      <c r="VXG189" s="163"/>
      <c r="VXH189" s="163"/>
      <c r="VXI189" s="163"/>
      <c r="VXJ189" s="163"/>
      <c r="VXK189" s="163"/>
      <c r="VXL189" s="163"/>
      <c r="VXM189" s="163"/>
      <c r="VXN189" s="163"/>
      <c r="VXO189" s="163"/>
      <c r="VXP189" s="163"/>
      <c r="VXQ189" s="163"/>
      <c r="VXR189" s="163"/>
      <c r="VXS189" s="163"/>
      <c r="VXT189" s="163"/>
      <c r="VXU189" s="163"/>
      <c r="VXV189" s="163"/>
      <c r="VXW189" s="163"/>
      <c r="VXX189" s="163"/>
      <c r="VXY189" s="163"/>
      <c r="VXZ189" s="163"/>
      <c r="VYA189" s="163"/>
      <c r="VYB189" s="163"/>
      <c r="VYC189" s="163"/>
      <c r="VYD189" s="163"/>
      <c r="VYE189" s="163"/>
      <c r="VYF189" s="163"/>
      <c r="VYG189" s="163"/>
      <c r="VYH189" s="163"/>
      <c r="VYI189" s="163"/>
      <c r="VYJ189" s="163"/>
      <c r="VYK189" s="163"/>
      <c r="VYL189" s="163"/>
      <c r="VYM189" s="163"/>
      <c r="VYN189" s="163"/>
      <c r="VYO189" s="163"/>
      <c r="VYP189" s="163"/>
      <c r="VYQ189" s="163"/>
      <c r="VYR189" s="163"/>
      <c r="VYS189" s="163"/>
      <c r="VYT189" s="163"/>
      <c r="VYU189" s="163"/>
      <c r="VYV189" s="163"/>
      <c r="VYW189" s="163"/>
      <c r="VYX189" s="163"/>
      <c r="VYY189" s="163"/>
      <c r="VYZ189" s="163"/>
      <c r="VZA189" s="163"/>
      <c r="VZB189" s="163"/>
      <c r="VZC189" s="163"/>
      <c r="VZD189" s="163"/>
      <c r="VZE189" s="163"/>
      <c r="VZF189" s="163"/>
      <c r="VZG189" s="163"/>
      <c r="VZH189" s="163"/>
      <c r="VZI189" s="163"/>
      <c r="VZJ189" s="163"/>
      <c r="VZK189" s="163"/>
      <c r="VZL189" s="163"/>
      <c r="VZM189" s="163"/>
      <c r="VZN189" s="163"/>
      <c r="VZO189" s="163"/>
      <c r="VZP189" s="163"/>
      <c r="VZQ189" s="163"/>
      <c r="VZR189" s="163"/>
      <c r="VZS189" s="163"/>
      <c r="VZT189" s="163"/>
      <c r="VZU189" s="163"/>
      <c r="VZV189" s="163"/>
      <c r="VZW189" s="163"/>
      <c r="VZX189" s="163"/>
      <c r="VZY189" s="163"/>
      <c r="VZZ189" s="163"/>
      <c r="WAA189" s="163"/>
      <c r="WAB189" s="163"/>
      <c r="WAC189" s="163"/>
      <c r="WAD189" s="163"/>
      <c r="WAE189" s="163"/>
      <c r="WAF189" s="163"/>
      <c r="WAG189" s="163"/>
      <c r="WAH189" s="163"/>
      <c r="WAI189" s="163"/>
      <c r="WAJ189" s="163"/>
      <c r="WAK189" s="163"/>
      <c r="WAL189" s="163"/>
      <c r="WAM189" s="163"/>
      <c r="WAN189" s="163"/>
      <c r="WAO189" s="163"/>
      <c r="WAP189" s="163"/>
      <c r="WAQ189" s="163"/>
      <c r="WAR189" s="163"/>
      <c r="WAS189" s="163"/>
      <c r="WAT189" s="163"/>
      <c r="WAU189" s="163"/>
      <c r="WAV189" s="163"/>
      <c r="WAW189" s="163"/>
      <c r="WAX189" s="163"/>
      <c r="WAY189" s="163"/>
      <c r="WAZ189" s="163"/>
      <c r="WBA189" s="163"/>
      <c r="WBB189" s="163"/>
      <c r="WBC189" s="163"/>
      <c r="WBD189" s="163"/>
      <c r="WBE189" s="163"/>
      <c r="WBF189" s="163"/>
      <c r="WBG189" s="163"/>
      <c r="WBH189" s="163"/>
      <c r="WBI189" s="163"/>
      <c r="WBJ189" s="163"/>
      <c r="WBK189" s="163"/>
      <c r="WBL189" s="163"/>
      <c r="WBM189" s="163"/>
      <c r="WBN189" s="163"/>
      <c r="WBO189" s="163"/>
      <c r="WBP189" s="163"/>
      <c r="WBQ189" s="163"/>
      <c r="WBR189" s="163"/>
      <c r="WBS189" s="163"/>
      <c r="WBT189" s="163"/>
      <c r="WBU189" s="163"/>
      <c r="WBV189" s="163"/>
      <c r="WBW189" s="163"/>
      <c r="WBX189" s="163"/>
      <c r="WBY189" s="163"/>
      <c r="WBZ189" s="163"/>
      <c r="WCA189" s="163"/>
      <c r="WCB189" s="163"/>
      <c r="WCC189" s="163"/>
      <c r="WCD189" s="163"/>
      <c r="WCE189" s="163"/>
      <c r="WCF189" s="163"/>
      <c r="WCG189" s="163"/>
      <c r="WCH189" s="163"/>
      <c r="WCI189" s="163"/>
      <c r="WCJ189" s="163"/>
      <c r="WCK189" s="163"/>
      <c r="WCL189" s="163"/>
      <c r="WCM189" s="163"/>
      <c r="WCN189" s="163"/>
      <c r="WCO189" s="163"/>
      <c r="WCP189" s="163"/>
      <c r="WCQ189" s="163"/>
      <c r="WCR189" s="163"/>
      <c r="WCS189" s="163"/>
      <c r="WCT189" s="163"/>
      <c r="WCU189" s="163"/>
      <c r="WCV189" s="163"/>
      <c r="WCW189" s="163"/>
      <c r="WCX189" s="163"/>
      <c r="WCY189" s="163"/>
      <c r="WCZ189" s="163"/>
      <c r="WDA189" s="163"/>
      <c r="WDB189" s="163"/>
      <c r="WDC189" s="163"/>
      <c r="WDD189" s="163"/>
      <c r="WDE189" s="163"/>
      <c r="WDF189" s="163"/>
      <c r="WDG189" s="163"/>
      <c r="WDH189" s="163"/>
      <c r="WDI189" s="163"/>
      <c r="WDJ189" s="163"/>
      <c r="WDK189" s="163"/>
      <c r="WDL189" s="163"/>
      <c r="WDM189" s="163"/>
      <c r="WDN189" s="163"/>
      <c r="WDO189" s="163"/>
      <c r="WDP189" s="163"/>
      <c r="WDQ189" s="163"/>
      <c r="WDR189" s="163"/>
      <c r="WDS189" s="163"/>
      <c r="WDT189" s="163"/>
      <c r="WDU189" s="163"/>
      <c r="WDV189" s="163"/>
      <c r="WDW189" s="163"/>
      <c r="WDX189" s="163"/>
      <c r="WDY189" s="163"/>
      <c r="WDZ189" s="163"/>
      <c r="WEA189" s="163"/>
      <c r="WEB189" s="163"/>
      <c r="WEC189" s="163"/>
      <c r="WED189" s="163"/>
      <c r="WEE189" s="163"/>
      <c r="WEF189" s="163"/>
      <c r="WEG189" s="163"/>
      <c r="WEH189" s="163"/>
      <c r="WEI189" s="163"/>
      <c r="WEJ189" s="163"/>
      <c r="WEK189" s="163"/>
      <c r="WEL189" s="163"/>
      <c r="WEM189" s="163"/>
      <c r="WEN189" s="163"/>
      <c r="WEO189" s="163"/>
      <c r="WEP189" s="163"/>
      <c r="WEQ189" s="163"/>
      <c r="WER189" s="163"/>
      <c r="WES189" s="163"/>
      <c r="WET189" s="163"/>
      <c r="WEU189" s="163"/>
      <c r="WEV189" s="163"/>
      <c r="WEW189" s="163"/>
      <c r="WEX189" s="163"/>
      <c r="WEY189" s="163"/>
      <c r="WEZ189" s="163"/>
      <c r="WFA189" s="163"/>
      <c r="WFB189" s="163"/>
      <c r="WFC189" s="163"/>
      <c r="WFD189" s="163"/>
      <c r="WFE189" s="163"/>
      <c r="WFF189" s="163"/>
      <c r="WFG189" s="163"/>
      <c r="WFH189" s="163"/>
      <c r="WFI189" s="163"/>
      <c r="WFJ189" s="163"/>
      <c r="WFK189" s="163"/>
      <c r="WFL189" s="163"/>
      <c r="WFM189" s="163"/>
      <c r="WFN189" s="163"/>
      <c r="WFO189" s="163"/>
      <c r="WFP189" s="163"/>
      <c r="WFQ189" s="163"/>
      <c r="WFR189" s="163"/>
      <c r="WFS189" s="163"/>
      <c r="WFT189" s="163"/>
      <c r="WFU189" s="163"/>
      <c r="WFV189" s="163"/>
      <c r="WFW189" s="163"/>
      <c r="WFX189" s="163"/>
      <c r="WFY189" s="163"/>
      <c r="WFZ189" s="163"/>
      <c r="WGA189" s="163"/>
      <c r="WGB189" s="163"/>
      <c r="WGC189" s="163"/>
      <c r="WGD189" s="163"/>
      <c r="WGE189" s="163"/>
      <c r="WGF189" s="163"/>
      <c r="WGG189" s="163"/>
      <c r="WGH189" s="163"/>
      <c r="WGI189" s="163"/>
      <c r="WGJ189" s="163"/>
      <c r="WGK189" s="163"/>
      <c r="WGL189" s="163"/>
      <c r="WGM189" s="163"/>
      <c r="WGN189" s="163"/>
      <c r="WGO189" s="163"/>
      <c r="WGP189" s="163"/>
      <c r="WGQ189" s="163"/>
      <c r="WGR189" s="163"/>
      <c r="WGS189" s="163"/>
      <c r="WGT189" s="163"/>
      <c r="WGU189" s="163"/>
      <c r="WGV189" s="163"/>
      <c r="WGW189" s="163"/>
      <c r="WGX189" s="163"/>
      <c r="WGY189" s="163"/>
      <c r="WGZ189" s="163"/>
      <c r="WHA189" s="163"/>
      <c r="WHB189" s="163"/>
      <c r="WHC189" s="163"/>
      <c r="WHD189" s="163"/>
      <c r="WHE189" s="163"/>
      <c r="WHF189" s="163"/>
      <c r="WHG189" s="163"/>
      <c r="WHH189" s="163"/>
      <c r="WHI189" s="163"/>
      <c r="WHJ189" s="163"/>
      <c r="WHK189" s="163"/>
      <c r="WHL189" s="163"/>
      <c r="WHM189" s="163"/>
      <c r="WHN189" s="163"/>
      <c r="WHO189" s="163"/>
      <c r="WHP189" s="163"/>
      <c r="WHQ189" s="163"/>
      <c r="WHR189" s="163"/>
      <c r="WHS189" s="163"/>
      <c r="WHT189" s="163"/>
      <c r="WHU189" s="163"/>
      <c r="WHV189" s="163"/>
      <c r="WHW189" s="163"/>
      <c r="WHX189" s="163"/>
      <c r="WHY189" s="163"/>
      <c r="WHZ189" s="163"/>
      <c r="WIA189" s="163"/>
      <c r="WIB189" s="163"/>
      <c r="WIC189" s="163"/>
      <c r="WID189" s="163"/>
      <c r="WIE189" s="163"/>
      <c r="WIF189" s="163"/>
      <c r="WIG189" s="163"/>
      <c r="WIH189" s="163"/>
      <c r="WII189" s="163"/>
      <c r="WIJ189" s="163"/>
      <c r="WIK189" s="163"/>
      <c r="WIL189" s="163"/>
      <c r="WIM189" s="163"/>
      <c r="WIN189" s="163"/>
      <c r="WIO189" s="163"/>
      <c r="WIP189" s="163"/>
      <c r="WIQ189" s="163"/>
      <c r="WIR189" s="163"/>
      <c r="WIS189" s="163"/>
      <c r="WIT189" s="163"/>
      <c r="WIU189" s="163"/>
      <c r="WIV189" s="163"/>
      <c r="WIW189" s="163"/>
      <c r="WIX189" s="163"/>
      <c r="WIY189" s="163"/>
      <c r="WIZ189" s="163"/>
      <c r="WJA189" s="163"/>
      <c r="WJB189" s="163"/>
      <c r="WJC189" s="163"/>
      <c r="WJD189" s="163"/>
      <c r="WJE189" s="163"/>
      <c r="WJF189" s="163"/>
      <c r="WJG189" s="163"/>
      <c r="WJH189" s="163"/>
      <c r="WJI189" s="163"/>
      <c r="WJJ189" s="163"/>
      <c r="WJK189" s="163"/>
      <c r="WJL189" s="163"/>
      <c r="WJM189" s="163"/>
      <c r="WJN189" s="163"/>
      <c r="WJO189" s="163"/>
      <c r="WJP189" s="163"/>
      <c r="WJQ189" s="163"/>
      <c r="WJR189" s="163"/>
      <c r="WJS189" s="163"/>
      <c r="WJT189" s="163"/>
      <c r="WJU189" s="163"/>
      <c r="WJV189" s="163"/>
      <c r="WJW189" s="163"/>
      <c r="WJX189" s="163"/>
      <c r="WJY189" s="163"/>
      <c r="WJZ189" s="163"/>
      <c r="WKA189" s="163"/>
      <c r="WKB189" s="163"/>
      <c r="WKC189" s="163"/>
      <c r="WKD189" s="163"/>
      <c r="WKE189" s="163"/>
      <c r="WKF189" s="163"/>
      <c r="WKG189" s="163"/>
      <c r="WKH189" s="163"/>
      <c r="WKI189" s="163"/>
      <c r="WKJ189" s="163"/>
      <c r="WKK189" s="163"/>
      <c r="WKL189" s="163"/>
      <c r="WKM189" s="163"/>
      <c r="WKN189" s="163"/>
      <c r="WKO189" s="163"/>
      <c r="WKP189" s="163"/>
      <c r="WKQ189" s="163"/>
      <c r="WKR189" s="163"/>
      <c r="WKS189" s="163"/>
      <c r="WKT189" s="163"/>
      <c r="WKU189" s="163"/>
      <c r="WKV189" s="163"/>
      <c r="WKW189" s="163"/>
      <c r="WKX189" s="163"/>
      <c r="WKY189" s="163"/>
      <c r="WKZ189" s="163"/>
      <c r="WLA189" s="163"/>
      <c r="WLB189" s="163"/>
      <c r="WLC189" s="163"/>
      <c r="WLD189" s="163"/>
      <c r="WLE189" s="163"/>
      <c r="WLF189" s="163"/>
      <c r="WLG189" s="163"/>
      <c r="WLH189" s="163"/>
      <c r="WLI189" s="163"/>
      <c r="WLJ189" s="163"/>
      <c r="WLK189" s="163"/>
      <c r="WLL189" s="163"/>
      <c r="WLM189" s="163"/>
      <c r="WLN189" s="163"/>
      <c r="WLO189" s="163"/>
      <c r="WLP189" s="163"/>
      <c r="WLQ189" s="163"/>
      <c r="WLR189" s="163"/>
      <c r="WLS189" s="163"/>
      <c r="WLT189" s="163"/>
      <c r="WLU189" s="163"/>
      <c r="WLV189" s="163"/>
      <c r="WLW189" s="163"/>
      <c r="WLX189" s="163"/>
      <c r="WLY189" s="163"/>
      <c r="WLZ189" s="163"/>
      <c r="WMA189" s="163"/>
      <c r="WMB189" s="163"/>
      <c r="WMC189" s="163"/>
      <c r="WMD189" s="163"/>
      <c r="WME189" s="163"/>
      <c r="WMF189" s="163"/>
      <c r="WMG189" s="163"/>
      <c r="WMH189" s="163"/>
      <c r="WMI189" s="163"/>
      <c r="WMJ189" s="163"/>
      <c r="WMK189" s="163"/>
      <c r="WML189" s="163"/>
      <c r="WMM189" s="163"/>
      <c r="WMN189" s="163"/>
      <c r="WMO189" s="163"/>
      <c r="WMP189" s="163"/>
      <c r="WMQ189" s="163"/>
      <c r="WMR189" s="163"/>
      <c r="WMS189" s="163"/>
      <c r="WMT189" s="163"/>
      <c r="WMU189" s="163"/>
      <c r="WMV189" s="163"/>
      <c r="WMW189" s="163"/>
      <c r="WMX189" s="163"/>
      <c r="WMY189" s="163"/>
      <c r="WMZ189" s="163"/>
      <c r="WNA189" s="163"/>
      <c r="WNB189" s="163"/>
      <c r="WNC189" s="163"/>
      <c r="WND189" s="163"/>
      <c r="WNE189" s="163"/>
      <c r="WNF189" s="163"/>
      <c r="WNG189" s="163"/>
      <c r="WNH189" s="163"/>
      <c r="WNI189" s="163"/>
      <c r="WNJ189" s="163"/>
      <c r="WNK189" s="163"/>
      <c r="WNL189" s="163"/>
      <c r="WNM189" s="163"/>
      <c r="WNN189" s="163"/>
      <c r="WNO189" s="163"/>
      <c r="WNP189" s="163"/>
      <c r="WNQ189" s="163"/>
      <c r="WNR189" s="163"/>
      <c r="WNS189" s="163"/>
      <c r="WNT189" s="163"/>
      <c r="WNU189" s="163"/>
      <c r="WNV189" s="163"/>
      <c r="WNW189" s="163"/>
      <c r="WNX189" s="163"/>
      <c r="WNY189" s="163"/>
      <c r="WNZ189" s="163"/>
      <c r="WOA189" s="163"/>
      <c r="WOB189" s="163"/>
      <c r="WOC189" s="163"/>
      <c r="WOD189" s="163"/>
      <c r="WOE189" s="163"/>
      <c r="WOF189" s="163"/>
      <c r="WOG189" s="163"/>
      <c r="WOH189" s="163"/>
      <c r="WOI189" s="163"/>
      <c r="WOJ189" s="163"/>
      <c r="WOK189" s="163"/>
      <c r="WOL189" s="163"/>
      <c r="WOM189" s="163"/>
      <c r="WON189" s="163"/>
      <c r="WOO189" s="163"/>
      <c r="WOP189" s="163"/>
      <c r="WOQ189" s="163"/>
      <c r="WOR189" s="163"/>
      <c r="WOS189" s="163"/>
      <c r="WOT189" s="163"/>
      <c r="WOU189" s="163"/>
      <c r="WOV189" s="163"/>
      <c r="WOW189" s="163"/>
      <c r="WOX189" s="163"/>
      <c r="WOY189" s="163"/>
      <c r="WOZ189" s="163"/>
      <c r="WPA189" s="163"/>
      <c r="WPB189" s="163"/>
      <c r="WPC189" s="163"/>
      <c r="WPD189" s="163"/>
      <c r="WPE189" s="163"/>
      <c r="WPF189" s="163"/>
      <c r="WPG189" s="163"/>
      <c r="WPH189" s="163"/>
      <c r="WPI189" s="163"/>
      <c r="WPJ189" s="163"/>
      <c r="WPK189" s="163"/>
      <c r="WPL189" s="163"/>
      <c r="WPM189" s="163"/>
      <c r="WPN189" s="163"/>
      <c r="WPO189" s="163"/>
      <c r="WPP189" s="163"/>
      <c r="WPQ189" s="163"/>
      <c r="WPR189" s="163"/>
      <c r="WPS189" s="163"/>
      <c r="WPT189" s="163"/>
      <c r="WPU189" s="163"/>
      <c r="WPV189" s="163"/>
      <c r="WPW189" s="163"/>
      <c r="WPX189" s="163"/>
      <c r="WPY189" s="163"/>
      <c r="WPZ189" s="163"/>
      <c r="WQA189" s="163"/>
      <c r="WQB189" s="163"/>
      <c r="WQC189" s="163"/>
      <c r="WQD189" s="163"/>
      <c r="WQE189" s="163"/>
      <c r="WQF189" s="163"/>
      <c r="WQG189" s="163"/>
      <c r="WQH189" s="163"/>
      <c r="WQI189" s="163"/>
      <c r="WQJ189" s="163"/>
      <c r="WQK189" s="163"/>
      <c r="WQL189" s="163"/>
      <c r="WQM189" s="163"/>
      <c r="WQN189" s="163"/>
      <c r="WQO189" s="163"/>
      <c r="WQP189" s="163"/>
      <c r="WQQ189" s="163"/>
      <c r="WQR189" s="163"/>
      <c r="WQS189" s="163"/>
      <c r="WQT189" s="163"/>
      <c r="WQU189" s="163"/>
      <c r="WQV189" s="163"/>
      <c r="WQW189" s="163"/>
      <c r="WQX189" s="163"/>
      <c r="WQY189" s="163"/>
      <c r="WQZ189" s="163"/>
      <c r="WRA189" s="163"/>
      <c r="WRB189" s="163"/>
      <c r="WRC189" s="163"/>
      <c r="WRD189" s="163"/>
      <c r="WRE189" s="163"/>
      <c r="WRF189" s="163"/>
      <c r="WRG189" s="163"/>
      <c r="WRH189" s="163"/>
      <c r="WRI189" s="163"/>
      <c r="WRJ189" s="163"/>
      <c r="WRK189" s="163"/>
      <c r="WRL189" s="163"/>
      <c r="WRM189" s="163"/>
      <c r="WRN189" s="163"/>
      <c r="WRO189" s="163"/>
      <c r="WRP189" s="163"/>
      <c r="WRQ189" s="163"/>
      <c r="WRR189" s="163"/>
      <c r="WRS189" s="163"/>
      <c r="WRT189" s="163"/>
      <c r="WRU189" s="163"/>
      <c r="WRV189" s="163"/>
      <c r="WRW189" s="163"/>
      <c r="WRX189" s="163"/>
      <c r="WRY189" s="163"/>
      <c r="WRZ189" s="163"/>
      <c r="WSA189" s="163"/>
      <c r="WSB189" s="163"/>
      <c r="WSC189" s="163"/>
      <c r="WSD189" s="163"/>
      <c r="WSE189" s="163"/>
      <c r="WSF189" s="163"/>
      <c r="WSG189" s="163"/>
      <c r="WSH189" s="163"/>
      <c r="WSI189" s="163"/>
      <c r="WSJ189" s="163"/>
      <c r="WSK189" s="163"/>
      <c r="WSL189" s="163"/>
      <c r="WSM189" s="163"/>
      <c r="WSN189" s="163"/>
      <c r="WSO189" s="163"/>
      <c r="WSP189" s="163"/>
      <c r="WSQ189" s="163"/>
      <c r="WSR189" s="163"/>
      <c r="WSS189" s="163"/>
      <c r="WST189" s="163"/>
      <c r="WSU189" s="163"/>
      <c r="WSV189" s="163"/>
      <c r="WSW189" s="163"/>
      <c r="WSX189" s="163"/>
      <c r="WSY189" s="163"/>
      <c r="WSZ189" s="163"/>
      <c r="WTA189" s="163"/>
      <c r="WTB189" s="163"/>
      <c r="WTC189" s="163"/>
      <c r="WTD189" s="163"/>
      <c r="WTE189" s="163"/>
      <c r="WTF189" s="163"/>
      <c r="WTG189" s="163"/>
      <c r="WTH189" s="163"/>
      <c r="WTI189" s="163"/>
      <c r="WTJ189" s="163"/>
      <c r="WTK189" s="163"/>
      <c r="WTL189" s="163"/>
      <c r="WTM189" s="163"/>
      <c r="WTN189" s="163"/>
      <c r="WTO189" s="163"/>
      <c r="WTP189" s="163"/>
      <c r="WTQ189" s="163"/>
      <c r="WTR189" s="163"/>
      <c r="WTS189" s="163"/>
      <c r="WTT189" s="163"/>
      <c r="WTU189" s="163"/>
      <c r="WTV189" s="163"/>
      <c r="WTW189" s="163"/>
      <c r="WTX189" s="163"/>
      <c r="WTY189" s="163"/>
      <c r="WTZ189" s="163"/>
      <c r="WUA189" s="163"/>
      <c r="WUB189" s="163"/>
      <c r="WUC189" s="163"/>
      <c r="WUD189" s="163"/>
      <c r="WUE189" s="163"/>
      <c r="WUF189" s="163"/>
      <c r="WUG189" s="163"/>
      <c r="WUH189" s="163"/>
      <c r="WUI189" s="163"/>
      <c r="WUJ189" s="163"/>
      <c r="WUK189" s="163"/>
      <c r="WUL189" s="163"/>
      <c r="WUM189" s="163"/>
      <c r="WUN189" s="163"/>
      <c r="WUO189" s="163"/>
      <c r="WUP189" s="163"/>
      <c r="WUQ189" s="163"/>
      <c r="WUR189" s="163"/>
      <c r="WUS189" s="163"/>
      <c r="WUT189" s="163"/>
      <c r="WUU189" s="163"/>
      <c r="WUV189" s="163"/>
      <c r="WUW189" s="163"/>
      <c r="WUX189" s="163"/>
      <c r="WUY189" s="163"/>
      <c r="WUZ189" s="163"/>
      <c r="WVA189" s="163"/>
      <c r="WVB189" s="163"/>
      <c r="WVC189" s="163"/>
      <c r="WVD189" s="163"/>
      <c r="WVE189" s="163"/>
      <c r="WVF189" s="163"/>
      <c r="WVG189" s="163"/>
      <c r="WVH189" s="163"/>
      <c r="WVI189" s="163"/>
      <c r="WVJ189" s="163"/>
      <c r="WVK189" s="163"/>
      <c r="WVL189" s="163"/>
      <c r="WVM189" s="163"/>
      <c r="WVN189" s="163"/>
      <c r="WVO189" s="163"/>
      <c r="WVP189" s="163"/>
      <c r="WVQ189" s="163"/>
      <c r="WVR189" s="163"/>
      <c r="WVS189" s="163"/>
      <c r="WVT189" s="163"/>
      <c r="WVU189" s="163"/>
      <c r="WVV189" s="163"/>
      <c r="WVW189" s="163"/>
      <c r="WVX189" s="163"/>
      <c r="WVY189" s="163"/>
      <c r="WVZ189" s="163"/>
      <c r="WWA189" s="163"/>
      <c r="WWB189" s="163"/>
      <c r="WWC189" s="163"/>
      <c r="WWD189" s="163"/>
      <c r="WWE189" s="163"/>
      <c r="WWF189" s="163"/>
      <c r="WWG189" s="163"/>
      <c r="WWH189" s="163"/>
      <c r="WWI189" s="163"/>
      <c r="WWJ189" s="163"/>
      <c r="WWK189" s="163"/>
      <c r="WWL189" s="163"/>
      <c r="WWM189" s="163"/>
      <c r="WWN189" s="163"/>
      <c r="WWO189" s="163"/>
      <c r="WWP189" s="163"/>
      <c r="WWQ189" s="163"/>
      <c r="WWR189" s="163"/>
      <c r="WWS189" s="163"/>
      <c r="WWT189" s="163"/>
      <c r="WWU189" s="163"/>
      <c r="WWV189" s="163"/>
      <c r="WWW189" s="163"/>
      <c r="WWX189" s="163"/>
      <c r="WWY189" s="163"/>
      <c r="WWZ189" s="163"/>
      <c r="WXA189" s="163"/>
      <c r="WXB189" s="163"/>
      <c r="WXC189" s="163"/>
      <c r="WXD189" s="163"/>
      <c r="WXE189" s="163"/>
      <c r="WXF189" s="163"/>
      <c r="WXG189" s="163"/>
      <c r="WXH189" s="163"/>
      <c r="WXI189" s="163"/>
      <c r="WXJ189" s="163"/>
      <c r="WXK189" s="163"/>
      <c r="WXL189" s="163"/>
      <c r="WXM189" s="163"/>
      <c r="WXN189" s="163"/>
      <c r="WXO189" s="163"/>
      <c r="WXP189" s="163"/>
      <c r="WXQ189" s="163"/>
      <c r="WXR189" s="163"/>
      <c r="WXS189" s="163"/>
      <c r="WXT189" s="163"/>
      <c r="WXU189" s="163"/>
      <c r="WXV189" s="163"/>
      <c r="WXW189" s="163"/>
      <c r="WXX189" s="163"/>
      <c r="WXY189" s="163"/>
      <c r="WXZ189" s="163"/>
      <c r="WYA189" s="163"/>
      <c r="WYB189" s="163"/>
      <c r="WYC189" s="163"/>
      <c r="WYD189" s="163"/>
      <c r="WYE189" s="163"/>
      <c r="WYF189" s="163"/>
      <c r="WYG189" s="163"/>
      <c r="WYH189" s="163"/>
      <c r="WYI189" s="163"/>
      <c r="WYJ189" s="163"/>
      <c r="WYK189" s="163"/>
      <c r="WYL189" s="163"/>
      <c r="WYM189" s="163"/>
      <c r="WYN189" s="163"/>
      <c r="WYO189" s="163"/>
      <c r="WYP189" s="163"/>
      <c r="WYQ189" s="163"/>
      <c r="WYR189" s="163"/>
      <c r="WYS189" s="163"/>
      <c r="WYT189" s="163"/>
      <c r="WYU189" s="163"/>
      <c r="WYV189" s="163"/>
      <c r="WYW189" s="163"/>
      <c r="WYX189" s="163"/>
      <c r="WYY189" s="163"/>
      <c r="WYZ189" s="163"/>
      <c r="WZA189" s="163"/>
      <c r="WZB189" s="163"/>
      <c r="WZC189" s="163"/>
      <c r="WZD189" s="163"/>
      <c r="WZE189" s="163"/>
      <c r="WZF189" s="163"/>
      <c r="WZG189" s="163"/>
      <c r="WZH189" s="163"/>
      <c r="WZI189" s="163"/>
      <c r="WZJ189" s="163"/>
      <c r="WZK189" s="163"/>
      <c r="WZL189" s="163"/>
      <c r="WZM189" s="163"/>
      <c r="WZN189" s="163"/>
      <c r="WZO189" s="163"/>
      <c r="WZP189" s="163"/>
      <c r="WZQ189" s="163"/>
      <c r="WZR189" s="163"/>
      <c r="WZS189" s="163"/>
      <c r="WZT189" s="163"/>
      <c r="WZU189" s="163"/>
      <c r="WZV189" s="163"/>
      <c r="WZW189" s="163"/>
      <c r="WZX189" s="163"/>
      <c r="WZY189" s="163"/>
      <c r="WZZ189" s="163"/>
      <c r="XAA189" s="163"/>
      <c r="XAB189" s="163"/>
      <c r="XAC189" s="163"/>
      <c r="XAD189" s="163"/>
      <c r="XAE189" s="163"/>
      <c r="XAF189" s="163"/>
      <c r="XAG189" s="163"/>
      <c r="XAH189" s="163"/>
      <c r="XAI189" s="163"/>
      <c r="XAJ189" s="163"/>
      <c r="XAK189" s="163"/>
      <c r="XAL189" s="163"/>
      <c r="XAM189" s="163"/>
      <c r="XAN189" s="163"/>
      <c r="XAO189" s="163"/>
      <c r="XAP189" s="163"/>
      <c r="XAQ189" s="163"/>
      <c r="XAR189" s="163"/>
      <c r="XAS189" s="163"/>
      <c r="XAT189" s="163"/>
      <c r="XAU189" s="163"/>
      <c r="XAV189" s="163"/>
      <c r="XAW189" s="163"/>
      <c r="XAX189" s="163"/>
      <c r="XAY189" s="163"/>
      <c r="XAZ189" s="163"/>
      <c r="XBA189" s="163"/>
      <c r="XBB189" s="163"/>
      <c r="XBC189" s="163"/>
      <c r="XBD189" s="163"/>
      <c r="XBE189" s="163"/>
      <c r="XBF189" s="163"/>
      <c r="XBG189" s="163"/>
      <c r="XBH189" s="163"/>
      <c r="XBI189" s="163"/>
      <c r="XBJ189" s="163"/>
      <c r="XBK189" s="163"/>
      <c r="XBL189" s="163"/>
      <c r="XBM189" s="163"/>
      <c r="XBN189" s="163"/>
      <c r="XBO189" s="163"/>
      <c r="XBP189" s="163"/>
      <c r="XBQ189" s="163"/>
      <c r="XBR189" s="163"/>
      <c r="XBS189" s="163"/>
      <c r="XBT189" s="163"/>
      <c r="XBU189" s="163"/>
      <c r="XBV189" s="163"/>
      <c r="XBW189" s="163"/>
      <c r="XBX189" s="163"/>
      <c r="XBY189" s="163"/>
      <c r="XBZ189" s="163"/>
      <c r="XCA189" s="163"/>
      <c r="XCB189" s="163"/>
      <c r="XCC189" s="163"/>
      <c r="XCD189" s="163"/>
      <c r="XCE189" s="163"/>
      <c r="XCF189" s="163"/>
      <c r="XCG189" s="163"/>
      <c r="XCH189" s="163"/>
      <c r="XCI189" s="163"/>
      <c r="XCJ189" s="163"/>
      <c r="XCK189" s="163"/>
      <c r="XCL189" s="163"/>
      <c r="XCM189" s="163"/>
      <c r="XCN189" s="163"/>
      <c r="XCO189" s="163"/>
      <c r="XCP189" s="163"/>
      <c r="XCQ189" s="163"/>
      <c r="XCR189" s="163"/>
      <c r="XCS189" s="163"/>
      <c r="XCT189" s="163"/>
      <c r="XCU189" s="163"/>
      <c r="XCV189" s="163"/>
      <c r="XCW189" s="163"/>
      <c r="XCX189" s="163"/>
      <c r="XCY189" s="163"/>
      <c r="XCZ189" s="163"/>
      <c r="XDA189" s="163"/>
      <c r="XDB189" s="163"/>
      <c r="XDC189" s="163"/>
      <c r="XDD189" s="163"/>
      <c r="XDE189" s="163"/>
      <c r="XDF189" s="163"/>
      <c r="XDG189" s="163"/>
      <c r="XDH189" s="163"/>
      <c r="XDI189" s="163"/>
      <c r="XDJ189" s="163"/>
      <c r="XDK189" s="163"/>
      <c r="XDL189" s="163"/>
      <c r="XDM189" s="163"/>
      <c r="XDN189" s="163"/>
      <c r="XDO189" s="163"/>
      <c r="XDP189" s="163"/>
      <c r="XDQ189" s="163"/>
      <c r="XDR189" s="163"/>
      <c r="XDS189" s="163"/>
      <c r="XDT189" s="163"/>
      <c r="XDU189" s="163"/>
      <c r="XDV189" s="163"/>
      <c r="XDW189" s="163"/>
      <c r="XDX189" s="163"/>
      <c r="XDY189" s="163"/>
      <c r="XDZ189" s="163"/>
      <c r="XEA189" s="163"/>
      <c r="XEB189" s="163"/>
      <c r="XEC189" s="163"/>
      <c r="XED189" s="163"/>
      <c r="XEE189" s="163"/>
      <c r="XEF189" s="163"/>
      <c r="XEG189" s="163"/>
      <c r="XEH189" s="163"/>
      <c r="XEI189" s="163"/>
      <c r="XEJ189" s="163"/>
      <c r="XEK189" s="163"/>
      <c r="XEL189" s="163"/>
      <c r="XEM189" s="163"/>
      <c r="XEN189" s="163"/>
      <c r="XEO189" s="163"/>
      <c r="XEP189" s="163"/>
      <c r="XEQ189" s="163"/>
      <c r="XER189" s="163"/>
      <c r="XES189" s="163"/>
      <c r="XET189" s="163"/>
      <c r="XEU189" s="163"/>
      <c r="XEV189" s="163"/>
    </row>
    <row r="190" s="111" customFormat="1" customHeight="1" spans="1:11">
      <c r="A190" s="34"/>
      <c r="B190" s="138" t="s">
        <v>291</v>
      </c>
      <c r="C190" s="64"/>
      <c r="D190" s="61"/>
      <c r="E190" s="63"/>
      <c r="F190" s="63"/>
      <c r="G190" s="80"/>
      <c r="K190" s="125" t="str">
        <f t="shared" si="9"/>
        <v>*********</v>
      </c>
    </row>
    <row r="191" s="4" customFormat="1" customHeight="1" spans="1:11">
      <c r="A191" s="124">
        <f>ROW($B191)-10</f>
        <v>181</v>
      </c>
      <c r="B191" s="83" t="s">
        <v>675</v>
      </c>
      <c r="C191" s="83" t="s">
        <v>676</v>
      </c>
      <c r="D191" s="83" t="s">
        <v>15</v>
      </c>
      <c r="E191" s="83" t="s">
        <v>677</v>
      </c>
      <c r="F191" s="83" t="s">
        <v>678</v>
      </c>
      <c r="G191" s="84">
        <v>100</v>
      </c>
      <c r="K191" s="125" t="str">
        <f t="shared" si="9"/>
        <v>152801*********062X62</v>
      </c>
    </row>
    <row r="192" s="35" customFormat="1" customHeight="1" spans="1:11">
      <c r="A192" s="124">
        <f t="shared" ref="A192:A217" si="11">ROW($B192)-10</f>
        <v>182</v>
      </c>
      <c r="B192" s="47" t="s">
        <v>679</v>
      </c>
      <c r="C192" s="220" t="s">
        <v>680</v>
      </c>
      <c r="D192" s="47" t="s">
        <v>229</v>
      </c>
      <c r="E192" s="47" t="s">
        <v>291</v>
      </c>
      <c r="F192" s="47">
        <v>15044875856</v>
      </c>
      <c r="G192" s="80">
        <v>100</v>
      </c>
      <c r="K192" s="125" t="str">
        <f t="shared" si="9"/>
        <v>152801*********791271</v>
      </c>
    </row>
    <row r="193" customHeight="1" spans="1:11">
      <c r="A193" s="124">
        <f t="shared" si="11"/>
        <v>183</v>
      </c>
      <c r="B193" s="120" t="s">
        <v>681</v>
      </c>
      <c r="C193" s="31" t="s">
        <v>682</v>
      </c>
      <c r="D193" s="120" t="s">
        <v>229</v>
      </c>
      <c r="E193" s="47" t="s">
        <v>291</v>
      </c>
      <c r="F193" s="120">
        <v>15304785921</v>
      </c>
      <c r="G193" s="80">
        <v>100</v>
      </c>
      <c r="K193" s="125" t="str">
        <f t="shared" si="9"/>
        <v>152801*********036672</v>
      </c>
    </row>
    <row r="194" s="107" customFormat="1" customHeight="1" spans="1:11">
      <c r="A194" s="124">
        <f t="shared" si="11"/>
        <v>184</v>
      </c>
      <c r="B194" s="47" t="s">
        <v>292</v>
      </c>
      <c r="C194" s="55" t="s">
        <v>293</v>
      </c>
      <c r="D194" s="47" t="s">
        <v>15</v>
      </c>
      <c r="E194" s="47" t="s">
        <v>291</v>
      </c>
      <c r="F194" s="47">
        <v>13514781225</v>
      </c>
      <c r="G194" s="80">
        <v>100</v>
      </c>
      <c r="K194" s="125" t="str">
        <f t="shared" si="9"/>
        <v>150802*********332762</v>
      </c>
    </row>
    <row r="195" customHeight="1" spans="1:11">
      <c r="A195" s="124">
        <f t="shared" si="11"/>
        <v>185</v>
      </c>
      <c r="B195" s="120" t="s">
        <v>683</v>
      </c>
      <c r="C195" s="45" t="s">
        <v>684</v>
      </c>
      <c r="D195" s="120" t="s">
        <v>21</v>
      </c>
      <c r="E195" s="47" t="s">
        <v>291</v>
      </c>
      <c r="F195" s="120">
        <v>13948180855</v>
      </c>
      <c r="G195" s="80">
        <v>100</v>
      </c>
      <c r="K195" s="125" t="str">
        <f t="shared" si="9"/>
        <v>152824*********002152</v>
      </c>
    </row>
    <row r="196" s="107" customFormat="1" customHeight="1" spans="1:11">
      <c r="A196" s="124">
        <f t="shared" si="11"/>
        <v>186</v>
      </c>
      <c r="B196" s="47" t="s">
        <v>685</v>
      </c>
      <c r="C196" s="45" t="s">
        <v>686</v>
      </c>
      <c r="D196" s="120" t="s">
        <v>65</v>
      </c>
      <c r="E196" s="47" t="s">
        <v>291</v>
      </c>
      <c r="F196" s="120">
        <v>15147926866</v>
      </c>
      <c r="G196" s="80">
        <v>100</v>
      </c>
      <c r="K196" s="125" t="str">
        <f t="shared" si="9"/>
        <v>152801*********121X22</v>
      </c>
    </row>
    <row r="197" s="107" customFormat="1" customHeight="1" spans="1:11">
      <c r="A197" s="124">
        <f t="shared" si="11"/>
        <v>187</v>
      </c>
      <c r="B197" s="47" t="s">
        <v>687</v>
      </c>
      <c r="C197" s="55" t="s">
        <v>688</v>
      </c>
      <c r="D197" s="47" t="s">
        <v>12</v>
      </c>
      <c r="E197" s="47" t="s">
        <v>291</v>
      </c>
      <c r="F197" s="47">
        <v>15848721179</v>
      </c>
      <c r="G197" s="80">
        <v>100</v>
      </c>
      <c r="K197" s="125" t="str">
        <f t="shared" si="9"/>
        <v>152801*********061542</v>
      </c>
    </row>
    <row r="198" customHeight="1" spans="1:11">
      <c r="A198" s="124">
        <f t="shared" si="11"/>
        <v>188</v>
      </c>
      <c r="B198" s="47" t="s">
        <v>689</v>
      </c>
      <c r="C198" s="45" t="s">
        <v>690</v>
      </c>
      <c r="D198" s="120" t="s">
        <v>65</v>
      </c>
      <c r="E198" s="47" t="s">
        <v>291</v>
      </c>
      <c r="F198" s="120">
        <v>18647898966</v>
      </c>
      <c r="G198" s="80">
        <v>100</v>
      </c>
      <c r="K198" s="125" t="str">
        <f t="shared" si="9"/>
        <v>150802*********033322</v>
      </c>
    </row>
    <row r="199" customHeight="1" spans="1:11">
      <c r="A199" s="124">
        <f t="shared" si="11"/>
        <v>189</v>
      </c>
      <c r="B199" s="120" t="s">
        <v>691</v>
      </c>
      <c r="C199" s="45" t="s">
        <v>692</v>
      </c>
      <c r="D199" s="120" t="s">
        <v>12</v>
      </c>
      <c r="E199" s="47" t="s">
        <v>291</v>
      </c>
      <c r="F199" s="120">
        <v>13948186161</v>
      </c>
      <c r="G199" s="80">
        <v>100</v>
      </c>
      <c r="K199" s="125" t="str">
        <f t="shared" si="9"/>
        <v>152801*********061542</v>
      </c>
    </row>
    <row r="200" customHeight="1" spans="1:11">
      <c r="A200" s="124">
        <f t="shared" si="11"/>
        <v>190</v>
      </c>
      <c r="B200" s="47" t="s">
        <v>693</v>
      </c>
      <c r="C200" s="45" t="s">
        <v>694</v>
      </c>
      <c r="D200" s="120" t="s">
        <v>12</v>
      </c>
      <c r="E200" s="47" t="s">
        <v>291</v>
      </c>
      <c r="F200" s="120">
        <v>18647873466</v>
      </c>
      <c r="G200" s="80">
        <v>100</v>
      </c>
      <c r="K200" s="125" t="str">
        <f t="shared" si="9"/>
        <v>152801*********031742</v>
      </c>
    </row>
    <row r="201" s="107" customFormat="1" customHeight="1" spans="1:11">
      <c r="A201" s="124">
        <f t="shared" si="11"/>
        <v>191</v>
      </c>
      <c r="B201" s="120" t="s">
        <v>695</v>
      </c>
      <c r="C201" s="31" t="s">
        <v>696</v>
      </c>
      <c r="D201" s="120" t="s">
        <v>18</v>
      </c>
      <c r="E201" s="47" t="s">
        <v>291</v>
      </c>
      <c r="F201" s="120">
        <v>15804789858</v>
      </c>
      <c r="G201" s="80">
        <v>100</v>
      </c>
      <c r="K201" s="125" t="str">
        <f t="shared" si="9"/>
        <v>152801*********034911</v>
      </c>
    </row>
    <row r="202" s="35" customFormat="1" customHeight="1" spans="1:11">
      <c r="A202" s="124">
        <f t="shared" si="11"/>
        <v>192</v>
      </c>
      <c r="B202" s="47" t="s">
        <v>697</v>
      </c>
      <c r="C202" s="55" t="s">
        <v>698</v>
      </c>
      <c r="D202" s="47" t="s">
        <v>65</v>
      </c>
      <c r="E202" s="47" t="s">
        <v>291</v>
      </c>
      <c r="F202" s="47">
        <v>13947847628</v>
      </c>
      <c r="G202" s="80">
        <v>100</v>
      </c>
      <c r="K202" s="125" t="str">
        <f t="shared" si="9"/>
        <v>152801*********063721</v>
      </c>
    </row>
    <row r="203" s="110" customFormat="1" customHeight="1" spans="1:11">
      <c r="A203" s="124">
        <f t="shared" si="11"/>
        <v>193</v>
      </c>
      <c r="B203" s="46" t="s">
        <v>699</v>
      </c>
      <c r="C203" s="136" t="s">
        <v>700</v>
      </c>
      <c r="D203" s="46" t="s">
        <v>65</v>
      </c>
      <c r="E203" s="47" t="s">
        <v>291</v>
      </c>
      <c r="F203" s="46">
        <v>13614886393</v>
      </c>
      <c r="G203" s="80">
        <v>100</v>
      </c>
      <c r="K203" s="125" t="str">
        <f t="shared" si="9"/>
        <v>152801*********031621</v>
      </c>
    </row>
    <row r="204" s="107" customFormat="1" customHeight="1" spans="1:11">
      <c r="A204" s="124">
        <f t="shared" si="11"/>
        <v>194</v>
      </c>
      <c r="B204" s="47" t="s">
        <v>701</v>
      </c>
      <c r="C204" s="31" t="s">
        <v>702</v>
      </c>
      <c r="D204" s="47" t="s">
        <v>12</v>
      </c>
      <c r="E204" s="47" t="s">
        <v>291</v>
      </c>
      <c r="F204" s="47">
        <v>15044811900</v>
      </c>
      <c r="G204" s="80">
        <v>100</v>
      </c>
      <c r="K204" s="125" t="str">
        <f t="shared" si="9"/>
        <v>152801*********032142</v>
      </c>
    </row>
    <row r="205" s="107" customFormat="1" customHeight="1" spans="1:11">
      <c r="A205" s="124">
        <f t="shared" si="11"/>
        <v>195</v>
      </c>
      <c r="B205" s="47" t="s">
        <v>703</v>
      </c>
      <c r="C205" s="55" t="s">
        <v>704</v>
      </c>
      <c r="D205" s="47" t="s">
        <v>12</v>
      </c>
      <c r="E205" s="47" t="s">
        <v>291</v>
      </c>
      <c r="F205" s="47">
        <v>13848586098</v>
      </c>
      <c r="G205" s="80">
        <v>100</v>
      </c>
      <c r="K205" s="125" t="str">
        <f t="shared" si="9"/>
        <v>152801*********061241</v>
      </c>
    </row>
    <row r="206" customHeight="1" spans="1:11">
      <c r="A206" s="124">
        <f t="shared" si="11"/>
        <v>196</v>
      </c>
      <c r="B206" s="120" t="s">
        <v>705</v>
      </c>
      <c r="C206" s="124" t="s">
        <v>706</v>
      </c>
      <c r="D206" s="120" t="s">
        <v>37</v>
      </c>
      <c r="E206" s="47" t="s">
        <v>291</v>
      </c>
      <c r="F206" s="120">
        <v>13847899348</v>
      </c>
      <c r="G206" s="80">
        <v>100</v>
      </c>
      <c r="K206" s="125" t="str">
        <f t="shared" ref="K206:K217" si="12">REPLACE(C206,7,8,"*********")</f>
        <v>152801*********792272</v>
      </c>
    </row>
    <row r="207" s="114" customFormat="1" customHeight="1" spans="1:11">
      <c r="A207" s="124">
        <f t="shared" si="11"/>
        <v>197</v>
      </c>
      <c r="B207" s="120" t="s">
        <v>707</v>
      </c>
      <c r="C207" s="45" t="s">
        <v>708</v>
      </c>
      <c r="D207" s="120" t="s">
        <v>586</v>
      </c>
      <c r="E207" s="47" t="s">
        <v>291</v>
      </c>
      <c r="F207" s="120">
        <v>18904786833</v>
      </c>
      <c r="G207" s="80">
        <v>100</v>
      </c>
      <c r="K207" s="125" t="str">
        <f t="shared" si="12"/>
        <v>152801*********091772</v>
      </c>
    </row>
    <row r="208" customHeight="1" spans="1:11">
      <c r="A208" s="124">
        <f t="shared" si="11"/>
        <v>198</v>
      </c>
      <c r="B208" s="120" t="s">
        <v>709</v>
      </c>
      <c r="C208" s="45" t="s">
        <v>710</v>
      </c>
      <c r="D208" s="120" t="s">
        <v>12</v>
      </c>
      <c r="E208" s="47" t="s">
        <v>291</v>
      </c>
      <c r="F208" s="120">
        <v>13947808370</v>
      </c>
      <c r="G208" s="80">
        <v>100</v>
      </c>
      <c r="K208" s="125" t="str">
        <f t="shared" si="12"/>
        <v>152801*********121042</v>
      </c>
    </row>
    <row r="209" customHeight="1" spans="1:11">
      <c r="A209" s="124">
        <f t="shared" si="11"/>
        <v>199</v>
      </c>
      <c r="B209" s="120" t="s">
        <v>711</v>
      </c>
      <c r="C209" s="124" t="s">
        <v>712</v>
      </c>
      <c r="D209" s="120" t="s">
        <v>12</v>
      </c>
      <c r="E209" s="47" t="s">
        <v>291</v>
      </c>
      <c r="F209" s="120">
        <v>12404789229</v>
      </c>
      <c r="G209" s="80">
        <v>100</v>
      </c>
      <c r="K209" s="125" t="str">
        <f t="shared" si="12"/>
        <v>152801*********031641</v>
      </c>
    </row>
    <row r="210" customHeight="1" spans="1:11">
      <c r="A210" s="124">
        <f t="shared" si="11"/>
        <v>200</v>
      </c>
      <c r="B210" s="120" t="s">
        <v>713</v>
      </c>
      <c r="C210" s="45" t="s">
        <v>714</v>
      </c>
      <c r="D210" s="120" t="s">
        <v>586</v>
      </c>
      <c r="E210" s="47" t="s">
        <v>291</v>
      </c>
      <c r="F210" s="120">
        <v>18947485456</v>
      </c>
      <c r="G210" s="80">
        <v>100</v>
      </c>
      <c r="K210" s="125" t="str">
        <f t="shared" si="12"/>
        <v>152801*********121072</v>
      </c>
    </row>
    <row r="211" customHeight="1" spans="1:11">
      <c r="A211" s="124">
        <f t="shared" si="11"/>
        <v>201</v>
      </c>
      <c r="B211" s="120" t="s">
        <v>715</v>
      </c>
      <c r="C211" s="45" t="s">
        <v>716</v>
      </c>
      <c r="D211" s="120" t="s">
        <v>18</v>
      </c>
      <c r="E211" s="47" t="s">
        <v>291</v>
      </c>
      <c r="F211" s="120">
        <v>18647888447</v>
      </c>
      <c r="G211" s="80">
        <v>100</v>
      </c>
      <c r="K211" s="125" t="str">
        <f t="shared" si="12"/>
        <v>152801*********392411</v>
      </c>
    </row>
    <row r="212" s="107" customFormat="1" customHeight="1" spans="1:11">
      <c r="A212" s="124">
        <f t="shared" si="11"/>
        <v>202</v>
      </c>
      <c r="B212" s="47" t="s">
        <v>202</v>
      </c>
      <c r="C212" s="55" t="s">
        <v>203</v>
      </c>
      <c r="D212" s="47" t="s">
        <v>15</v>
      </c>
      <c r="E212" s="47" t="s">
        <v>291</v>
      </c>
      <c r="F212" s="47">
        <v>13009587959</v>
      </c>
      <c r="G212" s="80">
        <v>100</v>
      </c>
      <c r="K212" s="125" t="str">
        <f t="shared" si="12"/>
        <v>140105*********132862</v>
      </c>
    </row>
    <row r="213" s="107" customFormat="1" customHeight="1" spans="1:11">
      <c r="A213" s="124">
        <f t="shared" si="11"/>
        <v>203</v>
      </c>
      <c r="B213" s="47" t="s">
        <v>717</v>
      </c>
      <c r="C213" s="55" t="s">
        <v>718</v>
      </c>
      <c r="D213" s="47" t="s">
        <v>12</v>
      </c>
      <c r="E213" s="47" t="s">
        <v>291</v>
      </c>
      <c r="F213" s="47">
        <v>15848738184</v>
      </c>
      <c r="G213" s="80">
        <v>100</v>
      </c>
      <c r="K213" s="125" t="str">
        <f t="shared" si="12"/>
        <v>152801*********031X42</v>
      </c>
    </row>
    <row r="214" s="110" customFormat="1" customHeight="1" spans="1:11">
      <c r="A214" s="124">
        <f t="shared" si="11"/>
        <v>204</v>
      </c>
      <c r="B214" s="46" t="s">
        <v>719</v>
      </c>
      <c r="C214" s="136" t="s">
        <v>720</v>
      </c>
      <c r="D214" s="46" t="s">
        <v>586</v>
      </c>
      <c r="E214" s="47" t="s">
        <v>291</v>
      </c>
      <c r="F214" s="46">
        <v>15332889862</v>
      </c>
      <c r="G214" s="80">
        <v>100</v>
      </c>
      <c r="K214" s="125" t="str">
        <f t="shared" si="12"/>
        <v>152801*********032971</v>
      </c>
    </row>
    <row r="215" s="110" customFormat="1" customHeight="1" spans="1:11">
      <c r="A215" s="124">
        <f t="shared" si="11"/>
        <v>205</v>
      </c>
      <c r="B215" s="47" t="s">
        <v>721</v>
      </c>
      <c r="C215" s="55" t="s">
        <v>722</v>
      </c>
      <c r="D215" s="46" t="s">
        <v>12</v>
      </c>
      <c r="E215" s="47" t="s">
        <v>291</v>
      </c>
      <c r="F215" s="47">
        <v>13654785258</v>
      </c>
      <c r="G215" s="80">
        <v>100</v>
      </c>
      <c r="K215" s="125" t="str">
        <f t="shared" si="12"/>
        <v>150802*********792442</v>
      </c>
    </row>
    <row r="216" s="35" customFormat="1" customHeight="1" spans="1:11">
      <c r="A216" s="124">
        <f t="shared" si="11"/>
        <v>206</v>
      </c>
      <c r="B216" s="47" t="s">
        <v>723</v>
      </c>
      <c r="C216" s="55" t="s">
        <v>724</v>
      </c>
      <c r="D216" s="47" t="s">
        <v>73</v>
      </c>
      <c r="E216" s="47" t="s">
        <v>291</v>
      </c>
      <c r="F216" s="47">
        <v>14794787191</v>
      </c>
      <c r="G216" s="80">
        <v>100</v>
      </c>
      <c r="K216" s="125" t="str">
        <f t="shared" si="12"/>
        <v>152801*********033071</v>
      </c>
    </row>
    <row r="217" s="2" customFormat="1" customHeight="1" spans="1:11">
      <c r="A217" s="124">
        <f t="shared" si="11"/>
        <v>207</v>
      </c>
      <c r="B217" s="47" t="s">
        <v>725</v>
      </c>
      <c r="C217" s="83" t="s">
        <v>726</v>
      </c>
      <c r="D217" s="47" t="s">
        <v>37</v>
      </c>
      <c r="E217" s="135" t="s">
        <v>727</v>
      </c>
      <c r="F217" s="135" t="s">
        <v>728</v>
      </c>
      <c r="G217" s="84">
        <v>100</v>
      </c>
      <c r="H217" s="4"/>
      <c r="I217" s="4"/>
      <c r="J217" s="4"/>
      <c r="K217" s="125" t="str">
        <f t="shared" si="12"/>
        <v>152801*********854X71</v>
      </c>
    </row>
    <row r="218" s="107" customFormat="1" customHeight="1" spans="1:11">
      <c r="A218" s="70"/>
      <c r="B218" s="125"/>
      <c r="C218" s="164" t="e">
        <f>"一级"&amp;COUNTIF(#REF!,困难!H132)&amp;"人、"&amp;"二级"&amp;COUNTIF(#REF!,困难!H133)&amp;"人"</f>
        <v>#REF!</v>
      </c>
      <c r="D218" s="165"/>
      <c r="E218" s="166" t="s">
        <v>729</v>
      </c>
      <c r="F218" s="71"/>
      <c r="G218" s="167">
        <f>SUM($G$3:$G217)</f>
        <v>20900</v>
      </c>
      <c r="H218" s="115"/>
      <c r="K218" s="125"/>
    </row>
    <row r="219" s="115" customFormat="1" customHeight="1" spans="1:11">
      <c r="A219" s="168" t="s">
        <v>294</v>
      </c>
      <c r="B219" s="169"/>
      <c r="C219" s="169"/>
      <c r="D219" s="169"/>
      <c r="E219" s="169"/>
      <c r="F219" s="169"/>
      <c r="G219" s="169"/>
      <c r="K219" s="170"/>
    </row>
  </sheetData>
  <autoFilter ref="A1:J220">
    <extLst/>
  </autoFilter>
  <mergeCells count="4">
    <mergeCell ref="A1:K1"/>
    <mergeCell ref="C218:D218"/>
    <mergeCell ref="A219:G219"/>
    <mergeCell ref="F36:F37"/>
  </mergeCells>
  <conditionalFormatting sqref="B30">
    <cfRule type="duplicateValues" dxfId="0" priority="5"/>
  </conditionalFormatting>
  <conditionalFormatting sqref="B31">
    <cfRule type="duplicateValues" dxfId="0" priority="1"/>
  </conditionalFormatting>
  <conditionalFormatting sqref="C31">
    <cfRule type="duplicateValues" dxfId="0" priority="2"/>
  </conditionalFormatting>
  <conditionalFormatting sqref="C35">
    <cfRule type="duplicateValues" dxfId="0" priority="14"/>
  </conditionalFormatting>
  <conditionalFormatting sqref="B39">
    <cfRule type="duplicateValues" dxfId="0" priority="31"/>
  </conditionalFormatting>
  <conditionalFormatting sqref="B66">
    <cfRule type="duplicateValues" dxfId="0" priority="29"/>
  </conditionalFormatting>
  <conditionalFormatting sqref="C89">
    <cfRule type="duplicateValues" dxfId="0" priority="10"/>
  </conditionalFormatting>
  <conditionalFormatting sqref="B101">
    <cfRule type="duplicateValues" dxfId="0" priority="26"/>
  </conditionalFormatting>
  <conditionalFormatting sqref="B103">
    <cfRule type="duplicateValues" dxfId="0" priority="25"/>
  </conditionalFormatting>
  <conditionalFormatting sqref="B104">
    <cfRule type="duplicateValues" dxfId="0" priority="24"/>
  </conditionalFormatting>
  <conditionalFormatting sqref="C121">
    <cfRule type="duplicateValues" dxfId="0" priority="12"/>
  </conditionalFormatting>
  <conditionalFormatting sqref="C129">
    <cfRule type="duplicateValues" dxfId="0" priority="8"/>
  </conditionalFormatting>
  <conditionalFormatting sqref="B130">
    <cfRule type="duplicateValues" dxfId="0" priority="3"/>
  </conditionalFormatting>
  <conditionalFormatting sqref="C130">
    <cfRule type="duplicateValues" dxfId="0" priority="4"/>
  </conditionalFormatting>
  <conditionalFormatting sqref="B136">
    <cfRule type="duplicateValues" dxfId="0" priority="34"/>
  </conditionalFormatting>
  <conditionalFormatting sqref="C4:C20 C192:C216 C190 C139 C116:C120 C90:C114 C87 C135:C137 C142:C165 C57 C73:C77 C59:C70 C169:C174 C33:C34 C36:C54 C22:C23">
    <cfRule type="duplicateValues" dxfId="0" priority="37"/>
  </conditionalFormatting>
  <conditionalFormatting sqref="C21 C167:C168 C115">
    <cfRule type="duplicateValues" dxfId="0" priority="13"/>
  </conditionalFormatting>
  <conditionalFormatting sqref="C29 C126:C127 C141 C78:C79 C177">
    <cfRule type="duplicateValues" dxfId="0" priority="11"/>
  </conditionalFormatting>
  <conditionalFormatting sqref="C30 C81 C181">
    <cfRule type="duplicateValues" dxfId="0" priority="7"/>
  </conditionalFormatting>
  <conditionalFormatting sqref="C179:C180 C128 C56">
    <cfRule type="duplicateValues" dxfId="0" priority="9"/>
  </conditionalFormatting>
  <conditionalFormatting sqref="C166 C71:C72">
    <cfRule type="duplicateValues" dxfId="0" priority="15"/>
  </conditionalFormatting>
  <conditionalFormatting sqref="B181 B81">
    <cfRule type="duplicateValues" dxfId="0" priority="6"/>
  </conditionalFormatting>
  <dataValidations count="3">
    <dataValidation type="list" allowBlank="1" showInputMessage="1" showErrorMessage="1" sqref="I18 I43 I50 I70 I113 I114 I164 I162:I163">
      <formula1>"男,女"</formula1>
    </dataValidation>
    <dataValidation type="list" allowBlank="1" showInputMessage="1" showErrorMessage="1" sqref="D18 D19 D20 D33 D43 D44 D50 D51 D52 D70 D71 D113 D114 D121 D164 D165 D166 D169 D170 D190 D162:D163">
      <formula1>"视力,听力,言语,肢体,智力,精神,言语  听力,肢体 视力,多重"</formula1>
    </dataValidation>
    <dataValidation type="list" allowBlank="1" showInputMessage="1" showErrorMessage="1" sqref="J18 J43 J50 J70 J113 J114 J162:J164">
      <formula1>"19.1,18.1,18.4,18.7,18.十"</formula1>
    </dataValidation>
  </dataValidations>
  <pageMargins left="0.354166666666667" right="0.156944444444444" top="0.393055555555556" bottom="0.472222222222222" header="0.314583333333333" footer="0.314583333333333"/>
  <pageSetup paperSize="9" orientation="portrait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1"/>
  <sheetViews>
    <sheetView view="pageBreakPreview" zoomScaleNormal="100" workbookViewId="0">
      <selection activeCell="A11" sqref="$A11:$XFD13"/>
    </sheetView>
  </sheetViews>
  <sheetFormatPr defaultColWidth="9" defaultRowHeight="18" customHeight="1"/>
  <cols>
    <col min="1" max="1" width="3.37962962962963" customWidth="1"/>
    <col min="2" max="2" width="6.62962962962963" customWidth="1"/>
    <col min="3" max="3" width="9.22222222222222" customWidth="1"/>
    <col min="4" max="4" width="24.7777777777778" style="39" customWidth="1"/>
    <col min="5" max="5" width="8.62962962962963" customWidth="1"/>
    <col min="6" max="6" width="5.88888888888889" customWidth="1"/>
    <col min="7" max="7" width="4.62962962962963" customWidth="1"/>
    <col min="8" max="8" width="10" customWidth="1"/>
    <col min="9" max="9" width="10" style="40" customWidth="1"/>
    <col min="10" max="10" width="14.5555555555556" customWidth="1"/>
    <col min="11" max="11" width="21.5" style="40" customWidth="1"/>
    <col min="12" max="12" width="16" customWidth="1"/>
    <col min="13" max="13" width="11" style="40" customWidth="1"/>
    <col min="14" max="14" width="10.8796296296296" customWidth="1"/>
  </cols>
  <sheetData>
    <row r="1" ht="25" customHeight="1" spans="1:14">
      <c r="A1" s="41" t="s">
        <v>730</v>
      </c>
      <c r="B1" s="41"/>
      <c r="C1" s="41"/>
      <c r="D1" s="41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="27" customFormat="1" ht="26" customHeight="1" spans="1:14">
      <c r="A2" s="43">
        <f>ROW($C2)-3</f>
        <v>-1</v>
      </c>
      <c r="B2" s="44" t="s">
        <v>731</v>
      </c>
      <c r="C2" s="44" t="s">
        <v>732</v>
      </c>
      <c r="D2" s="45" t="s">
        <v>733</v>
      </c>
      <c r="E2" s="44" t="s">
        <v>18</v>
      </c>
      <c r="F2" s="44" t="s">
        <v>297</v>
      </c>
      <c r="G2" s="44" t="s">
        <v>734</v>
      </c>
      <c r="H2" s="44" t="s">
        <v>8</v>
      </c>
      <c r="I2" s="44" t="s">
        <v>735</v>
      </c>
      <c r="J2" s="44">
        <v>15847898561</v>
      </c>
      <c r="K2" s="79" t="s">
        <v>736</v>
      </c>
      <c r="L2" s="79" t="s">
        <v>737</v>
      </c>
      <c r="M2" s="80" t="s">
        <v>738</v>
      </c>
      <c r="N2" s="79" t="s">
        <v>739</v>
      </c>
    </row>
    <row r="3" s="28" customFormat="1" ht="26" customHeight="1" spans="1:20">
      <c r="A3" s="43">
        <f t="shared" ref="A3:A8" si="0">ROW($C3)-9</f>
        <v>-6</v>
      </c>
      <c r="B3" s="46"/>
      <c r="C3" s="47" t="s">
        <v>740</v>
      </c>
      <c r="D3" s="48" t="s">
        <v>741</v>
      </c>
      <c r="E3" s="47" t="s">
        <v>12</v>
      </c>
      <c r="F3" s="47" t="s">
        <v>298</v>
      </c>
      <c r="G3" s="47" t="s">
        <v>734</v>
      </c>
      <c r="H3" s="47" t="s">
        <v>194</v>
      </c>
      <c r="I3" s="47" t="s">
        <v>742</v>
      </c>
      <c r="J3" s="48" t="s">
        <v>743</v>
      </c>
      <c r="K3" s="79" t="s">
        <v>744</v>
      </c>
      <c r="L3" s="79" t="s">
        <v>745</v>
      </c>
      <c r="M3" s="80" t="s">
        <v>738</v>
      </c>
      <c r="N3" s="79" t="s">
        <v>739</v>
      </c>
      <c r="O3" s="81"/>
      <c r="P3" s="81"/>
      <c r="Q3" s="98"/>
      <c r="R3" s="99"/>
      <c r="S3" s="89"/>
      <c r="T3" s="100"/>
    </row>
    <row r="4" customFormat="1" ht="26" customHeight="1" spans="1:14">
      <c r="A4" s="43">
        <f t="shared" si="0"/>
        <v>-5</v>
      </c>
      <c r="B4" s="44" t="s">
        <v>731</v>
      </c>
      <c r="C4" s="44" t="s">
        <v>584</v>
      </c>
      <c r="D4" s="49" t="s">
        <v>585</v>
      </c>
      <c r="E4" s="44" t="s">
        <v>586</v>
      </c>
      <c r="F4" s="44" t="s">
        <v>296</v>
      </c>
      <c r="G4" s="44" t="s">
        <v>734</v>
      </c>
      <c r="H4" s="44" t="s">
        <v>194</v>
      </c>
      <c r="I4" s="44" t="s">
        <v>746</v>
      </c>
      <c r="J4" s="44">
        <v>15044889596</v>
      </c>
      <c r="K4" s="79" t="s">
        <v>747</v>
      </c>
      <c r="L4" s="79" t="s">
        <v>737</v>
      </c>
      <c r="M4" s="80" t="s">
        <v>738</v>
      </c>
      <c r="N4" s="79" t="s">
        <v>739</v>
      </c>
    </row>
    <row r="5" customFormat="1" ht="24" customHeight="1" spans="1:14">
      <c r="A5" s="43">
        <f>ROW($C5)-4</f>
        <v>1</v>
      </c>
      <c r="B5" s="44"/>
      <c r="C5" s="50" t="s">
        <v>748</v>
      </c>
      <c r="D5" s="51" t="s">
        <v>749</v>
      </c>
      <c r="E5" s="44" t="s">
        <v>21</v>
      </c>
      <c r="F5" s="44" t="s">
        <v>296</v>
      </c>
      <c r="G5" s="44" t="s">
        <v>734</v>
      </c>
      <c r="H5" s="47" t="s">
        <v>66</v>
      </c>
      <c r="I5" s="44" t="s">
        <v>750</v>
      </c>
      <c r="J5" s="44">
        <v>13814787289</v>
      </c>
      <c r="K5" s="79" t="s">
        <v>751</v>
      </c>
      <c r="L5" s="79" t="s">
        <v>752</v>
      </c>
      <c r="M5" s="80" t="s">
        <v>738</v>
      </c>
      <c r="N5" s="82" t="s">
        <v>753</v>
      </c>
    </row>
    <row r="6" s="29" customFormat="1" ht="26" customHeight="1" spans="1:14">
      <c r="A6" s="52">
        <f t="shared" si="0"/>
        <v>-3</v>
      </c>
      <c r="B6" s="53" t="s">
        <v>242</v>
      </c>
      <c r="C6" s="50" t="s">
        <v>754</v>
      </c>
      <c r="D6" s="54" t="s">
        <v>755</v>
      </c>
      <c r="E6" s="50" t="s">
        <v>12</v>
      </c>
      <c r="F6" s="50" t="s">
        <v>296</v>
      </c>
      <c r="G6" s="50" t="s">
        <v>734</v>
      </c>
      <c r="H6" s="50" t="s">
        <v>194</v>
      </c>
      <c r="I6" s="50" t="s">
        <v>242</v>
      </c>
      <c r="J6" s="50">
        <v>15847856061</v>
      </c>
      <c r="K6" s="83" t="s">
        <v>756</v>
      </c>
      <c r="L6" s="83" t="s">
        <v>737</v>
      </c>
      <c r="M6" s="84" t="s">
        <v>757</v>
      </c>
      <c r="N6" s="74" t="s">
        <v>758</v>
      </c>
    </row>
    <row r="7" s="30" customFormat="1" ht="26" customHeight="1" spans="1:20">
      <c r="A7" s="52">
        <f t="shared" si="0"/>
        <v>-2</v>
      </c>
      <c r="B7" s="46"/>
      <c r="C7" s="47" t="s">
        <v>759</v>
      </c>
      <c r="D7" s="54" t="s">
        <v>760</v>
      </c>
      <c r="E7" s="47" t="s">
        <v>12</v>
      </c>
      <c r="F7" s="47" t="s">
        <v>297</v>
      </c>
      <c r="G7" s="47" t="s">
        <v>734</v>
      </c>
      <c r="H7" s="47" t="s">
        <v>194</v>
      </c>
      <c r="I7" s="47" t="s">
        <v>759</v>
      </c>
      <c r="J7" s="48" t="s">
        <v>761</v>
      </c>
      <c r="K7" s="83" t="s">
        <v>762</v>
      </c>
      <c r="L7" s="83" t="s">
        <v>745</v>
      </c>
      <c r="M7" s="84" t="s">
        <v>763</v>
      </c>
      <c r="N7" s="83" t="s">
        <v>739</v>
      </c>
      <c r="O7" s="85"/>
      <c r="P7" s="86"/>
      <c r="Q7" s="101"/>
      <c r="R7" s="89"/>
      <c r="S7" s="89"/>
      <c r="T7" s="89"/>
    </row>
    <row r="8" s="31" customFormat="1" ht="26" customHeight="1" spans="1:14">
      <c r="A8" s="52">
        <f t="shared" si="0"/>
        <v>-1</v>
      </c>
      <c r="B8" s="47" t="s">
        <v>731</v>
      </c>
      <c r="C8" s="47" t="s">
        <v>764</v>
      </c>
      <c r="D8" s="55" t="s">
        <v>765</v>
      </c>
      <c r="E8" s="47" t="s">
        <v>12</v>
      </c>
      <c r="F8" s="47" t="s">
        <v>297</v>
      </c>
      <c r="G8" s="47" t="s">
        <v>734</v>
      </c>
      <c r="H8" s="47" t="s">
        <v>194</v>
      </c>
      <c r="I8" s="47" t="s">
        <v>764</v>
      </c>
      <c r="J8" s="47">
        <v>13947840282</v>
      </c>
      <c r="K8" s="83" t="s">
        <v>766</v>
      </c>
      <c r="L8" s="83" t="s">
        <v>737</v>
      </c>
      <c r="M8" s="84" t="s">
        <v>767</v>
      </c>
      <c r="N8" s="83" t="s">
        <v>739</v>
      </c>
    </row>
    <row r="9" s="32" customFormat="1" ht="26" customHeight="1" spans="1:14">
      <c r="A9" s="52">
        <f>ROW($C9)-7</f>
        <v>2</v>
      </c>
      <c r="B9" s="56" t="s">
        <v>768</v>
      </c>
      <c r="C9" s="50" t="s">
        <v>768</v>
      </c>
      <c r="D9" s="57" t="s">
        <v>769</v>
      </c>
      <c r="E9" s="50" t="s">
        <v>12</v>
      </c>
      <c r="F9" s="50" t="s">
        <v>298</v>
      </c>
      <c r="G9" s="50" t="s">
        <v>734</v>
      </c>
      <c r="H9" s="58" t="s">
        <v>130</v>
      </c>
      <c r="I9" s="50" t="s">
        <v>768</v>
      </c>
      <c r="J9" s="58">
        <v>15148858344</v>
      </c>
      <c r="K9" s="83" t="s">
        <v>770</v>
      </c>
      <c r="L9" s="83" t="s">
        <v>737</v>
      </c>
      <c r="M9" s="87" t="s">
        <v>771</v>
      </c>
      <c r="N9" s="83" t="s">
        <v>739</v>
      </c>
    </row>
    <row r="10" s="30" customFormat="1" ht="26" customHeight="1" spans="1:17">
      <c r="A10" s="52">
        <f t="shared" ref="A10:A13" si="1">ROW($C10)-9</f>
        <v>1</v>
      </c>
      <c r="B10" s="46"/>
      <c r="C10" s="47" t="s">
        <v>772</v>
      </c>
      <c r="D10" s="57" t="s">
        <v>773</v>
      </c>
      <c r="E10" s="47" t="s">
        <v>15</v>
      </c>
      <c r="F10" s="47" t="s">
        <v>296</v>
      </c>
      <c r="G10" s="47" t="s">
        <v>734</v>
      </c>
      <c r="H10" s="47" t="s">
        <v>194</v>
      </c>
      <c r="I10" s="47" t="s">
        <v>774</v>
      </c>
      <c r="J10" s="48" t="s">
        <v>775</v>
      </c>
      <c r="K10" s="83" t="s">
        <v>776</v>
      </c>
      <c r="L10" s="83" t="s">
        <v>777</v>
      </c>
      <c r="M10" s="87" t="s">
        <v>771</v>
      </c>
      <c r="N10" s="88" t="s">
        <v>778</v>
      </c>
      <c r="O10" s="89"/>
      <c r="P10" s="89"/>
      <c r="Q10" s="89"/>
    </row>
    <row r="11" s="33" customFormat="1" ht="32" customHeight="1" spans="1:14">
      <c r="A11" s="59">
        <f>ROW($C11)-4</f>
        <v>7</v>
      </c>
      <c r="B11" s="60" t="s">
        <v>779</v>
      </c>
      <c r="C11" s="61" t="s">
        <v>780</v>
      </c>
      <c r="D11" s="13" t="s">
        <v>781</v>
      </c>
      <c r="E11" s="13" t="s">
        <v>12</v>
      </c>
      <c r="F11" s="13" t="s">
        <v>296</v>
      </c>
      <c r="G11" s="13" t="s">
        <v>734</v>
      </c>
      <c r="H11" s="13" t="s">
        <v>207</v>
      </c>
      <c r="I11" s="13" t="s">
        <v>782</v>
      </c>
      <c r="J11" s="13">
        <v>13394783350</v>
      </c>
      <c r="K11" s="25">
        <v>44378</v>
      </c>
      <c r="L11" s="13" t="s">
        <v>783</v>
      </c>
      <c r="M11" s="60" t="s">
        <v>784</v>
      </c>
      <c r="N11" s="13" t="s">
        <v>758</v>
      </c>
    </row>
    <row r="12" s="34" customFormat="1" ht="26" customHeight="1" spans="1:14">
      <c r="A12" s="62">
        <f t="shared" si="1"/>
        <v>3</v>
      </c>
      <c r="B12" s="63"/>
      <c r="C12" s="61" t="s">
        <v>785</v>
      </c>
      <c r="D12" s="64" t="s">
        <v>786</v>
      </c>
      <c r="E12" s="61" t="s">
        <v>12</v>
      </c>
      <c r="F12" s="61" t="s">
        <v>297</v>
      </c>
      <c r="G12" s="61" t="s">
        <v>734</v>
      </c>
      <c r="H12" s="61" t="s">
        <v>194</v>
      </c>
      <c r="I12" s="61" t="s">
        <v>785</v>
      </c>
      <c r="J12" s="61">
        <v>18604784552</v>
      </c>
      <c r="K12" s="90" t="s">
        <v>787</v>
      </c>
      <c r="L12" s="90" t="s">
        <v>737</v>
      </c>
      <c r="M12" s="60" t="s">
        <v>784</v>
      </c>
      <c r="N12" s="63" t="s">
        <v>739</v>
      </c>
    </row>
    <row r="13" s="34" customFormat="1" ht="26" customHeight="1" spans="1:14">
      <c r="A13" s="62">
        <f t="shared" si="1"/>
        <v>4</v>
      </c>
      <c r="B13" s="65"/>
      <c r="C13" s="61" t="s">
        <v>788</v>
      </c>
      <c r="D13" s="64" t="s">
        <v>789</v>
      </c>
      <c r="E13" s="61" t="s">
        <v>65</v>
      </c>
      <c r="F13" s="61" t="s">
        <v>297</v>
      </c>
      <c r="G13" s="61" t="s">
        <v>734</v>
      </c>
      <c r="H13" s="61"/>
      <c r="I13" s="61" t="s">
        <v>788</v>
      </c>
      <c r="J13" s="61">
        <v>13848786630</v>
      </c>
      <c r="K13" s="90" t="s">
        <v>790</v>
      </c>
      <c r="L13" s="90" t="s">
        <v>737</v>
      </c>
      <c r="M13" s="60" t="s">
        <v>784</v>
      </c>
      <c r="N13" s="63" t="s">
        <v>739</v>
      </c>
    </row>
    <row r="14" ht="27" customHeight="1" spans="1:14">
      <c r="A14" s="66" t="s">
        <v>791</v>
      </c>
      <c r="B14" s="66"/>
      <c r="C14" s="66"/>
      <c r="D14" s="66"/>
      <c r="E14" s="42"/>
      <c r="F14" s="42"/>
      <c r="G14" s="42"/>
      <c r="H14" s="42"/>
      <c r="I14" s="42"/>
      <c r="J14" s="42"/>
      <c r="K14" s="42"/>
      <c r="L14" s="42"/>
      <c r="M14" s="42"/>
      <c r="N14" s="42"/>
    </row>
    <row r="15" s="4" customFormat="1" ht="26" customHeight="1" spans="1:14">
      <c r="A15" s="67">
        <f t="shared" ref="A15:A20" si="2">ROW($C15)-9</f>
        <v>6</v>
      </c>
      <c r="B15" s="68"/>
      <c r="C15" s="46" t="s">
        <v>792</v>
      </c>
      <c r="D15" s="69" t="s">
        <v>793</v>
      </c>
      <c r="E15" s="46" t="s">
        <v>21</v>
      </c>
      <c r="F15" s="46" t="s">
        <v>296</v>
      </c>
      <c r="G15" s="46" t="s">
        <v>734</v>
      </c>
      <c r="H15" s="46" t="s">
        <v>794</v>
      </c>
      <c r="I15" s="46" t="s">
        <v>795</v>
      </c>
      <c r="J15" s="91" t="s">
        <v>796</v>
      </c>
      <c r="K15" s="92" t="s">
        <v>797</v>
      </c>
      <c r="L15" s="93" t="s">
        <v>798</v>
      </c>
      <c r="M15" s="80" t="s">
        <v>738</v>
      </c>
      <c r="N15" s="94" t="s">
        <v>758</v>
      </c>
    </row>
    <row r="16" customFormat="1" ht="26" customHeight="1" spans="1:14">
      <c r="A16" s="70">
        <f>ROW($C16)-4</f>
        <v>12</v>
      </c>
      <c r="B16" s="71"/>
      <c r="C16" s="8" t="s">
        <v>748</v>
      </c>
      <c r="D16" s="72" t="s">
        <v>749</v>
      </c>
      <c r="E16" s="8" t="s">
        <v>21</v>
      </c>
      <c r="F16" s="8" t="s">
        <v>296</v>
      </c>
      <c r="G16" s="8" t="s">
        <v>734</v>
      </c>
      <c r="H16" s="47" t="s">
        <v>66</v>
      </c>
      <c r="I16" s="8" t="s">
        <v>750</v>
      </c>
      <c r="J16" s="8">
        <v>13814787289</v>
      </c>
      <c r="K16" s="93" t="s">
        <v>751</v>
      </c>
      <c r="L16" s="93" t="s">
        <v>799</v>
      </c>
      <c r="M16" s="80" t="s">
        <v>738</v>
      </c>
      <c r="N16" s="40" t="s">
        <v>753</v>
      </c>
    </row>
    <row r="17" s="35" customFormat="1" ht="26" customHeight="1" spans="1:14">
      <c r="A17" s="67">
        <f t="shared" si="2"/>
        <v>8</v>
      </c>
      <c r="B17" s="8" t="s">
        <v>242</v>
      </c>
      <c r="C17" s="8" t="s">
        <v>754</v>
      </c>
      <c r="D17" s="55" t="s">
        <v>755</v>
      </c>
      <c r="E17" s="8" t="s">
        <v>12</v>
      </c>
      <c r="F17" s="8" t="s">
        <v>296</v>
      </c>
      <c r="G17" s="8" t="s">
        <v>734</v>
      </c>
      <c r="H17" s="8" t="s">
        <v>194</v>
      </c>
      <c r="I17" s="8" t="s">
        <v>800</v>
      </c>
      <c r="J17" s="8">
        <v>15847856061</v>
      </c>
      <c r="K17" s="84" t="s">
        <v>756</v>
      </c>
      <c r="L17" s="84" t="s">
        <v>737</v>
      </c>
      <c r="M17" s="84" t="s">
        <v>757</v>
      </c>
      <c r="N17" s="74" t="s">
        <v>758</v>
      </c>
    </row>
    <row r="18" s="35" customFormat="1" ht="26" customHeight="1" spans="1:14">
      <c r="A18" s="67">
        <f>ROW($C18)-10</f>
        <v>8</v>
      </c>
      <c r="B18" s="8"/>
      <c r="C18" s="8" t="s">
        <v>801</v>
      </c>
      <c r="D18" s="55" t="s">
        <v>802</v>
      </c>
      <c r="E18" s="8" t="s">
        <v>18</v>
      </c>
      <c r="F18" s="8" t="s">
        <v>295</v>
      </c>
      <c r="G18" s="8" t="s">
        <v>734</v>
      </c>
      <c r="H18" s="8" t="s">
        <v>291</v>
      </c>
      <c r="I18" s="8" t="s">
        <v>803</v>
      </c>
      <c r="J18" s="8">
        <v>13904782035</v>
      </c>
      <c r="K18" s="84" t="s">
        <v>804</v>
      </c>
      <c r="L18" s="84" t="s">
        <v>737</v>
      </c>
      <c r="M18" s="84" t="s">
        <v>757</v>
      </c>
      <c r="N18" s="74" t="s">
        <v>758</v>
      </c>
    </row>
    <row r="19" s="36" customFormat="1" ht="26" customHeight="1" spans="1:14">
      <c r="A19" s="67">
        <f t="shared" si="2"/>
        <v>10</v>
      </c>
      <c r="B19" s="73"/>
      <c r="C19" s="47" t="s">
        <v>772</v>
      </c>
      <c r="D19" s="48" t="s">
        <v>773</v>
      </c>
      <c r="E19" s="47" t="s">
        <v>15</v>
      </c>
      <c r="F19" s="47" t="s">
        <v>296</v>
      </c>
      <c r="G19" s="47" t="s">
        <v>734</v>
      </c>
      <c r="H19" s="47" t="s">
        <v>194</v>
      </c>
      <c r="I19" s="47" t="s">
        <v>774</v>
      </c>
      <c r="J19" s="48" t="s">
        <v>775</v>
      </c>
      <c r="K19" s="84" t="s">
        <v>776</v>
      </c>
      <c r="L19" s="84" t="s">
        <v>777</v>
      </c>
      <c r="M19" s="87" t="s">
        <v>771</v>
      </c>
      <c r="N19" s="88" t="s">
        <v>805</v>
      </c>
    </row>
    <row r="20" s="37" customFormat="1" ht="26" customHeight="1" spans="1:14">
      <c r="A20" s="67">
        <f t="shared" si="2"/>
        <v>11</v>
      </c>
      <c r="B20" s="74"/>
      <c r="C20" s="75" t="s">
        <v>806</v>
      </c>
      <c r="D20" s="75" t="s">
        <v>807</v>
      </c>
      <c r="E20" s="75" t="s">
        <v>12</v>
      </c>
      <c r="F20" s="75" t="s">
        <v>295</v>
      </c>
      <c r="G20" s="75" t="s">
        <v>734</v>
      </c>
      <c r="H20" s="76" t="s">
        <v>808</v>
      </c>
      <c r="I20" s="75" t="s">
        <v>809</v>
      </c>
      <c r="J20" s="95" t="s">
        <v>810</v>
      </c>
      <c r="K20" s="95" t="s">
        <v>811</v>
      </c>
      <c r="L20" s="84" t="s">
        <v>812</v>
      </c>
      <c r="M20" s="87" t="s">
        <v>771</v>
      </c>
      <c r="N20" s="88" t="s">
        <v>758</v>
      </c>
    </row>
    <row r="21" s="38" customFormat="1" ht="23" customHeight="1" spans="1:14">
      <c r="A21" s="77">
        <f>ROW($C21)-4</f>
        <v>17</v>
      </c>
      <c r="B21" s="13" t="s">
        <v>779</v>
      </c>
      <c r="C21" s="13" t="s">
        <v>780</v>
      </c>
      <c r="D21" s="13" t="s">
        <v>781</v>
      </c>
      <c r="E21" s="13" t="s">
        <v>12</v>
      </c>
      <c r="F21" s="13" t="s">
        <v>296</v>
      </c>
      <c r="G21" s="13" t="s">
        <v>734</v>
      </c>
      <c r="H21" s="13" t="s">
        <v>207</v>
      </c>
      <c r="I21" s="13" t="s">
        <v>782</v>
      </c>
      <c r="J21" s="13">
        <v>13394783350</v>
      </c>
      <c r="K21" s="25">
        <v>44378</v>
      </c>
      <c r="L21" s="96" t="s">
        <v>783</v>
      </c>
      <c r="M21" s="97" t="s">
        <v>784</v>
      </c>
      <c r="N21" s="13" t="s">
        <v>758</v>
      </c>
    </row>
    <row r="22" ht="24" customHeight="1"/>
    <row r="31" customHeight="1" spans="4:4">
      <c r="D31" s="78"/>
    </row>
  </sheetData>
  <mergeCells count="1">
    <mergeCell ref="H12:H13"/>
  </mergeCells>
  <conditionalFormatting sqref="D2">
    <cfRule type="duplicateValues" dxfId="0" priority="14"/>
  </conditionalFormatting>
  <conditionalFormatting sqref="D3">
    <cfRule type="duplicateValues" dxfId="0" priority="13"/>
  </conditionalFormatting>
  <conditionalFormatting sqref="D4">
    <cfRule type="duplicateValues" dxfId="0" priority="12"/>
  </conditionalFormatting>
  <conditionalFormatting sqref="D5">
    <cfRule type="duplicateValues" dxfId="0" priority="11"/>
  </conditionalFormatting>
  <conditionalFormatting sqref="D6">
    <cfRule type="duplicateValues" dxfId="0" priority="9"/>
  </conditionalFormatting>
  <conditionalFormatting sqref="D7">
    <cfRule type="duplicateValues" dxfId="0" priority="6"/>
  </conditionalFormatting>
  <conditionalFormatting sqref="D8">
    <cfRule type="duplicateValues" dxfId="0" priority="5"/>
  </conditionalFormatting>
  <conditionalFormatting sqref="D9">
    <cfRule type="duplicateValues" dxfId="0" priority="4"/>
  </conditionalFormatting>
  <conditionalFormatting sqref="D10">
    <cfRule type="duplicateValues" dxfId="0" priority="2"/>
  </conditionalFormatting>
  <conditionalFormatting sqref="A14:D14">
    <cfRule type="duplicateValues" dxfId="0" priority="52"/>
  </conditionalFormatting>
  <conditionalFormatting sqref="C15">
    <cfRule type="duplicateValues" dxfId="0" priority="15"/>
  </conditionalFormatting>
  <conditionalFormatting sqref="D15">
    <cfRule type="duplicateValues" dxfId="0" priority="16"/>
  </conditionalFormatting>
  <conditionalFormatting sqref="D16">
    <cfRule type="duplicateValues" dxfId="0" priority="10"/>
  </conditionalFormatting>
  <conditionalFormatting sqref="D17">
    <cfRule type="duplicateValues" dxfId="0" priority="8"/>
  </conditionalFormatting>
  <conditionalFormatting sqref="D18">
    <cfRule type="duplicateValues" dxfId="0" priority="7"/>
  </conditionalFormatting>
  <conditionalFormatting sqref="D19">
    <cfRule type="duplicateValues" dxfId="0" priority="3"/>
  </conditionalFormatting>
  <conditionalFormatting sqref="D12:D13">
    <cfRule type="duplicateValues" dxfId="0" priority="1"/>
  </conditionalFormatting>
  <dataValidations count="2">
    <dataValidation type="list" allowBlank="1" showInputMessage="1" showErrorMessage="1" sqref="E3 E7 E10 E19">
      <formula1>"视力,听力,言语,肢体,智力,精神,言语  听力,肢体 视力,多重"</formula1>
    </dataValidation>
    <dataValidation type="list" allowBlank="1" showInputMessage="1" showErrorMessage="1" sqref="G3 G7 G10 G19">
      <formula1>"农业,非农"</formula1>
    </dataValidation>
  </dataValidations>
  <pageMargins left="0.699305555555556" right="0.699305555555556" top="0.75" bottom="0.75" header="0.3" footer="0.3"/>
  <pageSetup paperSize="9" orientation="landscape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7"/>
  <sheetViews>
    <sheetView view="pageBreakPreview" zoomScaleNormal="100" workbookViewId="0">
      <selection activeCell="N2" sqref="N2"/>
    </sheetView>
  </sheetViews>
  <sheetFormatPr defaultColWidth="9" defaultRowHeight="15.6" outlineLevelRow="6"/>
  <cols>
    <col min="1" max="1" width="5.87962962962963" style="4" customWidth="1"/>
    <col min="2" max="2" width="9.75" style="4" customWidth="1"/>
    <col min="3" max="3" width="9.77777777777778" style="4" customWidth="1"/>
    <col min="4" max="4" width="22.6296296296296" style="4" customWidth="1"/>
    <col min="5" max="6" width="5.37962962962963" style="4" customWidth="1"/>
    <col min="7" max="7" width="7.11111111111111" style="4" customWidth="1"/>
    <col min="8" max="8" width="22.3796296296296" style="4" customWidth="1"/>
    <col min="9" max="9" width="10" style="4" customWidth="1"/>
    <col min="10" max="10" width="15.8888888888889" style="4" customWidth="1"/>
    <col min="11" max="11" width="11.8888888888889" style="4" customWidth="1"/>
    <col min="12" max="12" width="8" style="5" customWidth="1"/>
    <col min="13" max="13" width="10.7777777777778" style="4"/>
    <col min="14" max="14" width="14.8888888888889" style="6" customWidth="1"/>
    <col min="15" max="15" width="15.4444444444444" style="4" customWidth="1"/>
    <col min="16" max="16" width="16.6296296296296" style="4" customWidth="1"/>
    <col min="17" max="16383" width="9" style="4"/>
  </cols>
  <sheetData>
    <row r="1" ht="31" customHeight="1" spans="1:11">
      <c r="A1" s="7" t="s">
        <v>813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ht="31.2" spans="1:12">
      <c r="A2" s="8" t="s">
        <v>1</v>
      </c>
      <c r="B2" s="8" t="s">
        <v>814</v>
      </c>
      <c r="C2" s="8" t="s">
        <v>815</v>
      </c>
      <c r="D2" s="9" t="s">
        <v>3</v>
      </c>
      <c r="E2" s="8" t="s">
        <v>4</v>
      </c>
      <c r="F2" s="8" t="s">
        <v>816</v>
      </c>
      <c r="G2" s="8" t="s">
        <v>817</v>
      </c>
      <c r="H2" s="8" t="s">
        <v>5</v>
      </c>
      <c r="I2" s="8" t="s">
        <v>818</v>
      </c>
      <c r="J2" s="9" t="s">
        <v>819</v>
      </c>
      <c r="K2" s="8" t="s">
        <v>820</v>
      </c>
      <c r="L2" s="17" t="s">
        <v>7</v>
      </c>
    </row>
    <row r="3" s="1" customFormat="1" ht="20.4" spans="1:16381">
      <c r="A3" s="10">
        <v>1</v>
      </c>
      <c r="B3" s="11"/>
      <c r="C3" s="11" t="s">
        <v>288</v>
      </c>
      <c r="D3" s="227" t="s">
        <v>289</v>
      </c>
      <c r="E3" s="13" t="s">
        <v>21</v>
      </c>
      <c r="F3" s="13" t="s">
        <v>296</v>
      </c>
      <c r="G3" s="13" t="s">
        <v>821</v>
      </c>
      <c r="H3" s="12" t="s">
        <v>290</v>
      </c>
      <c r="I3" s="11" t="s">
        <v>822</v>
      </c>
      <c r="J3" s="11">
        <v>13967855273</v>
      </c>
      <c r="K3" s="12" t="s">
        <v>823</v>
      </c>
      <c r="L3" s="18">
        <v>200</v>
      </c>
      <c r="M3" s="11" t="s">
        <v>194</v>
      </c>
      <c r="N3" s="19" t="s">
        <v>824</v>
      </c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  <c r="KE3" s="20"/>
      <c r="KF3" s="20"/>
      <c r="KG3" s="20"/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20"/>
      <c r="LB3" s="20"/>
      <c r="LC3" s="20"/>
      <c r="LD3" s="20"/>
      <c r="LE3" s="20"/>
      <c r="LF3" s="20"/>
      <c r="LG3" s="20"/>
      <c r="LH3" s="20"/>
      <c r="LI3" s="20"/>
      <c r="LJ3" s="20"/>
      <c r="LK3" s="20"/>
      <c r="LL3" s="20"/>
      <c r="LM3" s="20"/>
      <c r="LN3" s="20"/>
      <c r="LO3" s="20"/>
      <c r="LP3" s="20"/>
      <c r="LQ3" s="20"/>
      <c r="LR3" s="20"/>
      <c r="LS3" s="20"/>
      <c r="LT3" s="20"/>
      <c r="LU3" s="20"/>
      <c r="LV3" s="20"/>
      <c r="LW3" s="20"/>
      <c r="LX3" s="20"/>
      <c r="LY3" s="20"/>
      <c r="LZ3" s="20"/>
      <c r="MA3" s="20"/>
      <c r="MB3" s="20"/>
      <c r="MC3" s="20"/>
      <c r="MD3" s="20"/>
      <c r="ME3" s="20"/>
      <c r="MF3" s="20"/>
      <c r="MG3" s="20"/>
      <c r="MH3" s="20"/>
      <c r="MI3" s="20"/>
      <c r="MJ3" s="20"/>
      <c r="MK3" s="20"/>
      <c r="ML3" s="20"/>
      <c r="MM3" s="20"/>
      <c r="MN3" s="20"/>
      <c r="MO3" s="20"/>
      <c r="MP3" s="20"/>
      <c r="MQ3" s="20"/>
      <c r="MR3" s="20"/>
      <c r="MS3" s="20"/>
      <c r="MT3" s="20"/>
      <c r="MU3" s="20"/>
      <c r="MV3" s="20"/>
      <c r="MW3" s="20"/>
      <c r="MX3" s="20"/>
      <c r="MY3" s="20"/>
      <c r="MZ3" s="20"/>
      <c r="NA3" s="20"/>
      <c r="NB3" s="20"/>
      <c r="NC3" s="20"/>
      <c r="ND3" s="20"/>
      <c r="NE3" s="20"/>
      <c r="NF3" s="20"/>
      <c r="NG3" s="20"/>
      <c r="NH3" s="20"/>
      <c r="NI3" s="20"/>
      <c r="NJ3" s="20"/>
      <c r="NK3" s="20"/>
      <c r="NL3" s="20"/>
      <c r="NM3" s="20"/>
      <c r="NN3" s="20"/>
      <c r="NO3" s="20"/>
      <c r="NP3" s="20"/>
      <c r="NQ3" s="20"/>
      <c r="NR3" s="20"/>
      <c r="NS3" s="20"/>
      <c r="NT3" s="20"/>
      <c r="NU3" s="20"/>
      <c r="NV3" s="20"/>
      <c r="NW3" s="20"/>
      <c r="NX3" s="20"/>
      <c r="NY3" s="20"/>
      <c r="NZ3" s="20"/>
      <c r="OA3" s="20"/>
      <c r="OB3" s="20"/>
      <c r="OC3" s="20"/>
      <c r="OD3" s="20"/>
      <c r="OE3" s="20"/>
      <c r="OF3" s="20"/>
      <c r="OG3" s="20"/>
      <c r="OH3" s="20"/>
      <c r="OI3" s="20"/>
      <c r="OJ3" s="20"/>
      <c r="OK3" s="20"/>
      <c r="OL3" s="20"/>
      <c r="OM3" s="20"/>
      <c r="ON3" s="20"/>
      <c r="OO3" s="20"/>
      <c r="OP3" s="20"/>
      <c r="OQ3" s="20"/>
      <c r="OR3" s="20"/>
      <c r="OS3" s="20"/>
      <c r="OT3" s="20"/>
      <c r="OU3" s="20"/>
      <c r="OV3" s="20"/>
      <c r="OW3" s="20"/>
      <c r="OX3" s="20"/>
      <c r="OY3" s="20"/>
      <c r="OZ3" s="20"/>
      <c r="PA3" s="20"/>
      <c r="PB3" s="20"/>
      <c r="PC3" s="20"/>
      <c r="PD3" s="20"/>
      <c r="PE3" s="20"/>
      <c r="PF3" s="20"/>
      <c r="PG3" s="20"/>
      <c r="PH3" s="20"/>
      <c r="PI3" s="20"/>
      <c r="PJ3" s="20"/>
      <c r="PK3" s="20"/>
      <c r="PL3" s="20"/>
      <c r="PM3" s="20"/>
      <c r="PN3" s="20"/>
      <c r="PO3" s="20"/>
      <c r="PP3" s="20"/>
      <c r="PQ3" s="20"/>
      <c r="PR3" s="20"/>
      <c r="PS3" s="20"/>
      <c r="PT3" s="20"/>
      <c r="PU3" s="20"/>
      <c r="PV3" s="20"/>
      <c r="PW3" s="20"/>
      <c r="PX3" s="20"/>
      <c r="PY3" s="20"/>
      <c r="PZ3" s="20"/>
      <c r="QA3" s="20"/>
      <c r="QB3" s="20"/>
      <c r="QC3" s="20"/>
      <c r="QD3" s="20"/>
      <c r="QE3" s="20"/>
      <c r="QF3" s="20"/>
      <c r="QG3" s="20"/>
      <c r="QH3" s="20"/>
      <c r="QI3" s="20"/>
      <c r="QJ3" s="20"/>
      <c r="QK3" s="20"/>
      <c r="QL3" s="20"/>
      <c r="QM3" s="20"/>
      <c r="QN3" s="20"/>
      <c r="QO3" s="20"/>
      <c r="QP3" s="20"/>
      <c r="QQ3" s="20"/>
      <c r="QR3" s="20"/>
      <c r="QS3" s="20"/>
      <c r="QT3" s="20"/>
      <c r="QU3" s="20"/>
      <c r="QV3" s="20"/>
      <c r="QW3" s="20"/>
      <c r="QX3" s="20"/>
      <c r="QY3" s="20"/>
      <c r="QZ3" s="20"/>
      <c r="RA3" s="20"/>
      <c r="RB3" s="20"/>
      <c r="RC3" s="20"/>
      <c r="RD3" s="20"/>
      <c r="RE3" s="20"/>
      <c r="RF3" s="20"/>
      <c r="RG3" s="20"/>
      <c r="RH3" s="20"/>
      <c r="RI3" s="20"/>
      <c r="RJ3" s="20"/>
      <c r="RK3" s="20"/>
      <c r="RL3" s="20"/>
      <c r="RM3" s="20"/>
      <c r="RN3" s="20"/>
      <c r="RO3" s="20"/>
      <c r="RP3" s="20"/>
      <c r="RQ3" s="20"/>
      <c r="RR3" s="20"/>
      <c r="RS3" s="20"/>
      <c r="RT3" s="20"/>
      <c r="RU3" s="20"/>
      <c r="RV3" s="20"/>
      <c r="RW3" s="20"/>
      <c r="RX3" s="20"/>
      <c r="RY3" s="20"/>
      <c r="RZ3" s="20"/>
      <c r="SA3" s="20"/>
      <c r="SB3" s="20"/>
      <c r="SC3" s="20"/>
      <c r="SD3" s="20"/>
      <c r="SE3" s="20"/>
      <c r="SF3" s="20"/>
      <c r="SG3" s="20"/>
      <c r="SH3" s="20"/>
      <c r="SI3" s="20"/>
      <c r="SJ3" s="20"/>
      <c r="SK3" s="20"/>
      <c r="SL3" s="20"/>
      <c r="SM3" s="20"/>
      <c r="SN3" s="20"/>
      <c r="SO3" s="20"/>
      <c r="SP3" s="20"/>
      <c r="SQ3" s="20"/>
      <c r="SR3" s="20"/>
      <c r="SS3" s="20"/>
      <c r="ST3" s="20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TL3" s="20"/>
      <c r="TM3" s="20"/>
      <c r="TN3" s="20"/>
      <c r="TO3" s="20"/>
      <c r="TP3" s="20"/>
      <c r="TQ3" s="20"/>
      <c r="TR3" s="20"/>
      <c r="TS3" s="20"/>
      <c r="TT3" s="20"/>
      <c r="TU3" s="20"/>
      <c r="TV3" s="20"/>
      <c r="TW3" s="20"/>
      <c r="TX3" s="20"/>
      <c r="TY3" s="20"/>
      <c r="TZ3" s="20"/>
      <c r="UA3" s="20"/>
      <c r="UB3" s="20"/>
      <c r="UC3" s="20"/>
      <c r="UD3" s="20"/>
      <c r="UE3" s="20"/>
      <c r="UF3" s="20"/>
      <c r="UG3" s="20"/>
      <c r="UH3" s="20"/>
      <c r="UI3" s="20"/>
      <c r="UJ3" s="20"/>
      <c r="UK3" s="20"/>
      <c r="UL3" s="20"/>
      <c r="UM3" s="20"/>
      <c r="UN3" s="20"/>
      <c r="UO3" s="20"/>
      <c r="UP3" s="20"/>
      <c r="UQ3" s="20"/>
      <c r="UR3" s="20"/>
      <c r="US3" s="20"/>
      <c r="UT3" s="20"/>
      <c r="UU3" s="20"/>
      <c r="UV3" s="20"/>
      <c r="UW3" s="20"/>
      <c r="UX3" s="20"/>
      <c r="UY3" s="20"/>
      <c r="UZ3" s="20"/>
      <c r="VA3" s="20"/>
      <c r="VB3" s="20"/>
      <c r="VC3" s="20"/>
      <c r="VD3" s="20"/>
      <c r="VE3" s="20"/>
      <c r="VF3" s="20"/>
      <c r="VG3" s="20"/>
      <c r="VH3" s="20"/>
      <c r="VI3" s="20"/>
      <c r="VJ3" s="20"/>
      <c r="VK3" s="20"/>
      <c r="VL3" s="20"/>
      <c r="VM3" s="20"/>
      <c r="VN3" s="20"/>
      <c r="VO3" s="20"/>
      <c r="VP3" s="20"/>
      <c r="VQ3" s="20"/>
      <c r="VR3" s="20"/>
      <c r="VS3" s="20"/>
      <c r="VT3" s="20"/>
      <c r="VU3" s="20"/>
      <c r="VV3" s="20"/>
      <c r="VW3" s="20"/>
      <c r="VX3" s="20"/>
      <c r="VY3" s="20"/>
      <c r="VZ3" s="20"/>
      <c r="WA3" s="20"/>
      <c r="WB3" s="20"/>
      <c r="WC3" s="20"/>
      <c r="WD3" s="20"/>
      <c r="WE3" s="20"/>
      <c r="WF3" s="20"/>
      <c r="WG3" s="20"/>
      <c r="WH3" s="20"/>
      <c r="WI3" s="20"/>
      <c r="WJ3" s="20"/>
      <c r="WK3" s="20"/>
      <c r="WL3" s="20"/>
      <c r="WM3" s="20"/>
      <c r="WN3" s="20"/>
      <c r="WO3" s="20"/>
      <c r="WP3" s="20"/>
      <c r="WQ3" s="20"/>
      <c r="WR3" s="20"/>
      <c r="WS3" s="20"/>
      <c r="WT3" s="20"/>
      <c r="WU3" s="20"/>
      <c r="WV3" s="20"/>
      <c r="WW3" s="20"/>
      <c r="WX3" s="20"/>
      <c r="WY3" s="20"/>
      <c r="WZ3" s="20"/>
      <c r="XA3" s="20"/>
      <c r="XB3" s="20"/>
      <c r="XC3" s="20"/>
      <c r="XD3" s="20"/>
      <c r="XE3" s="20"/>
      <c r="XF3" s="20"/>
      <c r="XG3" s="20"/>
      <c r="XH3" s="20"/>
      <c r="XI3" s="20"/>
      <c r="XJ3" s="20"/>
      <c r="XK3" s="20"/>
      <c r="XL3" s="20"/>
      <c r="XM3" s="20"/>
      <c r="XN3" s="20"/>
      <c r="XO3" s="20"/>
      <c r="XP3" s="20"/>
      <c r="XQ3" s="20"/>
      <c r="XR3" s="20"/>
      <c r="XS3" s="20"/>
      <c r="XT3" s="20"/>
      <c r="XU3" s="20"/>
      <c r="XV3" s="20"/>
      <c r="XW3" s="20"/>
      <c r="XX3" s="20"/>
      <c r="XY3" s="20"/>
      <c r="XZ3" s="20"/>
      <c r="YA3" s="20"/>
      <c r="YB3" s="20"/>
      <c r="YC3" s="20"/>
      <c r="YD3" s="20"/>
      <c r="YE3" s="20"/>
      <c r="YF3" s="20"/>
      <c r="YG3" s="20"/>
      <c r="YH3" s="20"/>
      <c r="YI3" s="20"/>
      <c r="YJ3" s="20"/>
      <c r="YK3" s="20"/>
      <c r="YL3" s="20"/>
      <c r="YM3" s="20"/>
      <c r="YN3" s="20"/>
      <c r="YO3" s="20"/>
      <c r="YP3" s="20"/>
      <c r="YQ3" s="20"/>
      <c r="YR3" s="20"/>
      <c r="YS3" s="20"/>
      <c r="YT3" s="20"/>
      <c r="YU3" s="20"/>
      <c r="YV3" s="20"/>
      <c r="YW3" s="20"/>
      <c r="YX3" s="20"/>
      <c r="YY3" s="20"/>
      <c r="YZ3" s="20"/>
      <c r="ZA3" s="20"/>
      <c r="ZB3" s="20"/>
      <c r="ZC3" s="20"/>
      <c r="ZD3" s="20"/>
      <c r="ZE3" s="20"/>
      <c r="ZF3" s="20"/>
      <c r="ZG3" s="20"/>
      <c r="ZH3" s="20"/>
      <c r="ZI3" s="20"/>
      <c r="ZJ3" s="20"/>
      <c r="ZK3" s="20"/>
      <c r="ZL3" s="20"/>
      <c r="ZM3" s="20"/>
      <c r="ZN3" s="20"/>
      <c r="ZO3" s="20"/>
      <c r="ZP3" s="20"/>
      <c r="ZQ3" s="20"/>
      <c r="ZR3" s="20"/>
      <c r="ZS3" s="20"/>
      <c r="ZT3" s="20"/>
      <c r="ZU3" s="20"/>
      <c r="ZV3" s="20"/>
      <c r="ZW3" s="20"/>
      <c r="ZX3" s="20"/>
      <c r="ZY3" s="20"/>
      <c r="ZZ3" s="20"/>
      <c r="AAA3" s="20"/>
      <c r="AAB3" s="20"/>
      <c r="AAC3" s="20"/>
      <c r="AAD3" s="20"/>
      <c r="AAE3" s="20"/>
      <c r="AAF3" s="20"/>
      <c r="AAG3" s="20"/>
      <c r="AAH3" s="20"/>
      <c r="AAI3" s="20"/>
      <c r="AAJ3" s="20"/>
      <c r="AAK3" s="20"/>
      <c r="AAL3" s="20"/>
      <c r="AAM3" s="20"/>
      <c r="AAN3" s="20"/>
      <c r="AAO3" s="20"/>
      <c r="AAP3" s="20"/>
      <c r="AAQ3" s="20"/>
      <c r="AAR3" s="20"/>
      <c r="AAS3" s="20"/>
      <c r="AAT3" s="20"/>
      <c r="AAU3" s="20"/>
      <c r="AAV3" s="20"/>
      <c r="AAW3" s="20"/>
      <c r="AAX3" s="20"/>
      <c r="AAY3" s="20"/>
      <c r="AAZ3" s="20"/>
      <c r="ABA3" s="20"/>
      <c r="ABB3" s="20"/>
      <c r="ABC3" s="20"/>
      <c r="ABD3" s="20"/>
      <c r="ABE3" s="20"/>
      <c r="ABF3" s="20"/>
      <c r="ABG3" s="20"/>
      <c r="ABH3" s="20"/>
      <c r="ABI3" s="20"/>
      <c r="ABJ3" s="20"/>
      <c r="ABK3" s="20"/>
      <c r="ABL3" s="20"/>
      <c r="ABM3" s="20"/>
      <c r="ABN3" s="20"/>
      <c r="ABO3" s="20"/>
      <c r="ABP3" s="20"/>
      <c r="ABQ3" s="20"/>
      <c r="ABR3" s="20"/>
      <c r="ABS3" s="20"/>
      <c r="ABT3" s="20"/>
      <c r="ABU3" s="20"/>
      <c r="ABV3" s="20"/>
      <c r="ABW3" s="20"/>
      <c r="ABX3" s="20"/>
      <c r="ABY3" s="20"/>
      <c r="ABZ3" s="20"/>
      <c r="ACA3" s="20"/>
      <c r="ACB3" s="20"/>
      <c r="ACC3" s="20"/>
      <c r="ACD3" s="20"/>
      <c r="ACE3" s="20"/>
      <c r="ACF3" s="20"/>
      <c r="ACG3" s="20"/>
      <c r="ACH3" s="20"/>
      <c r="ACI3" s="20"/>
      <c r="ACJ3" s="20"/>
      <c r="ACK3" s="20"/>
      <c r="ACL3" s="20"/>
      <c r="ACM3" s="20"/>
      <c r="ACN3" s="20"/>
      <c r="ACO3" s="20"/>
      <c r="ACP3" s="20"/>
      <c r="ACQ3" s="20"/>
      <c r="ACR3" s="20"/>
      <c r="ACS3" s="20"/>
      <c r="ACT3" s="20"/>
      <c r="ACU3" s="20"/>
      <c r="ACV3" s="20"/>
      <c r="ACW3" s="20"/>
      <c r="ACX3" s="20"/>
      <c r="ACY3" s="20"/>
      <c r="ACZ3" s="20"/>
      <c r="ADA3" s="20"/>
      <c r="ADB3" s="20"/>
      <c r="ADC3" s="20"/>
      <c r="ADD3" s="20"/>
      <c r="ADE3" s="20"/>
      <c r="ADF3" s="20"/>
      <c r="ADG3" s="20"/>
      <c r="ADH3" s="20"/>
      <c r="ADI3" s="20"/>
      <c r="ADJ3" s="20"/>
      <c r="ADK3" s="20"/>
      <c r="ADL3" s="20"/>
      <c r="ADM3" s="20"/>
      <c r="ADN3" s="20"/>
      <c r="ADO3" s="20"/>
      <c r="ADP3" s="20"/>
      <c r="ADQ3" s="20"/>
      <c r="ADR3" s="20"/>
      <c r="ADS3" s="20"/>
      <c r="ADT3" s="20"/>
      <c r="ADU3" s="20"/>
      <c r="ADV3" s="20"/>
      <c r="ADW3" s="20"/>
      <c r="ADX3" s="20"/>
      <c r="ADY3" s="20"/>
      <c r="ADZ3" s="20"/>
      <c r="AEA3" s="20"/>
      <c r="AEB3" s="20"/>
      <c r="AEC3" s="20"/>
      <c r="AED3" s="20"/>
      <c r="AEE3" s="20"/>
      <c r="AEF3" s="20"/>
      <c r="AEG3" s="20"/>
      <c r="AEH3" s="20"/>
      <c r="AEI3" s="20"/>
      <c r="AEJ3" s="20"/>
      <c r="AEK3" s="20"/>
      <c r="AEL3" s="20"/>
      <c r="AEM3" s="20"/>
      <c r="AEN3" s="20"/>
      <c r="AEO3" s="20"/>
      <c r="AEP3" s="20"/>
      <c r="AEQ3" s="20"/>
      <c r="AER3" s="20"/>
      <c r="AES3" s="20"/>
      <c r="AET3" s="20"/>
      <c r="AEU3" s="20"/>
      <c r="AEV3" s="20"/>
      <c r="AEW3" s="20"/>
      <c r="AEX3" s="20"/>
      <c r="AEY3" s="20"/>
      <c r="AEZ3" s="20"/>
      <c r="AFA3" s="20"/>
      <c r="AFB3" s="20"/>
      <c r="AFC3" s="20"/>
      <c r="AFD3" s="20"/>
      <c r="AFE3" s="20"/>
      <c r="AFF3" s="20"/>
      <c r="AFG3" s="20"/>
      <c r="AFH3" s="20"/>
      <c r="AFI3" s="20"/>
      <c r="AFJ3" s="20"/>
      <c r="AFK3" s="20"/>
      <c r="AFL3" s="20"/>
      <c r="AFM3" s="20"/>
      <c r="AFN3" s="20"/>
      <c r="AFO3" s="20"/>
      <c r="AFP3" s="20"/>
      <c r="AFQ3" s="20"/>
      <c r="AFR3" s="20"/>
      <c r="AFS3" s="20"/>
      <c r="AFT3" s="20"/>
      <c r="AFU3" s="20"/>
      <c r="AFV3" s="20"/>
      <c r="AFW3" s="20"/>
      <c r="AFX3" s="20"/>
      <c r="AFY3" s="20"/>
      <c r="AFZ3" s="20"/>
      <c r="AGA3" s="20"/>
      <c r="AGB3" s="20"/>
      <c r="AGC3" s="20"/>
      <c r="AGD3" s="20"/>
      <c r="AGE3" s="20"/>
      <c r="AGF3" s="20"/>
      <c r="AGG3" s="20"/>
      <c r="AGH3" s="20"/>
      <c r="AGI3" s="20"/>
      <c r="AGJ3" s="20"/>
      <c r="AGK3" s="20"/>
      <c r="AGL3" s="20"/>
      <c r="AGM3" s="20"/>
      <c r="AGN3" s="20"/>
      <c r="AGO3" s="20"/>
      <c r="AGP3" s="20"/>
      <c r="AGQ3" s="20"/>
      <c r="AGR3" s="20"/>
      <c r="AGS3" s="20"/>
      <c r="AGT3" s="20"/>
      <c r="AGU3" s="20"/>
      <c r="AGV3" s="20"/>
      <c r="AGW3" s="20"/>
      <c r="AGX3" s="20"/>
      <c r="AGY3" s="20"/>
      <c r="AGZ3" s="20"/>
      <c r="AHA3" s="20"/>
      <c r="AHB3" s="20"/>
      <c r="AHC3" s="20"/>
      <c r="AHD3" s="20"/>
      <c r="AHE3" s="20"/>
      <c r="AHF3" s="20"/>
      <c r="AHG3" s="20"/>
      <c r="AHH3" s="20"/>
      <c r="AHI3" s="20"/>
      <c r="AHJ3" s="20"/>
      <c r="AHK3" s="20"/>
      <c r="AHL3" s="20"/>
      <c r="AHM3" s="20"/>
      <c r="AHN3" s="20"/>
      <c r="AHO3" s="20"/>
      <c r="AHP3" s="20"/>
      <c r="AHQ3" s="20"/>
      <c r="AHR3" s="20"/>
      <c r="AHS3" s="20"/>
      <c r="AHT3" s="20"/>
      <c r="AHU3" s="20"/>
      <c r="AHV3" s="20"/>
      <c r="AHW3" s="20"/>
      <c r="AHX3" s="20"/>
      <c r="AHY3" s="20"/>
      <c r="AHZ3" s="20"/>
      <c r="AIA3" s="20"/>
      <c r="AIB3" s="20"/>
      <c r="AIC3" s="20"/>
      <c r="AID3" s="20"/>
      <c r="AIE3" s="20"/>
      <c r="AIF3" s="20"/>
      <c r="AIG3" s="20"/>
      <c r="AIH3" s="20"/>
      <c r="AII3" s="20"/>
      <c r="AIJ3" s="20"/>
      <c r="AIK3" s="20"/>
      <c r="AIL3" s="20"/>
      <c r="AIM3" s="20"/>
      <c r="AIN3" s="20"/>
      <c r="AIO3" s="20"/>
      <c r="AIP3" s="20"/>
      <c r="AIQ3" s="20"/>
      <c r="AIR3" s="20"/>
      <c r="AIS3" s="20"/>
      <c r="AIT3" s="20"/>
      <c r="AIU3" s="20"/>
      <c r="AIV3" s="20"/>
      <c r="AIW3" s="20"/>
      <c r="AIX3" s="20"/>
      <c r="AIY3" s="20"/>
      <c r="AIZ3" s="20"/>
      <c r="AJA3" s="20"/>
      <c r="AJB3" s="20"/>
      <c r="AJC3" s="20"/>
      <c r="AJD3" s="20"/>
      <c r="AJE3" s="20"/>
      <c r="AJF3" s="20"/>
      <c r="AJG3" s="20"/>
      <c r="AJH3" s="20"/>
      <c r="AJI3" s="20"/>
      <c r="AJJ3" s="20"/>
      <c r="AJK3" s="20"/>
      <c r="AJL3" s="20"/>
      <c r="AJM3" s="20"/>
      <c r="AJN3" s="20"/>
      <c r="AJO3" s="20"/>
      <c r="AJP3" s="20"/>
      <c r="AJQ3" s="20"/>
      <c r="AJR3" s="20"/>
      <c r="AJS3" s="20"/>
      <c r="AJT3" s="20"/>
      <c r="AJU3" s="20"/>
      <c r="AJV3" s="20"/>
      <c r="AJW3" s="20"/>
      <c r="AJX3" s="20"/>
      <c r="AJY3" s="20"/>
      <c r="AJZ3" s="20"/>
      <c r="AKA3" s="20"/>
      <c r="AKB3" s="20"/>
      <c r="AKC3" s="20"/>
      <c r="AKD3" s="20"/>
      <c r="AKE3" s="20"/>
      <c r="AKF3" s="20"/>
      <c r="AKG3" s="20"/>
      <c r="AKH3" s="20"/>
      <c r="AKI3" s="20"/>
      <c r="AKJ3" s="20"/>
      <c r="AKK3" s="20"/>
      <c r="AKL3" s="20"/>
      <c r="AKM3" s="20"/>
      <c r="AKN3" s="20"/>
      <c r="AKO3" s="20"/>
      <c r="AKP3" s="20"/>
      <c r="AKQ3" s="20"/>
      <c r="AKR3" s="20"/>
      <c r="AKS3" s="20"/>
      <c r="AKT3" s="20"/>
      <c r="AKU3" s="20"/>
      <c r="AKV3" s="20"/>
      <c r="AKW3" s="20"/>
      <c r="AKX3" s="20"/>
      <c r="AKY3" s="20"/>
      <c r="AKZ3" s="20"/>
      <c r="ALA3" s="20"/>
      <c r="ALB3" s="20"/>
      <c r="ALC3" s="20"/>
      <c r="ALD3" s="20"/>
      <c r="ALE3" s="20"/>
      <c r="ALF3" s="20"/>
      <c r="ALG3" s="20"/>
      <c r="ALH3" s="20"/>
      <c r="ALI3" s="20"/>
      <c r="ALJ3" s="20"/>
      <c r="ALK3" s="20"/>
      <c r="ALL3" s="20"/>
      <c r="ALM3" s="20"/>
      <c r="ALN3" s="20"/>
      <c r="ALO3" s="20"/>
      <c r="ALP3" s="20"/>
      <c r="ALQ3" s="20"/>
      <c r="ALR3" s="20"/>
      <c r="ALS3" s="20"/>
      <c r="ALT3" s="20"/>
      <c r="ALU3" s="20"/>
      <c r="ALV3" s="20"/>
      <c r="ALW3" s="20"/>
      <c r="ALX3" s="20"/>
      <c r="ALY3" s="20"/>
      <c r="ALZ3" s="20"/>
      <c r="AMA3" s="20"/>
      <c r="AMB3" s="20"/>
      <c r="AMC3" s="20"/>
      <c r="AMD3" s="20"/>
      <c r="AME3" s="20"/>
      <c r="AMF3" s="20"/>
      <c r="AMG3" s="20"/>
      <c r="AMH3" s="20"/>
      <c r="AMI3" s="20"/>
      <c r="AMJ3" s="20"/>
      <c r="AMK3" s="20"/>
      <c r="AML3" s="20"/>
      <c r="AMM3" s="20"/>
      <c r="AMN3" s="20"/>
      <c r="AMO3" s="20"/>
      <c r="AMP3" s="20"/>
      <c r="AMQ3" s="20"/>
      <c r="AMR3" s="20"/>
      <c r="AMS3" s="20"/>
      <c r="AMT3" s="20"/>
      <c r="AMU3" s="20"/>
      <c r="AMV3" s="20"/>
      <c r="AMW3" s="20"/>
      <c r="AMX3" s="20"/>
      <c r="AMY3" s="20"/>
      <c r="AMZ3" s="20"/>
      <c r="ANA3" s="20"/>
      <c r="ANB3" s="20"/>
      <c r="ANC3" s="20"/>
      <c r="AND3" s="20"/>
      <c r="ANE3" s="20"/>
      <c r="ANF3" s="20"/>
      <c r="ANG3" s="20"/>
      <c r="ANH3" s="20"/>
      <c r="ANI3" s="20"/>
      <c r="ANJ3" s="20"/>
      <c r="ANK3" s="20"/>
      <c r="ANL3" s="20"/>
      <c r="ANM3" s="20"/>
      <c r="ANN3" s="20"/>
      <c r="ANO3" s="20"/>
      <c r="ANP3" s="20"/>
      <c r="ANQ3" s="20"/>
      <c r="ANR3" s="20"/>
      <c r="ANS3" s="20"/>
      <c r="ANT3" s="20"/>
      <c r="ANU3" s="20"/>
      <c r="ANV3" s="20"/>
      <c r="ANW3" s="20"/>
      <c r="ANX3" s="20"/>
      <c r="ANY3" s="20"/>
      <c r="ANZ3" s="20"/>
      <c r="AOA3" s="20"/>
      <c r="AOB3" s="20"/>
      <c r="AOC3" s="20"/>
      <c r="AOD3" s="20"/>
      <c r="AOE3" s="20"/>
      <c r="AOF3" s="20"/>
      <c r="AOG3" s="20"/>
      <c r="AOH3" s="20"/>
      <c r="AOI3" s="20"/>
      <c r="AOJ3" s="20"/>
      <c r="AOK3" s="20"/>
      <c r="AOL3" s="20"/>
      <c r="AOM3" s="20"/>
      <c r="AON3" s="20"/>
      <c r="AOO3" s="20"/>
      <c r="AOP3" s="20"/>
      <c r="AOQ3" s="20"/>
      <c r="AOR3" s="20"/>
      <c r="AOS3" s="20"/>
      <c r="AOT3" s="20"/>
      <c r="AOU3" s="20"/>
      <c r="AOV3" s="20"/>
      <c r="AOW3" s="20"/>
      <c r="AOX3" s="20"/>
      <c r="AOY3" s="20"/>
      <c r="AOZ3" s="20"/>
      <c r="APA3" s="20"/>
      <c r="APB3" s="20"/>
      <c r="APC3" s="20"/>
      <c r="APD3" s="20"/>
      <c r="APE3" s="20"/>
      <c r="APF3" s="20"/>
      <c r="APG3" s="20"/>
      <c r="APH3" s="20"/>
      <c r="API3" s="20"/>
      <c r="APJ3" s="20"/>
      <c r="APK3" s="20"/>
      <c r="APL3" s="20"/>
      <c r="APM3" s="20"/>
      <c r="APN3" s="20"/>
      <c r="APO3" s="20"/>
      <c r="APP3" s="20"/>
      <c r="APQ3" s="20"/>
      <c r="APR3" s="20"/>
      <c r="APS3" s="20"/>
      <c r="APT3" s="20"/>
      <c r="APU3" s="20"/>
      <c r="APV3" s="20"/>
      <c r="APW3" s="20"/>
      <c r="APX3" s="20"/>
      <c r="APY3" s="20"/>
      <c r="APZ3" s="20"/>
      <c r="AQA3" s="20"/>
      <c r="AQB3" s="20"/>
      <c r="AQC3" s="20"/>
      <c r="AQD3" s="20"/>
      <c r="AQE3" s="20"/>
      <c r="AQF3" s="20"/>
      <c r="AQG3" s="20"/>
      <c r="AQH3" s="20"/>
      <c r="AQI3" s="20"/>
      <c r="AQJ3" s="20"/>
      <c r="AQK3" s="20"/>
      <c r="AQL3" s="20"/>
      <c r="AQM3" s="20"/>
      <c r="AQN3" s="20"/>
      <c r="AQO3" s="20"/>
      <c r="AQP3" s="20"/>
      <c r="AQQ3" s="20"/>
      <c r="AQR3" s="20"/>
      <c r="AQS3" s="20"/>
      <c r="AQT3" s="20"/>
      <c r="AQU3" s="20"/>
      <c r="AQV3" s="20"/>
      <c r="AQW3" s="20"/>
      <c r="AQX3" s="20"/>
      <c r="AQY3" s="20"/>
      <c r="AQZ3" s="20"/>
      <c r="ARA3" s="20"/>
      <c r="ARB3" s="20"/>
      <c r="ARC3" s="20"/>
      <c r="ARD3" s="20"/>
      <c r="ARE3" s="20"/>
      <c r="ARF3" s="20"/>
      <c r="ARG3" s="20"/>
      <c r="ARH3" s="20"/>
      <c r="ARI3" s="20"/>
      <c r="ARJ3" s="20"/>
      <c r="ARK3" s="20"/>
      <c r="ARL3" s="20"/>
      <c r="ARM3" s="20"/>
      <c r="ARN3" s="20"/>
      <c r="ARO3" s="20"/>
      <c r="ARP3" s="20"/>
      <c r="ARQ3" s="20"/>
      <c r="ARR3" s="20"/>
      <c r="ARS3" s="20"/>
      <c r="ART3" s="20"/>
      <c r="ARU3" s="20"/>
      <c r="ARV3" s="20"/>
      <c r="ARW3" s="20"/>
      <c r="ARX3" s="20"/>
      <c r="ARY3" s="20"/>
      <c r="ARZ3" s="20"/>
      <c r="ASA3" s="20"/>
      <c r="ASB3" s="20"/>
      <c r="ASC3" s="20"/>
      <c r="ASD3" s="20"/>
      <c r="ASE3" s="20"/>
      <c r="ASF3" s="20"/>
      <c r="ASG3" s="20"/>
      <c r="ASH3" s="20"/>
      <c r="ASI3" s="20"/>
      <c r="ASJ3" s="20"/>
      <c r="ASK3" s="20"/>
      <c r="ASL3" s="20"/>
      <c r="ASM3" s="20"/>
      <c r="ASN3" s="20"/>
      <c r="ASO3" s="20"/>
      <c r="ASP3" s="20"/>
      <c r="ASQ3" s="20"/>
      <c r="ASR3" s="20"/>
      <c r="ASS3" s="20"/>
      <c r="AST3" s="20"/>
      <c r="ASU3" s="20"/>
      <c r="ASV3" s="20"/>
      <c r="ASW3" s="20"/>
      <c r="ASX3" s="20"/>
      <c r="ASY3" s="20"/>
      <c r="ASZ3" s="20"/>
      <c r="ATA3" s="20"/>
      <c r="ATB3" s="20"/>
      <c r="ATC3" s="20"/>
      <c r="ATD3" s="20"/>
      <c r="ATE3" s="20"/>
      <c r="ATF3" s="20"/>
      <c r="ATG3" s="20"/>
      <c r="ATH3" s="20"/>
      <c r="ATI3" s="20"/>
      <c r="ATJ3" s="20"/>
      <c r="ATK3" s="20"/>
      <c r="ATL3" s="20"/>
      <c r="ATM3" s="20"/>
      <c r="ATN3" s="20"/>
      <c r="ATO3" s="20"/>
      <c r="ATP3" s="20"/>
      <c r="ATQ3" s="20"/>
      <c r="ATR3" s="20"/>
      <c r="ATS3" s="20"/>
      <c r="ATT3" s="20"/>
      <c r="ATU3" s="20"/>
      <c r="ATV3" s="20"/>
      <c r="ATW3" s="20"/>
      <c r="ATX3" s="20"/>
      <c r="ATY3" s="20"/>
      <c r="ATZ3" s="20"/>
      <c r="AUA3" s="20"/>
      <c r="AUB3" s="20"/>
      <c r="AUC3" s="20"/>
      <c r="AUD3" s="20"/>
      <c r="AUE3" s="20"/>
      <c r="AUF3" s="20"/>
      <c r="AUG3" s="20"/>
      <c r="AUH3" s="20"/>
      <c r="AUI3" s="20"/>
      <c r="AUJ3" s="20"/>
      <c r="AUK3" s="20"/>
      <c r="AUL3" s="20"/>
      <c r="AUM3" s="20"/>
      <c r="AUN3" s="20"/>
      <c r="AUO3" s="20"/>
      <c r="AUP3" s="20"/>
      <c r="AUQ3" s="20"/>
      <c r="AUR3" s="20"/>
      <c r="AUS3" s="20"/>
      <c r="AUT3" s="20"/>
      <c r="AUU3" s="20"/>
      <c r="AUV3" s="20"/>
      <c r="AUW3" s="20"/>
      <c r="AUX3" s="20"/>
      <c r="AUY3" s="20"/>
      <c r="AUZ3" s="20"/>
      <c r="AVA3" s="20"/>
      <c r="AVB3" s="20"/>
      <c r="AVC3" s="20"/>
      <c r="AVD3" s="20"/>
      <c r="AVE3" s="20"/>
      <c r="AVF3" s="20"/>
      <c r="AVG3" s="20"/>
      <c r="AVH3" s="20"/>
      <c r="AVI3" s="20"/>
      <c r="AVJ3" s="20"/>
      <c r="AVK3" s="20"/>
      <c r="AVL3" s="20"/>
      <c r="AVM3" s="20"/>
      <c r="AVN3" s="20"/>
      <c r="AVO3" s="20"/>
      <c r="AVP3" s="20"/>
      <c r="AVQ3" s="20"/>
      <c r="AVR3" s="20"/>
      <c r="AVS3" s="20"/>
      <c r="AVT3" s="20"/>
      <c r="AVU3" s="20"/>
      <c r="AVV3" s="20"/>
      <c r="AVW3" s="20"/>
      <c r="AVX3" s="20"/>
      <c r="AVY3" s="20"/>
      <c r="AVZ3" s="20"/>
      <c r="AWA3" s="20"/>
      <c r="AWB3" s="20"/>
      <c r="AWC3" s="20"/>
      <c r="AWD3" s="20"/>
      <c r="AWE3" s="20"/>
      <c r="AWF3" s="20"/>
      <c r="AWG3" s="20"/>
      <c r="AWH3" s="20"/>
      <c r="AWI3" s="20"/>
      <c r="AWJ3" s="20"/>
      <c r="AWK3" s="20"/>
      <c r="AWL3" s="20"/>
      <c r="AWM3" s="20"/>
      <c r="AWN3" s="20"/>
      <c r="AWO3" s="20"/>
      <c r="AWP3" s="20"/>
      <c r="AWQ3" s="20"/>
      <c r="AWR3" s="20"/>
      <c r="AWS3" s="20"/>
      <c r="AWT3" s="20"/>
      <c r="AWU3" s="20"/>
      <c r="AWV3" s="20"/>
      <c r="AWW3" s="20"/>
      <c r="AWX3" s="20"/>
      <c r="AWY3" s="20"/>
      <c r="AWZ3" s="20"/>
      <c r="AXA3" s="20"/>
      <c r="AXB3" s="20"/>
      <c r="AXC3" s="20"/>
      <c r="AXD3" s="20"/>
      <c r="AXE3" s="20"/>
      <c r="AXF3" s="20"/>
      <c r="AXG3" s="20"/>
      <c r="AXH3" s="20"/>
      <c r="AXI3" s="20"/>
      <c r="AXJ3" s="20"/>
      <c r="AXK3" s="20"/>
      <c r="AXL3" s="20"/>
      <c r="AXM3" s="20"/>
      <c r="AXN3" s="20"/>
      <c r="AXO3" s="20"/>
      <c r="AXP3" s="20"/>
      <c r="AXQ3" s="20"/>
      <c r="AXR3" s="20"/>
      <c r="AXS3" s="20"/>
      <c r="AXT3" s="20"/>
      <c r="AXU3" s="20"/>
      <c r="AXV3" s="20"/>
      <c r="AXW3" s="20"/>
      <c r="AXX3" s="20"/>
      <c r="AXY3" s="20"/>
      <c r="AXZ3" s="20"/>
      <c r="AYA3" s="20"/>
      <c r="AYB3" s="20"/>
      <c r="AYC3" s="20"/>
      <c r="AYD3" s="20"/>
      <c r="AYE3" s="20"/>
      <c r="AYF3" s="20"/>
      <c r="AYG3" s="20"/>
      <c r="AYH3" s="20"/>
      <c r="AYI3" s="20"/>
      <c r="AYJ3" s="20"/>
      <c r="AYK3" s="20"/>
      <c r="AYL3" s="20"/>
      <c r="AYM3" s="20"/>
      <c r="AYN3" s="20"/>
      <c r="AYO3" s="20"/>
      <c r="AYP3" s="20"/>
      <c r="AYQ3" s="20"/>
      <c r="AYR3" s="20"/>
      <c r="AYS3" s="20"/>
      <c r="AYT3" s="20"/>
      <c r="AYU3" s="20"/>
      <c r="AYV3" s="20"/>
      <c r="AYW3" s="20"/>
      <c r="AYX3" s="20"/>
      <c r="AYY3" s="20"/>
      <c r="AYZ3" s="20"/>
      <c r="AZA3" s="20"/>
      <c r="AZB3" s="20"/>
      <c r="AZC3" s="20"/>
      <c r="AZD3" s="20"/>
      <c r="AZE3" s="20"/>
      <c r="AZF3" s="20"/>
      <c r="AZG3" s="20"/>
      <c r="AZH3" s="20"/>
      <c r="AZI3" s="20"/>
      <c r="AZJ3" s="20"/>
      <c r="AZK3" s="20"/>
      <c r="AZL3" s="20"/>
      <c r="AZM3" s="20"/>
      <c r="AZN3" s="20"/>
      <c r="AZO3" s="20"/>
      <c r="AZP3" s="20"/>
      <c r="AZQ3" s="20"/>
      <c r="AZR3" s="20"/>
      <c r="AZS3" s="20"/>
      <c r="AZT3" s="20"/>
      <c r="AZU3" s="20"/>
      <c r="AZV3" s="20"/>
      <c r="AZW3" s="20"/>
      <c r="AZX3" s="20"/>
      <c r="AZY3" s="20"/>
      <c r="AZZ3" s="20"/>
      <c r="BAA3" s="20"/>
      <c r="BAB3" s="20"/>
      <c r="BAC3" s="20"/>
      <c r="BAD3" s="20"/>
      <c r="BAE3" s="20"/>
      <c r="BAF3" s="20"/>
      <c r="BAG3" s="20"/>
      <c r="BAH3" s="20"/>
      <c r="BAI3" s="20"/>
      <c r="BAJ3" s="20"/>
      <c r="BAK3" s="20"/>
      <c r="BAL3" s="20"/>
      <c r="BAM3" s="20"/>
      <c r="BAN3" s="20"/>
      <c r="BAO3" s="20"/>
      <c r="BAP3" s="20"/>
      <c r="BAQ3" s="20"/>
      <c r="BAR3" s="20"/>
      <c r="BAS3" s="20"/>
      <c r="BAT3" s="20"/>
      <c r="BAU3" s="20"/>
      <c r="BAV3" s="20"/>
      <c r="BAW3" s="20"/>
      <c r="BAX3" s="20"/>
      <c r="BAY3" s="20"/>
      <c r="BAZ3" s="20"/>
      <c r="BBA3" s="20"/>
      <c r="BBB3" s="20"/>
      <c r="BBC3" s="20"/>
      <c r="BBD3" s="20"/>
      <c r="BBE3" s="20"/>
      <c r="BBF3" s="20"/>
      <c r="BBG3" s="20"/>
      <c r="BBH3" s="20"/>
      <c r="BBI3" s="20"/>
      <c r="BBJ3" s="20"/>
      <c r="BBK3" s="20"/>
      <c r="BBL3" s="20"/>
      <c r="BBM3" s="20"/>
      <c r="BBN3" s="20"/>
      <c r="BBO3" s="20"/>
      <c r="BBP3" s="20"/>
      <c r="BBQ3" s="20"/>
      <c r="BBR3" s="20"/>
      <c r="BBS3" s="20"/>
      <c r="BBT3" s="20"/>
      <c r="BBU3" s="20"/>
      <c r="BBV3" s="20"/>
      <c r="BBW3" s="20"/>
      <c r="BBX3" s="20"/>
      <c r="BBY3" s="20"/>
      <c r="BBZ3" s="20"/>
      <c r="BCA3" s="20"/>
      <c r="BCB3" s="20"/>
      <c r="BCC3" s="20"/>
      <c r="BCD3" s="20"/>
      <c r="BCE3" s="20"/>
      <c r="BCF3" s="20"/>
      <c r="BCG3" s="20"/>
      <c r="BCH3" s="20"/>
      <c r="BCI3" s="20"/>
      <c r="BCJ3" s="20"/>
      <c r="BCK3" s="20"/>
      <c r="BCL3" s="20"/>
      <c r="BCM3" s="20"/>
      <c r="BCN3" s="20"/>
      <c r="BCO3" s="20"/>
      <c r="BCP3" s="20"/>
      <c r="BCQ3" s="20"/>
      <c r="BCR3" s="20"/>
      <c r="BCS3" s="20"/>
      <c r="BCT3" s="20"/>
      <c r="BCU3" s="20"/>
      <c r="BCV3" s="20"/>
      <c r="BCW3" s="20"/>
      <c r="BCX3" s="20"/>
      <c r="BCY3" s="20"/>
      <c r="BCZ3" s="20"/>
      <c r="BDA3" s="20"/>
      <c r="BDB3" s="20"/>
      <c r="BDC3" s="20"/>
      <c r="BDD3" s="20"/>
      <c r="BDE3" s="20"/>
      <c r="BDF3" s="20"/>
      <c r="BDG3" s="20"/>
      <c r="BDH3" s="20"/>
      <c r="BDI3" s="20"/>
      <c r="BDJ3" s="20"/>
      <c r="BDK3" s="20"/>
      <c r="BDL3" s="20"/>
      <c r="BDM3" s="20"/>
      <c r="BDN3" s="20"/>
      <c r="BDO3" s="20"/>
      <c r="BDP3" s="20"/>
      <c r="BDQ3" s="20"/>
      <c r="BDR3" s="20"/>
      <c r="BDS3" s="20"/>
      <c r="BDT3" s="20"/>
      <c r="BDU3" s="20"/>
      <c r="BDV3" s="20"/>
      <c r="BDW3" s="20"/>
      <c r="BDX3" s="20"/>
      <c r="BDY3" s="20"/>
      <c r="BDZ3" s="20"/>
      <c r="BEA3" s="20"/>
      <c r="BEB3" s="20"/>
      <c r="BEC3" s="20"/>
      <c r="BED3" s="20"/>
      <c r="BEE3" s="20"/>
      <c r="BEF3" s="20"/>
      <c r="BEG3" s="20"/>
      <c r="BEH3" s="20"/>
      <c r="BEI3" s="20"/>
      <c r="BEJ3" s="20"/>
      <c r="BEK3" s="20"/>
      <c r="BEL3" s="20"/>
      <c r="BEM3" s="20"/>
      <c r="BEN3" s="20"/>
      <c r="BEO3" s="20"/>
      <c r="BEP3" s="20"/>
      <c r="BEQ3" s="20"/>
      <c r="BER3" s="20"/>
      <c r="BES3" s="20"/>
      <c r="BET3" s="20"/>
      <c r="BEU3" s="20"/>
      <c r="BEV3" s="20"/>
      <c r="BEW3" s="20"/>
      <c r="BEX3" s="20"/>
      <c r="BEY3" s="20"/>
      <c r="BEZ3" s="20"/>
      <c r="BFA3" s="20"/>
      <c r="BFB3" s="20"/>
      <c r="BFC3" s="20"/>
      <c r="BFD3" s="20"/>
      <c r="BFE3" s="20"/>
      <c r="BFF3" s="20"/>
      <c r="BFG3" s="20"/>
      <c r="BFH3" s="20"/>
      <c r="BFI3" s="20"/>
      <c r="BFJ3" s="20"/>
      <c r="BFK3" s="20"/>
      <c r="BFL3" s="20"/>
      <c r="BFM3" s="20"/>
      <c r="BFN3" s="20"/>
      <c r="BFO3" s="20"/>
      <c r="BFP3" s="20"/>
      <c r="BFQ3" s="20"/>
      <c r="BFR3" s="20"/>
      <c r="BFS3" s="20"/>
      <c r="BFT3" s="20"/>
      <c r="BFU3" s="20"/>
      <c r="BFV3" s="20"/>
      <c r="BFW3" s="20"/>
      <c r="BFX3" s="20"/>
      <c r="BFY3" s="20"/>
      <c r="BFZ3" s="20"/>
      <c r="BGA3" s="20"/>
      <c r="BGB3" s="20"/>
      <c r="BGC3" s="20"/>
      <c r="BGD3" s="20"/>
      <c r="BGE3" s="20"/>
      <c r="BGF3" s="20"/>
      <c r="BGG3" s="20"/>
      <c r="BGH3" s="20"/>
      <c r="BGI3" s="20"/>
      <c r="BGJ3" s="20"/>
      <c r="BGK3" s="20"/>
      <c r="BGL3" s="20"/>
      <c r="BGM3" s="20"/>
      <c r="BGN3" s="20"/>
      <c r="BGO3" s="20"/>
      <c r="BGP3" s="20"/>
      <c r="BGQ3" s="20"/>
      <c r="BGR3" s="20"/>
      <c r="BGS3" s="20"/>
      <c r="BGT3" s="20"/>
      <c r="BGU3" s="20"/>
      <c r="BGV3" s="20"/>
      <c r="BGW3" s="20"/>
      <c r="BGX3" s="20"/>
      <c r="BGY3" s="20"/>
      <c r="BGZ3" s="20"/>
      <c r="BHA3" s="20"/>
      <c r="BHB3" s="20"/>
      <c r="BHC3" s="20"/>
      <c r="BHD3" s="20"/>
      <c r="BHE3" s="20"/>
      <c r="BHF3" s="20"/>
      <c r="BHG3" s="20"/>
      <c r="BHH3" s="20"/>
      <c r="BHI3" s="20"/>
      <c r="BHJ3" s="20"/>
      <c r="BHK3" s="20"/>
      <c r="BHL3" s="20"/>
      <c r="BHM3" s="20"/>
      <c r="BHN3" s="20"/>
      <c r="BHO3" s="20"/>
      <c r="BHP3" s="20"/>
      <c r="BHQ3" s="20"/>
      <c r="BHR3" s="20"/>
      <c r="BHS3" s="20"/>
      <c r="BHT3" s="20"/>
      <c r="BHU3" s="20"/>
      <c r="BHV3" s="20"/>
      <c r="BHW3" s="20"/>
      <c r="BHX3" s="20"/>
      <c r="BHY3" s="20"/>
      <c r="BHZ3" s="20"/>
      <c r="BIA3" s="20"/>
      <c r="BIB3" s="20"/>
      <c r="BIC3" s="20"/>
      <c r="BID3" s="20"/>
      <c r="BIE3" s="20"/>
      <c r="BIF3" s="20"/>
      <c r="BIG3" s="20"/>
      <c r="BIH3" s="20"/>
      <c r="BII3" s="20"/>
      <c r="BIJ3" s="20"/>
      <c r="BIK3" s="20"/>
      <c r="BIL3" s="20"/>
      <c r="BIM3" s="20"/>
      <c r="BIN3" s="20"/>
      <c r="BIO3" s="20"/>
      <c r="BIP3" s="20"/>
      <c r="BIQ3" s="20"/>
      <c r="BIR3" s="20"/>
      <c r="BIS3" s="20"/>
      <c r="BIT3" s="20"/>
      <c r="BIU3" s="20"/>
      <c r="BIV3" s="20"/>
      <c r="BIW3" s="20"/>
      <c r="BIX3" s="20"/>
      <c r="BIY3" s="20"/>
      <c r="BIZ3" s="20"/>
      <c r="BJA3" s="20"/>
      <c r="BJB3" s="20"/>
      <c r="BJC3" s="20"/>
      <c r="BJD3" s="20"/>
      <c r="BJE3" s="20"/>
      <c r="BJF3" s="20"/>
      <c r="BJG3" s="20"/>
      <c r="BJH3" s="20"/>
      <c r="BJI3" s="20"/>
      <c r="BJJ3" s="20"/>
      <c r="BJK3" s="20"/>
      <c r="BJL3" s="20"/>
      <c r="BJM3" s="20"/>
      <c r="BJN3" s="20"/>
      <c r="BJO3" s="20"/>
      <c r="BJP3" s="20"/>
      <c r="BJQ3" s="20"/>
      <c r="BJR3" s="20"/>
      <c r="BJS3" s="20"/>
      <c r="BJT3" s="20"/>
      <c r="BJU3" s="20"/>
      <c r="BJV3" s="20"/>
      <c r="BJW3" s="20"/>
      <c r="BJX3" s="20"/>
      <c r="BJY3" s="20"/>
      <c r="BJZ3" s="20"/>
      <c r="BKA3" s="20"/>
      <c r="BKB3" s="20"/>
      <c r="BKC3" s="20"/>
      <c r="BKD3" s="20"/>
      <c r="BKE3" s="20"/>
      <c r="BKF3" s="20"/>
      <c r="BKG3" s="20"/>
      <c r="BKH3" s="20"/>
      <c r="BKI3" s="20"/>
      <c r="BKJ3" s="20"/>
      <c r="BKK3" s="20"/>
      <c r="BKL3" s="20"/>
      <c r="BKM3" s="20"/>
      <c r="BKN3" s="20"/>
      <c r="BKO3" s="20"/>
      <c r="BKP3" s="20"/>
      <c r="BKQ3" s="20"/>
      <c r="BKR3" s="20"/>
      <c r="BKS3" s="20"/>
      <c r="BKT3" s="20"/>
      <c r="BKU3" s="20"/>
      <c r="BKV3" s="20"/>
      <c r="BKW3" s="20"/>
      <c r="BKX3" s="20"/>
      <c r="BKY3" s="20"/>
      <c r="BKZ3" s="20"/>
      <c r="BLA3" s="20"/>
      <c r="BLB3" s="20"/>
      <c r="BLC3" s="20"/>
      <c r="BLD3" s="20"/>
      <c r="BLE3" s="20"/>
      <c r="BLF3" s="20"/>
      <c r="BLG3" s="20"/>
      <c r="BLH3" s="20"/>
      <c r="BLI3" s="20"/>
      <c r="BLJ3" s="20"/>
      <c r="BLK3" s="20"/>
      <c r="BLL3" s="20"/>
      <c r="BLM3" s="20"/>
      <c r="BLN3" s="20"/>
      <c r="BLO3" s="20"/>
      <c r="BLP3" s="20"/>
      <c r="BLQ3" s="20"/>
      <c r="BLR3" s="20"/>
      <c r="BLS3" s="20"/>
      <c r="BLT3" s="20"/>
      <c r="BLU3" s="20"/>
      <c r="BLV3" s="20"/>
      <c r="BLW3" s="20"/>
      <c r="BLX3" s="20"/>
      <c r="BLY3" s="20"/>
      <c r="BLZ3" s="20"/>
      <c r="BMA3" s="20"/>
      <c r="BMB3" s="20"/>
      <c r="BMC3" s="20"/>
      <c r="BMD3" s="20"/>
      <c r="BME3" s="20"/>
      <c r="BMF3" s="20"/>
      <c r="BMG3" s="20"/>
      <c r="BMH3" s="20"/>
      <c r="BMI3" s="20"/>
      <c r="BMJ3" s="20"/>
      <c r="BMK3" s="20"/>
      <c r="BML3" s="20"/>
      <c r="BMM3" s="20"/>
      <c r="BMN3" s="20"/>
      <c r="BMO3" s="20"/>
      <c r="BMP3" s="20"/>
      <c r="BMQ3" s="20"/>
      <c r="BMR3" s="20"/>
      <c r="BMS3" s="20"/>
      <c r="BMT3" s="20"/>
      <c r="BMU3" s="20"/>
      <c r="BMV3" s="20"/>
      <c r="BMW3" s="20"/>
      <c r="BMX3" s="20"/>
      <c r="BMY3" s="20"/>
      <c r="BMZ3" s="20"/>
      <c r="BNA3" s="20"/>
      <c r="BNB3" s="20"/>
      <c r="BNC3" s="20"/>
      <c r="BND3" s="20"/>
      <c r="BNE3" s="20"/>
      <c r="BNF3" s="20"/>
      <c r="BNG3" s="20"/>
      <c r="BNH3" s="20"/>
      <c r="BNI3" s="20"/>
      <c r="BNJ3" s="20"/>
      <c r="BNK3" s="20"/>
      <c r="BNL3" s="20"/>
      <c r="BNM3" s="20"/>
      <c r="BNN3" s="20"/>
      <c r="BNO3" s="20"/>
      <c r="BNP3" s="20"/>
      <c r="BNQ3" s="20"/>
      <c r="BNR3" s="20"/>
      <c r="BNS3" s="20"/>
      <c r="BNT3" s="20"/>
      <c r="BNU3" s="20"/>
      <c r="BNV3" s="20"/>
      <c r="BNW3" s="20"/>
      <c r="BNX3" s="20"/>
      <c r="BNY3" s="20"/>
      <c r="BNZ3" s="20"/>
      <c r="BOA3" s="20"/>
      <c r="BOB3" s="20"/>
      <c r="BOC3" s="20"/>
      <c r="BOD3" s="20"/>
      <c r="BOE3" s="20"/>
      <c r="BOF3" s="20"/>
      <c r="BOG3" s="20"/>
      <c r="BOH3" s="20"/>
      <c r="BOI3" s="20"/>
      <c r="BOJ3" s="20"/>
      <c r="BOK3" s="20"/>
      <c r="BOL3" s="20"/>
      <c r="BOM3" s="20"/>
      <c r="BON3" s="20"/>
      <c r="BOO3" s="20"/>
      <c r="BOP3" s="20"/>
      <c r="BOQ3" s="20"/>
      <c r="BOR3" s="20"/>
      <c r="BOS3" s="20"/>
      <c r="BOT3" s="20"/>
      <c r="BOU3" s="20"/>
      <c r="BOV3" s="20"/>
      <c r="BOW3" s="20"/>
      <c r="BOX3" s="20"/>
      <c r="BOY3" s="20"/>
      <c r="BOZ3" s="20"/>
      <c r="BPA3" s="20"/>
      <c r="BPB3" s="20"/>
      <c r="BPC3" s="20"/>
      <c r="BPD3" s="20"/>
      <c r="BPE3" s="20"/>
      <c r="BPF3" s="20"/>
      <c r="BPG3" s="20"/>
      <c r="BPH3" s="20"/>
      <c r="BPI3" s="20"/>
      <c r="BPJ3" s="20"/>
      <c r="BPK3" s="20"/>
      <c r="BPL3" s="20"/>
      <c r="BPM3" s="20"/>
      <c r="BPN3" s="20"/>
      <c r="BPO3" s="20"/>
      <c r="BPP3" s="20"/>
      <c r="BPQ3" s="20"/>
      <c r="BPR3" s="20"/>
      <c r="BPS3" s="20"/>
      <c r="BPT3" s="20"/>
      <c r="BPU3" s="20"/>
      <c r="BPV3" s="20"/>
      <c r="BPW3" s="20"/>
      <c r="BPX3" s="20"/>
      <c r="BPY3" s="20"/>
      <c r="BPZ3" s="20"/>
      <c r="BQA3" s="20"/>
      <c r="BQB3" s="20"/>
      <c r="BQC3" s="20"/>
      <c r="BQD3" s="20"/>
      <c r="BQE3" s="20"/>
      <c r="BQF3" s="20"/>
      <c r="BQG3" s="20"/>
      <c r="BQH3" s="20"/>
      <c r="BQI3" s="20"/>
      <c r="BQJ3" s="20"/>
      <c r="BQK3" s="20"/>
      <c r="BQL3" s="20"/>
      <c r="BQM3" s="20"/>
      <c r="BQN3" s="20"/>
      <c r="BQO3" s="20"/>
      <c r="BQP3" s="20"/>
      <c r="BQQ3" s="20"/>
      <c r="BQR3" s="20"/>
      <c r="BQS3" s="20"/>
      <c r="BQT3" s="20"/>
      <c r="BQU3" s="20"/>
      <c r="BQV3" s="20"/>
      <c r="BQW3" s="20"/>
      <c r="BQX3" s="20"/>
      <c r="BQY3" s="20"/>
      <c r="BQZ3" s="20"/>
      <c r="BRA3" s="20"/>
      <c r="BRB3" s="20"/>
      <c r="BRC3" s="20"/>
      <c r="BRD3" s="20"/>
      <c r="BRE3" s="20"/>
      <c r="BRF3" s="20"/>
      <c r="BRG3" s="20"/>
      <c r="BRH3" s="20"/>
      <c r="BRI3" s="20"/>
      <c r="BRJ3" s="20"/>
      <c r="BRK3" s="20"/>
      <c r="BRL3" s="20"/>
      <c r="BRM3" s="20"/>
      <c r="BRN3" s="20"/>
      <c r="BRO3" s="20"/>
      <c r="BRP3" s="20"/>
      <c r="BRQ3" s="20"/>
      <c r="BRR3" s="20"/>
      <c r="BRS3" s="20"/>
      <c r="BRT3" s="20"/>
      <c r="BRU3" s="20"/>
      <c r="BRV3" s="20"/>
      <c r="BRW3" s="20"/>
      <c r="BRX3" s="20"/>
      <c r="BRY3" s="20"/>
      <c r="BRZ3" s="20"/>
      <c r="BSA3" s="20"/>
      <c r="BSB3" s="20"/>
      <c r="BSC3" s="20"/>
      <c r="BSD3" s="20"/>
      <c r="BSE3" s="20"/>
      <c r="BSF3" s="20"/>
      <c r="BSG3" s="20"/>
      <c r="BSH3" s="20"/>
      <c r="BSI3" s="20"/>
      <c r="BSJ3" s="20"/>
      <c r="BSK3" s="20"/>
      <c r="BSL3" s="20"/>
      <c r="BSM3" s="20"/>
      <c r="BSN3" s="20"/>
      <c r="BSO3" s="20"/>
      <c r="BSP3" s="20"/>
      <c r="BSQ3" s="20"/>
      <c r="BSR3" s="20"/>
      <c r="BSS3" s="20"/>
      <c r="BST3" s="20"/>
      <c r="BSU3" s="20"/>
      <c r="BSV3" s="20"/>
      <c r="BSW3" s="20"/>
      <c r="BSX3" s="20"/>
      <c r="BSY3" s="20"/>
      <c r="BSZ3" s="20"/>
      <c r="BTA3" s="20"/>
      <c r="BTB3" s="20"/>
      <c r="BTC3" s="20"/>
      <c r="BTD3" s="20"/>
      <c r="BTE3" s="20"/>
      <c r="BTF3" s="20"/>
      <c r="BTG3" s="20"/>
      <c r="BTH3" s="20"/>
      <c r="BTI3" s="20"/>
      <c r="BTJ3" s="20"/>
      <c r="BTK3" s="20"/>
      <c r="BTL3" s="20"/>
      <c r="BTM3" s="20"/>
      <c r="BTN3" s="20"/>
      <c r="BTO3" s="20"/>
      <c r="BTP3" s="20"/>
      <c r="BTQ3" s="20"/>
      <c r="BTR3" s="20"/>
      <c r="BTS3" s="20"/>
      <c r="BTT3" s="20"/>
      <c r="BTU3" s="20"/>
      <c r="BTV3" s="20"/>
      <c r="BTW3" s="20"/>
      <c r="BTX3" s="20"/>
      <c r="BTY3" s="20"/>
      <c r="BTZ3" s="20"/>
      <c r="BUA3" s="20"/>
      <c r="BUB3" s="20"/>
      <c r="BUC3" s="20"/>
      <c r="BUD3" s="20"/>
      <c r="BUE3" s="20"/>
      <c r="BUF3" s="20"/>
      <c r="BUG3" s="20"/>
      <c r="BUH3" s="20"/>
      <c r="BUI3" s="20"/>
      <c r="BUJ3" s="20"/>
      <c r="BUK3" s="20"/>
      <c r="BUL3" s="20"/>
      <c r="BUM3" s="20"/>
      <c r="BUN3" s="20"/>
      <c r="BUO3" s="20"/>
      <c r="BUP3" s="20"/>
      <c r="BUQ3" s="20"/>
      <c r="BUR3" s="20"/>
      <c r="BUS3" s="20"/>
      <c r="BUT3" s="20"/>
      <c r="BUU3" s="20"/>
      <c r="BUV3" s="20"/>
      <c r="BUW3" s="20"/>
      <c r="BUX3" s="20"/>
      <c r="BUY3" s="20"/>
      <c r="BUZ3" s="20"/>
      <c r="BVA3" s="20"/>
      <c r="BVB3" s="20"/>
      <c r="BVC3" s="20"/>
      <c r="BVD3" s="20"/>
      <c r="BVE3" s="20"/>
      <c r="BVF3" s="20"/>
      <c r="BVG3" s="20"/>
      <c r="BVH3" s="20"/>
      <c r="BVI3" s="20"/>
      <c r="BVJ3" s="20"/>
      <c r="BVK3" s="20"/>
      <c r="BVL3" s="20"/>
      <c r="BVM3" s="20"/>
      <c r="BVN3" s="20"/>
      <c r="BVO3" s="20"/>
      <c r="BVP3" s="20"/>
      <c r="BVQ3" s="20"/>
      <c r="BVR3" s="20"/>
      <c r="BVS3" s="20"/>
      <c r="BVT3" s="20"/>
      <c r="BVU3" s="20"/>
      <c r="BVV3" s="20"/>
      <c r="BVW3" s="20"/>
      <c r="BVX3" s="20"/>
      <c r="BVY3" s="20"/>
      <c r="BVZ3" s="20"/>
      <c r="BWA3" s="20"/>
      <c r="BWB3" s="20"/>
      <c r="BWC3" s="20"/>
      <c r="BWD3" s="20"/>
      <c r="BWE3" s="20"/>
      <c r="BWF3" s="20"/>
      <c r="BWG3" s="20"/>
      <c r="BWH3" s="20"/>
      <c r="BWI3" s="20"/>
      <c r="BWJ3" s="20"/>
      <c r="BWK3" s="20"/>
      <c r="BWL3" s="20"/>
      <c r="BWM3" s="20"/>
      <c r="BWN3" s="20"/>
      <c r="BWO3" s="20"/>
      <c r="BWP3" s="20"/>
      <c r="BWQ3" s="20"/>
      <c r="BWR3" s="20"/>
      <c r="BWS3" s="20"/>
      <c r="BWT3" s="20"/>
      <c r="BWU3" s="20"/>
      <c r="BWV3" s="20"/>
      <c r="BWW3" s="20"/>
      <c r="BWX3" s="20"/>
      <c r="BWY3" s="20"/>
      <c r="BWZ3" s="20"/>
      <c r="BXA3" s="20"/>
      <c r="BXB3" s="20"/>
      <c r="BXC3" s="20"/>
      <c r="BXD3" s="20"/>
      <c r="BXE3" s="20"/>
      <c r="BXF3" s="20"/>
      <c r="BXG3" s="20"/>
      <c r="BXH3" s="20"/>
      <c r="BXI3" s="20"/>
      <c r="BXJ3" s="20"/>
      <c r="BXK3" s="20"/>
      <c r="BXL3" s="20"/>
      <c r="BXM3" s="20"/>
      <c r="BXN3" s="20"/>
      <c r="BXO3" s="20"/>
      <c r="BXP3" s="20"/>
      <c r="BXQ3" s="20"/>
      <c r="BXR3" s="20"/>
      <c r="BXS3" s="20"/>
      <c r="BXT3" s="20"/>
      <c r="BXU3" s="20"/>
      <c r="BXV3" s="20"/>
      <c r="BXW3" s="20"/>
      <c r="BXX3" s="20"/>
      <c r="BXY3" s="20"/>
      <c r="BXZ3" s="20"/>
      <c r="BYA3" s="20"/>
      <c r="BYB3" s="20"/>
      <c r="BYC3" s="20"/>
      <c r="BYD3" s="20"/>
      <c r="BYE3" s="20"/>
      <c r="BYF3" s="20"/>
      <c r="BYG3" s="20"/>
      <c r="BYH3" s="20"/>
      <c r="BYI3" s="20"/>
      <c r="BYJ3" s="20"/>
      <c r="BYK3" s="20"/>
      <c r="BYL3" s="20"/>
      <c r="BYM3" s="20"/>
      <c r="BYN3" s="20"/>
      <c r="BYO3" s="20"/>
      <c r="BYP3" s="20"/>
      <c r="BYQ3" s="20"/>
      <c r="BYR3" s="20"/>
      <c r="BYS3" s="20"/>
      <c r="BYT3" s="20"/>
      <c r="BYU3" s="20"/>
      <c r="BYV3" s="20"/>
      <c r="BYW3" s="20"/>
      <c r="BYX3" s="20"/>
      <c r="BYY3" s="20"/>
      <c r="BYZ3" s="20"/>
      <c r="BZA3" s="20"/>
      <c r="BZB3" s="20"/>
      <c r="BZC3" s="20"/>
      <c r="BZD3" s="20"/>
      <c r="BZE3" s="20"/>
      <c r="BZF3" s="20"/>
      <c r="BZG3" s="20"/>
      <c r="BZH3" s="20"/>
      <c r="BZI3" s="20"/>
      <c r="BZJ3" s="20"/>
      <c r="BZK3" s="20"/>
      <c r="BZL3" s="20"/>
      <c r="BZM3" s="20"/>
      <c r="BZN3" s="20"/>
      <c r="BZO3" s="20"/>
      <c r="BZP3" s="20"/>
      <c r="BZQ3" s="20"/>
      <c r="BZR3" s="20"/>
      <c r="BZS3" s="20"/>
      <c r="BZT3" s="20"/>
      <c r="BZU3" s="20"/>
      <c r="BZV3" s="20"/>
      <c r="BZW3" s="20"/>
      <c r="BZX3" s="20"/>
      <c r="BZY3" s="20"/>
      <c r="BZZ3" s="20"/>
      <c r="CAA3" s="20"/>
      <c r="CAB3" s="20"/>
      <c r="CAC3" s="20"/>
      <c r="CAD3" s="20"/>
      <c r="CAE3" s="20"/>
      <c r="CAF3" s="20"/>
      <c r="CAG3" s="20"/>
      <c r="CAH3" s="20"/>
      <c r="CAI3" s="20"/>
      <c r="CAJ3" s="20"/>
      <c r="CAK3" s="20"/>
      <c r="CAL3" s="20"/>
      <c r="CAM3" s="20"/>
      <c r="CAN3" s="20"/>
      <c r="CAO3" s="20"/>
      <c r="CAP3" s="20"/>
      <c r="CAQ3" s="20"/>
      <c r="CAR3" s="20"/>
      <c r="CAS3" s="20"/>
      <c r="CAT3" s="20"/>
      <c r="CAU3" s="20"/>
      <c r="CAV3" s="20"/>
      <c r="CAW3" s="20"/>
      <c r="CAX3" s="20"/>
      <c r="CAY3" s="20"/>
      <c r="CAZ3" s="20"/>
      <c r="CBA3" s="20"/>
      <c r="CBB3" s="20"/>
      <c r="CBC3" s="20"/>
      <c r="CBD3" s="20"/>
      <c r="CBE3" s="20"/>
      <c r="CBF3" s="20"/>
      <c r="CBG3" s="20"/>
      <c r="CBH3" s="20"/>
      <c r="CBI3" s="20"/>
      <c r="CBJ3" s="20"/>
      <c r="CBK3" s="20"/>
      <c r="CBL3" s="20"/>
      <c r="CBM3" s="20"/>
      <c r="CBN3" s="20"/>
      <c r="CBO3" s="20"/>
      <c r="CBP3" s="20"/>
      <c r="CBQ3" s="20"/>
      <c r="CBR3" s="20"/>
      <c r="CBS3" s="20"/>
      <c r="CBT3" s="20"/>
      <c r="CBU3" s="20"/>
      <c r="CBV3" s="20"/>
      <c r="CBW3" s="20"/>
      <c r="CBX3" s="20"/>
      <c r="CBY3" s="20"/>
      <c r="CBZ3" s="20"/>
      <c r="CCA3" s="20"/>
      <c r="CCB3" s="20"/>
      <c r="CCC3" s="20"/>
      <c r="CCD3" s="20"/>
      <c r="CCE3" s="20"/>
      <c r="CCF3" s="20"/>
      <c r="CCG3" s="20"/>
      <c r="CCH3" s="20"/>
      <c r="CCI3" s="20"/>
      <c r="CCJ3" s="20"/>
      <c r="CCK3" s="20"/>
      <c r="CCL3" s="20"/>
      <c r="CCM3" s="20"/>
      <c r="CCN3" s="20"/>
      <c r="CCO3" s="20"/>
      <c r="CCP3" s="20"/>
      <c r="CCQ3" s="20"/>
      <c r="CCR3" s="20"/>
      <c r="CCS3" s="20"/>
      <c r="CCT3" s="20"/>
      <c r="CCU3" s="20"/>
      <c r="CCV3" s="20"/>
      <c r="CCW3" s="20"/>
      <c r="CCX3" s="20"/>
      <c r="CCY3" s="20"/>
      <c r="CCZ3" s="20"/>
      <c r="CDA3" s="20"/>
      <c r="CDB3" s="20"/>
      <c r="CDC3" s="20"/>
      <c r="CDD3" s="20"/>
      <c r="CDE3" s="20"/>
      <c r="CDF3" s="20"/>
      <c r="CDG3" s="20"/>
      <c r="CDH3" s="20"/>
      <c r="CDI3" s="20"/>
      <c r="CDJ3" s="20"/>
      <c r="CDK3" s="20"/>
      <c r="CDL3" s="20"/>
      <c r="CDM3" s="20"/>
      <c r="CDN3" s="20"/>
      <c r="CDO3" s="20"/>
      <c r="CDP3" s="20"/>
      <c r="CDQ3" s="20"/>
      <c r="CDR3" s="20"/>
      <c r="CDS3" s="20"/>
      <c r="CDT3" s="20"/>
      <c r="CDU3" s="20"/>
      <c r="CDV3" s="20"/>
      <c r="CDW3" s="20"/>
      <c r="CDX3" s="20"/>
      <c r="CDY3" s="20"/>
      <c r="CDZ3" s="20"/>
      <c r="CEA3" s="20"/>
      <c r="CEB3" s="20"/>
      <c r="CEC3" s="20"/>
      <c r="CED3" s="20"/>
      <c r="CEE3" s="20"/>
      <c r="CEF3" s="20"/>
      <c r="CEG3" s="20"/>
      <c r="CEH3" s="20"/>
      <c r="CEI3" s="20"/>
      <c r="CEJ3" s="20"/>
      <c r="CEK3" s="20"/>
      <c r="CEL3" s="20"/>
      <c r="CEM3" s="20"/>
      <c r="CEN3" s="20"/>
      <c r="CEO3" s="20"/>
      <c r="CEP3" s="20"/>
      <c r="CEQ3" s="20"/>
      <c r="CER3" s="20"/>
      <c r="CES3" s="20"/>
      <c r="CET3" s="20"/>
      <c r="CEU3" s="20"/>
      <c r="CEV3" s="20"/>
      <c r="CEW3" s="20"/>
      <c r="CEX3" s="20"/>
      <c r="CEY3" s="20"/>
      <c r="CEZ3" s="20"/>
      <c r="CFA3" s="20"/>
      <c r="CFB3" s="20"/>
      <c r="CFC3" s="20"/>
      <c r="CFD3" s="20"/>
      <c r="CFE3" s="20"/>
      <c r="CFF3" s="20"/>
      <c r="CFG3" s="20"/>
      <c r="CFH3" s="20"/>
      <c r="CFI3" s="20"/>
      <c r="CFJ3" s="20"/>
      <c r="CFK3" s="20"/>
      <c r="CFL3" s="20"/>
      <c r="CFM3" s="20"/>
      <c r="CFN3" s="20"/>
      <c r="CFO3" s="20"/>
      <c r="CFP3" s="20"/>
      <c r="CFQ3" s="20"/>
      <c r="CFR3" s="20"/>
      <c r="CFS3" s="20"/>
      <c r="CFT3" s="20"/>
      <c r="CFU3" s="20"/>
      <c r="CFV3" s="20"/>
      <c r="CFW3" s="20"/>
      <c r="CFX3" s="20"/>
      <c r="CFY3" s="20"/>
      <c r="CFZ3" s="20"/>
      <c r="CGA3" s="20"/>
      <c r="CGB3" s="20"/>
      <c r="CGC3" s="20"/>
      <c r="CGD3" s="20"/>
      <c r="CGE3" s="20"/>
      <c r="CGF3" s="20"/>
      <c r="CGG3" s="20"/>
      <c r="CGH3" s="20"/>
      <c r="CGI3" s="20"/>
      <c r="CGJ3" s="20"/>
      <c r="CGK3" s="20"/>
      <c r="CGL3" s="20"/>
      <c r="CGM3" s="20"/>
      <c r="CGN3" s="20"/>
      <c r="CGO3" s="20"/>
      <c r="CGP3" s="20"/>
      <c r="CGQ3" s="20"/>
      <c r="CGR3" s="20"/>
      <c r="CGS3" s="20"/>
      <c r="CGT3" s="20"/>
      <c r="CGU3" s="20"/>
      <c r="CGV3" s="20"/>
      <c r="CGW3" s="20"/>
      <c r="CGX3" s="20"/>
      <c r="CGY3" s="20"/>
      <c r="CGZ3" s="20"/>
      <c r="CHA3" s="20"/>
      <c r="CHB3" s="20"/>
      <c r="CHC3" s="20"/>
      <c r="CHD3" s="20"/>
      <c r="CHE3" s="20"/>
      <c r="CHF3" s="20"/>
      <c r="CHG3" s="20"/>
      <c r="CHH3" s="20"/>
      <c r="CHI3" s="20"/>
      <c r="CHJ3" s="20"/>
      <c r="CHK3" s="20"/>
      <c r="CHL3" s="20"/>
      <c r="CHM3" s="20"/>
      <c r="CHN3" s="20"/>
      <c r="CHO3" s="20"/>
      <c r="CHP3" s="20"/>
      <c r="CHQ3" s="20"/>
      <c r="CHR3" s="20"/>
      <c r="CHS3" s="20"/>
      <c r="CHT3" s="20"/>
      <c r="CHU3" s="20"/>
      <c r="CHV3" s="20"/>
      <c r="CHW3" s="20"/>
      <c r="CHX3" s="20"/>
      <c r="CHY3" s="20"/>
      <c r="CHZ3" s="20"/>
      <c r="CIA3" s="20"/>
      <c r="CIB3" s="20"/>
      <c r="CIC3" s="20"/>
      <c r="CID3" s="20"/>
      <c r="CIE3" s="20"/>
      <c r="CIF3" s="20"/>
      <c r="CIG3" s="20"/>
      <c r="CIH3" s="20"/>
      <c r="CII3" s="20"/>
      <c r="CIJ3" s="20"/>
      <c r="CIK3" s="20"/>
      <c r="CIL3" s="20"/>
      <c r="CIM3" s="20"/>
      <c r="CIN3" s="20"/>
      <c r="CIO3" s="20"/>
      <c r="CIP3" s="20"/>
      <c r="CIQ3" s="20"/>
      <c r="CIR3" s="20"/>
      <c r="CIS3" s="20"/>
      <c r="CIT3" s="20"/>
      <c r="CIU3" s="20"/>
      <c r="CIV3" s="20"/>
      <c r="CIW3" s="20"/>
      <c r="CIX3" s="20"/>
      <c r="CIY3" s="20"/>
      <c r="CIZ3" s="20"/>
      <c r="CJA3" s="20"/>
      <c r="CJB3" s="20"/>
      <c r="CJC3" s="20"/>
      <c r="CJD3" s="20"/>
      <c r="CJE3" s="20"/>
      <c r="CJF3" s="20"/>
      <c r="CJG3" s="20"/>
      <c r="CJH3" s="20"/>
      <c r="CJI3" s="20"/>
      <c r="CJJ3" s="20"/>
      <c r="CJK3" s="20"/>
      <c r="CJL3" s="20"/>
      <c r="CJM3" s="20"/>
      <c r="CJN3" s="20"/>
      <c r="CJO3" s="20"/>
      <c r="CJP3" s="20"/>
      <c r="CJQ3" s="20"/>
      <c r="CJR3" s="20"/>
      <c r="CJS3" s="20"/>
      <c r="CJT3" s="20"/>
      <c r="CJU3" s="20"/>
      <c r="CJV3" s="20"/>
      <c r="CJW3" s="20"/>
      <c r="CJX3" s="20"/>
      <c r="CJY3" s="20"/>
      <c r="CJZ3" s="20"/>
      <c r="CKA3" s="20"/>
      <c r="CKB3" s="20"/>
      <c r="CKC3" s="20"/>
      <c r="CKD3" s="20"/>
      <c r="CKE3" s="20"/>
      <c r="CKF3" s="20"/>
      <c r="CKG3" s="20"/>
      <c r="CKH3" s="20"/>
      <c r="CKI3" s="20"/>
      <c r="CKJ3" s="20"/>
      <c r="CKK3" s="20"/>
      <c r="CKL3" s="20"/>
      <c r="CKM3" s="20"/>
      <c r="CKN3" s="20"/>
      <c r="CKO3" s="20"/>
      <c r="CKP3" s="20"/>
      <c r="CKQ3" s="20"/>
      <c r="CKR3" s="20"/>
      <c r="CKS3" s="20"/>
      <c r="CKT3" s="20"/>
      <c r="CKU3" s="20"/>
      <c r="CKV3" s="20"/>
      <c r="CKW3" s="20"/>
      <c r="CKX3" s="20"/>
      <c r="CKY3" s="20"/>
      <c r="CKZ3" s="20"/>
      <c r="CLA3" s="20"/>
      <c r="CLB3" s="20"/>
      <c r="CLC3" s="20"/>
      <c r="CLD3" s="20"/>
      <c r="CLE3" s="20"/>
      <c r="CLF3" s="20"/>
      <c r="CLG3" s="20"/>
      <c r="CLH3" s="20"/>
      <c r="CLI3" s="20"/>
      <c r="CLJ3" s="20"/>
      <c r="CLK3" s="20"/>
      <c r="CLL3" s="20"/>
      <c r="CLM3" s="20"/>
      <c r="CLN3" s="20"/>
      <c r="CLO3" s="20"/>
      <c r="CLP3" s="20"/>
      <c r="CLQ3" s="20"/>
      <c r="CLR3" s="20"/>
      <c r="CLS3" s="20"/>
      <c r="CLT3" s="20"/>
      <c r="CLU3" s="20"/>
      <c r="CLV3" s="20"/>
      <c r="CLW3" s="20"/>
      <c r="CLX3" s="20"/>
      <c r="CLY3" s="20"/>
      <c r="CLZ3" s="20"/>
      <c r="CMA3" s="20"/>
      <c r="CMB3" s="20"/>
      <c r="CMC3" s="20"/>
      <c r="CMD3" s="20"/>
      <c r="CME3" s="20"/>
      <c r="CMF3" s="20"/>
      <c r="CMG3" s="20"/>
      <c r="CMH3" s="20"/>
      <c r="CMI3" s="20"/>
      <c r="CMJ3" s="20"/>
      <c r="CMK3" s="20"/>
      <c r="CML3" s="20"/>
      <c r="CMM3" s="20"/>
      <c r="CMN3" s="20"/>
      <c r="CMO3" s="20"/>
      <c r="CMP3" s="20"/>
      <c r="CMQ3" s="20"/>
      <c r="CMR3" s="20"/>
      <c r="CMS3" s="20"/>
      <c r="CMT3" s="20"/>
      <c r="CMU3" s="20"/>
      <c r="CMV3" s="20"/>
      <c r="CMW3" s="20"/>
      <c r="CMX3" s="20"/>
      <c r="CMY3" s="20"/>
      <c r="CMZ3" s="20"/>
      <c r="CNA3" s="20"/>
      <c r="CNB3" s="20"/>
      <c r="CNC3" s="20"/>
      <c r="CND3" s="20"/>
      <c r="CNE3" s="20"/>
      <c r="CNF3" s="20"/>
      <c r="CNG3" s="20"/>
      <c r="CNH3" s="20"/>
      <c r="CNI3" s="20"/>
      <c r="CNJ3" s="20"/>
      <c r="CNK3" s="20"/>
      <c r="CNL3" s="20"/>
      <c r="CNM3" s="20"/>
      <c r="CNN3" s="20"/>
      <c r="CNO3" s="20"/>
      <c r="CNP3" s="20"/>
      <c r="CNQ3" s="20"/>
      <c r="CNR3" s="20"/>
      <c r="CNS3" s="20"/>
      <c r="CNT3" s="20"/>
      <c r="CNU3" s="20"/>
      <c r="CNV3" s="20"/>
      <c r="CNW3" s="20"/>
      <c r="CNX3" s="20"/>
      <c r="CNY3" s="20"/>
      <c r="CNZ3" s="20"/>
      <c r="COA3" s="20"/>
      <c r="COB3" s="20"/>
      <c r="COC3" s="20"/>
      <c r="COD3" s="20"/>
      <c r="COE3" s="20"/>
      <c r="COF3" s="20"/>
      <c r="COG3" s="20"/>
      <c r="COH3" s="20"/>
      <c r="COI3" s="20"/>
      <c r="COJ3" s="20"/>
      <c r="COK3" s="20"/>
      <c r="COL3" s="20"/>
      <c r="COM3" s="20"/>
      <c r="CON3" s="20"/>
      <c r="COO3" s="20"/>
      <c r="COP3" s="20"/>
      <c r="COQ3" s="20"/>
      <c r="COR3" s="20"/>
      <c r="COS3" s="20"/>
      <c r="COT3" s="20"/>
      <c r="COU3" s="20"/>
      <c r="COV3" s="20"/>
      <c r="COW3" s="20"/>
      <c r="COX3" s="20"/>
      <c r="COY3" s="20"/>
      <c r="COZ3" s="20"/>
      <c r="CPA3" s="20"/>
      <c r="CPB3" s="20"/>
      <c r="CPC3" s="20"/>
      <c r="CPD3" s="20"/>
      <c r="CPE3" s="20"/>
      <c r="CPF3" s="20"/>
      <c r="CPG3" s="20"/>
      <c r="CPH3" s="20"/>
      <c r="CPI3" s="20"/>
      <c r="CPJ3" s="20"/>
      <c r="CPK3" s="20"/>
      <c r="CPL3" s="20"/>
      <c r="CPM3" s="20"/>
      <c r="CPN3" s="20"/>
      <c r="CPO3" s="20"/>
      <c r="CPP3" s="20"/>
      <c r="CPQ3" s="20"/>
      <c r="CPR3" s="20"/>
      <c r="CPS3" s="20"/>
      <c r="CPT3" s="20"/>
      <c r="CPU3" s="20"/>
      <c r="CPV3" s="20"/>
      <c r="CPW3" s="20"/>
      <c r="CPX3" s="20"/>
      <c r="CPY3" s="20"/>
      <c r="CPZ3" s="20"/>
      <c r="CQA3" s="20"/>
      <c r="CQB3" s="20"/>
      <c r="CQC3" s="20"/>
      <c r="CQD3" s="20"/>
      <c r="CQE3" s="20"/>
      <c r="CQF3" s="20"/>
      <c r="CQG3" s="20"/>
      <c r="CQH3" s="20"/>
      <c r="CQI3" s="20"/>
      <c r="CQJ3" s="20"/>
      <c r="CQK3" s="20"/>
      <c r="CQL3" s="20"/>
      <c r="CQM3" s="20"/>
      <c r="CQN3" s="20"/>
      <c r="CQO3" s="20"/>
      <c r="CQP3" s="20"/>
      <c r="CQQ3" s="20"/>
      <c r="CQR3" s="20"/>
      <c r="CQS3" s="20"/>
      <c r="CQT3" s="20"/>
      <c r="CQU3" s="20"/>
      <c r="CQV3" s="20"/>
      <c r="CQW3" s="20"/>
      <c r="CQX3" s="20"/>
      <c r="CQY3" s="20"/>
      <c r="CQZ3" s="20"/>
      <c r="CRA3" s="20"/>
      <c r="CRB3" s="20"/>
      <c r="CRC3" s="20"/>
      <c r="CRD3" s="20"/>
      <c r="CRE3" s="20"/>
      <c r="CRF3" s="20"/>
      <c r="CRG3" s="20"/>
      <c r="CRH3" s="20"/>
      <c r="CRI3" s="20"/>
      <c r="CRJ3" s="20"/>
      <c r="CRK3" s="20"/>
      <c r="CRL3" s="20"/>
      <c r="CRM3" s="20"/>
      <c r="CRN3" s="20"/>
      <c r="CRO3" s="20"/>
      <c r="CRP3" s="20"/>
      <c r="CRQ3" s="20"/>
      <c r="CRR3" s="20"/>
      <c r="CRS3" s="20"/>
      <c r="CRT3" s="20"/>
      <c r="CRU3" s="20"/>
      <c r="CRV3" s="20"/>
      <c r="CRW3" s="20"/>
      <c r="CRX3" s="20"/>
      <c r="CRY3" s="20"/>
      <c r="CRZ3" s="20"/>
      <c r="CSA3" s="20"/>
      <c r="CSB3" s="20"/>
      <c r="CSC3" s="20"/>
      <c r="CSD3" s="20"/>
      <c r="CSE3" s="20"/>
      <c r="CSF3" s="20"/>
      <c r="CSG3" s="20"/>
      <c r="CSH3" s="20"/>
      <c r="CSI3" s="20"/>
      <c r="CSJ3" s="20"/>
      <c r="CSK3" s="20"/>
      <c r="CSL3" s="20"/>
      <c r="CSM3" s="20"/>
      <c r="CSN3" s="20"/>
      <c r="CSO3" s="20"/>
      <c r="CSP3" s="20"/>
      <c r="CSQ3" s="20"/>
      <c r="CSR3" s="20"/>
      <c r="CSS3" s="20"/>
      <c r="CST3" s="20"/>
      <c r="CSU3" s="20"/>
      <c r="CSV3" s="20"/>
      <c r="CSW3" s="20"/>
      <c r="CSX3" s="20"/>
      <c r="CSY3" s="20"/>
      <c r="CSZ3" s="20"/>
      <c r="CTA3" s="20"/>
      <c r="CTB3" s="20"/>
      <c r="CTC3" s="20"/>
      <c r="CTD3" s="20"/>
      <c r="CTE3" s="20"/>
      <c r="CTF3" s="20"/>
      <c r="CTG3" s="20"/>
      <c r="CTH3" s="20"/>
      <c r="CTI3" s="20"/>
      <c r="CTJ3" s="20"/>
      <c r="CTK3" s="20"/>
      <c r="CTL3" s="20"/>
      <c r="CTM3" s="20"/>
      <c r="CTN3" s="20"/>
      <c r="CTO3" s="20"/>
      <c r="CTP3" s="20"/>
      <c r="CTQ3" s="20"/>
      <c r="CTR3" s="20"/>
      <c r="CTS3" s="20"/>
      <c r="CTT3" s="20"/>
      <c r="CTU3" s="20"/>
      <c r="CTV3" s="20"/>
      <c r="CTW3" s="20"/>
      <c r="CTX3" s="20"/>
      <c r="CTY3" s="20"/>
      <c r="CTZ3" s="20"/>
      <c r="CUA3" s="20"/>
      <c r="CUB3" s="20"/>
      <c r="CUC3" s="20"/>
      <c r="CUD3" s="20"/>
      <c r="CUE3" s="20"/>
      <c r="CUF3" s="20"/>
      <c r="CUG3" s="20"/>
      <c r="CUH3" s="20"/>
      <c r="CUI3" s="20"/>
      <c r="CUJ3" s="20"/>
      <c r="CUK3" s="20"/>
      <c r="CUL3" s="20"/>
      <c r="CUM3" s="20"/>
      <c r="CUN3" s="20"/>
      <c r="CUO3" s="20"/>
      <c r="CUP3" s="20"/>
      <c r="CUQ3" s="20"/>
      <c r="CUR3" s="20"/>
      <c r="CUS3" s="20"/>
      <c r="CUT3" s="20"/>
      <c r="CUU3" s="20"/>
      <c r="CUV3" s="20"/>
      <c r="CUW3" s="20"/>
      <c r="CUX3" s="20"/>
      <c r="CUY3" s="20"/>
      <c r="CUZ3" s="20"/>
      <c r="CVA3" s="20"/>
      <c r="CVB3" s="20"/>
      <c r="CVC3" s="20"/>
      <c r="CVD3" s="20"/>
      <c r="CVE3" s="20"/>
      <c r="CVF3" s="20"/>
      <c r="CVG3" s="20"/>
      <c r="CVH3" s="20"/>
      <c r="CVI3" s="20"/>
      <c r="CVJ3" s="20"/>
      <c r="CVK3" s="20"/>
      <c r="CVL3" s="20"/>
      <c r="CVM3" s="20"/>
      <c r="CVN3" s="20"/>
      <c r="CVO3" s="20"/>
      <c r="CVP3" s="20"/>
      <c r="CVQ3" s="20"/>
      <c r="CVR3" s="20"/>
      <c r="CVS3" s="20"/>
      <c r="CVT3" s="20"/>
      <c r="CVU3" s="20"/>
      <c r="CVV3" s="20"/>
      <c r="CVW3" s="20"/>
      <c r="CVX3" s="20"/>
      <c r="CVY3" s="20"/>
      <c r="CVZ3" s="20"/>
      <c r="CWA3" s="20"/>
      <c r="CWB3" s="20"/>
      <c r="CWC3" s="20"/>
      <c r="CWD3" s="20"/>
      <c r="CWE3" s="20"/>
      <c r="CWF3" s="20"/>
      <c r="CWG3" s="20"/>
      <c r="CWH3" s="20"/>
      <c r="CWI3" s="20"/>
      <c r="CWJ3" s="20"/>
      <c r="CWK3" s="20"/>
      <c r="CWL3" s="20"/>
      <c r="CWM3" s="20"/>
      <c r="CWN3" s="20"/>
      <c r="CWO3" s="20"/>
      <c r="CWP3" s="20"/>
      <c r="CWQ3" s="20"/>
      <c r="CWR3" s="20"/>
      <c r="CWS3" s="20"/>
      <c r="CWT3" s="20"/>
      <c r="CWU3" s="20"/>
      <c r="CWV3" s="20"/>
      <c r="CWW3" s="20"/>
      <c r="CWX3" s="20"/>
      <c r="CWY3" s="20"/>
      <c r="CWZ3" s="20"/>
      <c r="CXA3" s="20"/>
      <c r="CXB3" s="20"/>
      <c r="CXC3" s="20"/>
      <c r="CXD3" s="20"/>
      <c r="CXE3" s="20"/>
      <c r="CXF3" s="20"/>
      <c r="CXG3" s="20"/>
      <c r="CXH3" s="20"/>
      <c r="CXI3" s="20"/>
      <c r="CXJ3" s="20"/>
      <c r="CXK3" s="20"/>
      <c r="CXL3" s="20"/>
      <c r="CXM3" s="20"/>
      <c r="CXN3" s="20"/>
      <c r="CXO3" s="20"/>
      <c r="CXP3" s="20"/>
      <c r="CXQ3" s="20"/>
      <c r="CXR3" s="20"/>
      <c r="CXS3" s="20"/>
      <c r="CXT3" s="20"/>
      <c r="CXU3" s="20"/>
      <c r="CXV3" s="20"/>
      <c r="CXW3" s="20"/>
      <c r="CXX3" s="20"/>
      <c r="CXY3" s="20"/>
      <c r="CXZ3" s="20"/>
      <c r="CYA3" s="20"/>
      <c r="CYB3" s="20"/>
      <c r="CYC3" s="20"/>
      <c r="CYD3" s="20"/>
      <c r="CYE3" s="20"/>
      <c r="CYF3" s="20"/>
      <c r="CYG3" s="20"/>
      <c r="CYH3" s="20"/>
      <c r="CYI3" s="20"/>
      <c r="CYJ3" s="20"/>
      <c r="CYK3" s="20"/>
      <c r="CYL3" s="20"/>
      <c r="CYM3" s="20"/>
      <c r="CYN3" s="20"/>
      <c r="CYO3" s="20"/>
      <c r="CYP3" s="20"/>
      <c r="CYQ3" s="20"/>
      <c r="CYR3" s="20"/>
      <c r="CYS3" s="20"/>
      <c r="CYT3" s="20"/>
      <c r="CYU3" s="20"/>
      <c r="CYV3" s="20"/>
      <c r="CYW3" s="20"/>
      <c r="CYX3" s="20"/>
      <c r="CYY3" s="20"/>
      <c r="CYZ3" s="20"/>
      <c r="CZA3" s="20"/>
      <c r="CZB3" s="20"/>
      <c r="CZC3" s="20"/>
      <c r="CZD3" s="20"/>
      <c r="CZE3" s="20"/>
      <c r="CZF3" s="20"/>
      <c r="CZG3" s="20"/>
      <c r="CZH3" s="20"/>
      <c r="CZI3" s="20"/>
      <c r="CZJ3" s="20"/>
      <c r="CZK3" s="20"/>
      <c r="CZL3" s="20"/>
      <c r="CZM3" s="20"/>
      <c r="CZN3" s="20"/>
      <c r="CZO3" s="20"/>
      <c r="CZP3" s="20"/>
      <c r="CZQ3" s="20"/>
      <c r="CZR3" s="20"/>
      <c r="CZS3" s="20"/>
      <c r="CZT3" s="20"/>
      <c r="CZU3" s="20"/>
      <c r="CZV3" s="20"/>
      <c r="CZW3" s="20"/>
      <c r="CZX3" s="20"/>
      <c r="CZY3" s="20"/>
      <c r="CZZ3" s="20"/>
      <c r="DAA3" s="20"/>
      <c r="DAB3" s="20"/>
      <c r="DAC3" s="20"/>
      <c r="DAD3" s="20"/>
      <c r="DAE3" s="20"/>
      <c r="DAF3" s="20"/>
      <c r="DAG3" s="20"/>
      <c r="DAH3" s="20"/>
      <c r="DAI3" s="20"/>
      <c r="DAJ3" s="20"/>
      <c r="DAK3" s="20"/>
      <c r="DAL3" s="20"/>
      <c r="DAM3" s="20"/>
      <c r="DAN3" s="20"/>
      <c r="DAO3" s="20"/>
      <c r="DAP3" s="20"/>
      <c r="DAQ3" s="20"/>
      <c r="DAR3" s="20"/>
      <c r="DAS3" s="20"/>
      <c r="DAT3" s="20"/>
      <c r="DAU3" s="20"/>
      <c r="DAV3" s="20"/>
      <c r="DAW3" s="20"/>
      <c r="DAX3" s="20"/>
      <c r="DAY3" s="20"/>
      <c r="DAZ3" s="20"/>
      <c r="DBA3" s="20"/>
      <c r="DBB3" s="20"/>
      <c r="DBC3" s="20"/>
      <c r="DBD3" s="20"/>
      <c r="DBE3" s="20"/>
      <c r="DBF3" s="20"/>
      <c r="DBG3" s="20"/>
      <c r="DBH3" s="20"/>
      <c r="DBI3" s="20"/>
      <c r="DBJ3" s="20"/>
      <c r="DBK3" s="20"/>
      <c r="DBL3" s="20"/>
      <c r="DBM3" s="20"/>
      <c r="DBN3" s="20"/>
      <c r="DBO3" s="20"/>
      <c r="DBP3" s="20"/>
      <c r="DBQ3" s="20"/>
      <c r="DBR3" s="20"/>
      <c r="DBS3" s="20"/>
      <c r="DBT3" s="20"/>
      <c r="DBU3" s="20"/>
      <c r="DBV3" s="20"/>
      <c r="DBW3" s="20"/>
      <c r="DBX3" s="20"/>
      <c r="DBY3" s="20"/>
      <c r="DBZ3" s="20"/>
      <c r="DCA3" s="20"/>
      <c r="DCB3" s="20"/>
      <c r="DCC3" s="20"/>
      <c r="DCD3" s="20"/>
      <c r="DCE3" s="20"/>
      <c r="DCF3" s="20"/>
      <c r="DCG3" s="20"/>
      <c r="DCH3" s="20"/>
      <c r="DCI3" s="20"/>
      <c r="DCJ3" s="20"/>
      <c r="DCK3" s="20"/>
      <c r="DCL3" s="20"/>
      <c r="DCM3" s="20"/>
      <c r="DCN3" s="20"/>
      <c r="DCO3" s="20"/>
      <c r="DCP3" s="20"/>
      <c r="DCQ3" s="20"/>
      <c r="DCR3" s="20"/>
      <c r="DCS3" s="20"/>
      <c r="DCT3" s="20"/>
      <c r="DCU3" s="20"/>
      <c r="DCV3" s="20"/>
      <c r="DCW3" s="20"/>
      <c r="DCX3" s="20"/>
      <c r="DCY3" s="20"/>
      <c r="DCZ3" s="20"/>
      <c r="DDA3" s="20"/>
      <c r="DDB3" s="20"/>
      <c r="DDC3" s="20"/>
      <c r="DDD3" s="20"/>
      <c r="DDE3" s="20"/>
      <c r="DDF3" s="20"/>
      <c r="DDG3" s="20"/>
      <c r="DDH3" s="20"/>
      <c r="DDI3" s="20"/>
      <c r="DDJ3" s="20"/>
      <c r="DDK3" s="20"/>
      <c r="DDL3" s="20"/>
      <c r="DDM3" s="20"/>
      <c r="DDN3" s="20"/>
      <c r="DDO3" s="20"/>
      <c r="DDP3" s="20"/>
      <c r="DDQ3" s="20"/>
      <c r="DDR3" s="20"/>
      <c r="DDS3" s="20"/>
      <c r="DDT3" s="20"/>
      <c r="DDU3" s="20"/>
      <c r="DDV3" s="20"/>
      <c r="DDW3" s="20"/>
      <c r="DDX3" s="20"/>
      <c r="DDY3" s="20"/>
      <c r="DDZ3" s="20"/>
      <c r="DEA3" s="20"/>
      <c r="DEB3" s="20"/>
      <c r="DEC3" s="20"/>
      <c r="DED3" s="20"/>
      <c r="DEE3" s="20"/>
      <c r="DEF3" s="20"/>
      <c r="DEG3" s="20"/>
      <c r="DEH3" s="20"/>
      <c r="DEI3" s="20"/>
      <c r="DEJ3" s="20"/>
      <c r="DEK3" s="20"/>
      <c r="DEL3" s="20"/>
      <c r="DEM3" s="20"/>
      <c r="DEN3" s="20"/>
      <c r="DEO3" s="20"/>
      <c r="DEP3" s="20"/>
      <c r="DEQ3" s="20"/>
      <c r="DER3" s="20"/>
      <c r="DES3" s="20"/>
      <c r="DET3" s="20"/>
      <c r="DEU3" s="20"/>
      <c r="DEV3" s="20"/>
      <c r="DEW3" s="20"/>
      <c r="DEX3" s="20"/>
      <c r="DEY3" s="20"/>
      <c r="DEZ3" s="20"/>
      <c r="DFA3" s="20"/>
      <c r="DFB3" s="20"/>
      <c r="DFC3" s="20"/>
      <c r="DFD3" s="20"/>
      <c r="DFE3" s="20"/>
      <c r="DFF3" s="20"/>
      <c r="DFG3" s="20"/>
      <c r="DFH3" s="20"/>
      <c r="DFI3" s="20"/>
      <c r="DFJ3" s="20"/>
      <c r="DFK3" s="20"/>
      <c r="DFL3" s="20"/>
      <c r="DFM3" s="20"/>
      <c r="DFN3" s="20"/>
      <c r="DFO3" s="20"/>
      <c r="DFP3" s="20"/>
      <c r="DFQ3" s="20"/>
      <c r="DFR3" s="20"/>
      <c r="DFS3" s="20"/>
      <c r="DFT3" s="20"/>
      <c r="DFU3" s="20"/>
      <c r="DFV3" s="20"/>
      <c r="DFW3" s="20"/>
      <c r="DFX3" s="20"/>
      <c r="DFY3" s="20"/>
      <c r="DFZ3" s="20"/>
      <c r="DGA3" s="20"/>
      <c r="DGB3" s="20"/>
      <c r="DGC3" s="20"/>
      <c r="DGD3" s="20"/>
      <c r="DGE3" s="20"/>
      <c r="DGF3" s="20"/>
      <c r="DGG3" s="20"/>
      <c r="DGH3" s="20"/>
      <c r="DGI3" s="20"/>
      <c r="DGJ3" s="20"/>
      <c r="DGK3" s="20"/>
      <c r="DGL3" s="20"/>
      <c r="DGM3" s="20"/>
      <c r="DGN3" s="20"/>
      <c r="DGO3" s="20"/>
      <c r="DGP3" s="20"/>
      <c r="DGQ3" s="20"/>
      <c r="DGR3" s="20"/>
      <c r="DGS3" s="20"/>
      <c r="DGT3" s="20"/>
      <c r="DGU3" s="20"/>
      <c r="DGV3" s="20"/>
      <c r="DGW3" s="20"/>
      <c r="DGX3" s="20"/>
      <c r="DGY3" s="20"/>
      <c r="DGZ3" s="20"/>
      <c r="DHA3" s="20"/>
      <c r="DHB3" s="20"/>
      <c r="DHC3" s="20"/>
      <c r="DHD3" s="20"/>
      <c r="DHE3" s="20"/>
      <c r="DHF3" s="20"/>
      <c r="DHG3" s="20"/>
      <c r="DHH3" s="20"/>
      <c r="DHI3" s="20"/>
      <c r="DHJ3" s="20"/>
      <c r="DHK3" s="20"/>
      <c r="DHL3" s="20"/>
      <c r="DHM3" s="20"/>
      <c r="DHN3" s="20"/>
      <c r="DHO3" s="20"/>
      <c r="DHP3" s="20"/>
      <c r="DHQ3" s="20"/>
      <c r="DHR3" s="20"/>
      <c r="DHS3" s="20"/>
      <c r="DHT3" s="20"/>
      <c r="DHU3" s="20"/>
      <c r="DHV3" s="20"/>
      <c r="DHW3" s="20"/>
      <c r="DHX3" s="20"/>
      <c r="DHY3" s="20"/>
      <c r="DHZ3" s="20"/>
      <c r="DIA3" s="20"/>
      <c r="DIB3" s="20"/>
      <c r="DIC3" s="20"/>
      <c r="DID3" s="20"/>
      <c r="DIE3" s="20"/>
      <c r="DIF3" s="20"/>
      <c r="DIG3" s="20"/>
      <c r="DIH3" s="20"/>
      <c r="DII3" s="20"/>
      <c r="DIJ3" s="20"/>
      <c r="DIK3" s="20"/>
      <c r="DIL3" s="20"/>
      <c r="DIM3" s="20"/>
      <c r="DIN3" s="20"/>
      <c r="DIO3" s="20"/>
      <c r="DIP3" s="20"/>
      <c r="DIQ3" s="20"/>
      <c r="DIR3" s="20"/>
      <c r="DIS3" s="20"/>
      <c r="DIT3" s="20"/>
      <c r="DIU3" s="20"/>
      <c r="DIV3" s="20"/>
      <c r="DIW3" s="20"/>
      <c r="DIX3" s="20"/>
      <c r="DIY3" s="20"/>
      <c r="DIZ3" s="20"/>
      <c r="DJA3" s="20"/>
      <c r="DJB3" s="20"/>
      <c r="DJC3" s="20"/>
      <c r="DJD3" s="20"/>
      <c r="DJE3" s="20"/>
      <c r="DJF3" s="20"/>
      <c r="DJG3" s="20"/>
      <c r="DJH3" s="20"/>
      <c r="DJI3" s="20"/>
      <c r="DJJ3" s="20"/>
      <c r="DJK3" s="20"/>
      <c r="DJL3" s="20"/>
      <c r="DJM3" s="20"/>
      <c r="DJN3" s="20"/>
      <c r="DJO3" s="20"/>
      <c r="DJP3" s="20"/>
      <c r="DJQ3" s="20"/>
      <c r="DJR3" s="20"/>
      <c r="DJS3" s="20"/>
      <c r="DJT3" s="20"/>
      <c r="DJU3" s="20"/>
      <c r="DJV3" s="20"/>
      <c r="DJW3" s="20"/>
      <c r="DJX3" s="20"/>
      <c r="DJY3" s="20"/>
      <c r="DJZ3" s="20"/>
      <c r="DKA3" s="20"/>
      <c r="DKB3" s="20"/>
      <c r="DKC3" s="20"/>
      <c r="DKD3" s="20"/>
      <c r="DKE3" s="20"/>
      <c r="DKF3" s="20"/>
      <c r="DKG3" s="20"/>
      <c r="DKH3" s="20"/>
      <c r="DKI3" s="20"/>
      <c r="DKJ3" s="20"/>
      <c r="DKK3" s="20"/>
      <c r="DKL3" s="20"/>
      <c r="DKM3" s="20"/>
      <c r="DKN3" s="20"/>
      <c r="DKO3" s="20"/>
      <c r="DKP3" s="20"/>
      <c r="DKQ3" s="20"/>
      <c r="DKR3" s="20"/>
      <c r="DKS3" s="20"/>
      <c r="DKT3" s="20"/>
      <c r="DKU3" s="20"/>
      <c r="DKV3" s="20"/>
      <c r="DKW3" s="20"/>
      <c r="DKX3" s="20"/>
      <c r="DKY3" s="20"/>
      <c r="DKZ3" s="20"/>
      <c r="DLA3" s="20"/>
      <c r="DLB3" s="20"/>
      <c r="DLC3" s="20"/>
      <c r="DLD3" s="20"/>
      <c r="DLE3" s="20"/>
      <c r="DLF3" s="20"/>
      <c r="DLG3" s="20"/>
      <c r="DLH3" s="20"/>
      <c r="DLI3" s="20"/>
      <c r="DLJ3" s="20"/>
      <c r="DLK3" s="20"/>
      <c r="DLL3" s="20"/>
      <c r="DLM3" s="20"/>
      <c r="DLN3" s="20"/>
      <c r="DLO3" s="20"/>
      <c r="DLP3" s="20"/>
      <c r="DLQ3" s="20"/>
      <c r="DLR3" s="20"/>
      <c r="DLS3" s="20"/>
      <c r="DLT3" s="20"/>
      <c r="DLU3" s="20"/>
      <c r="DLV3" s="20"/>
      <c r="DLW3" s="20"/>
      <c r="DLX3" s="20"/>
      <c r="DLY3" s="20"/>
      <c r="DLZ3" s="20"/>
      <c r="DMA3" s="20"/>
      <c r="DMB3" s="20"/>
      <c r="DMC3" s="20"/>
      <c r="DMD3" s="20"/>
      <c r="DME3" s="20"/>
      <c r="DMF3" s="20"/>
      <c r="DMG3" s="20"/>
      <c r="DMH3" s="20"/>
      <c r="DMI3" s="20"/>
      <c r="DMJ3" s="20"/>
      <c r="DMK3" s="20"/>
      <c r="DML3" s="20"/>
      <c r="DMM3" s="20"/>
      <c r="DMN3" s="20"/>
      <c r="DMO3" s="20"/>
      <c r="DMP3" s="20"/>
      <c r="DMQ3" s="20"/>
      <c r="DMR3" s="20"/>
      <c r="DMS3" s="20"/>
      <c r="DMT3" s="20"/>
      <c r="DMU3" s="20"/>
      <c r="DMV3" s="20"/>
      <c r="DMW3" s="20"/>
      <c r="DMX3" s="20"/>
      <c r="DMY3" s="20"/>
      <c r="DMZ3" s="20"/>
      <c r="DNA3" s="20"/>
      <c r="DNB3" s="20"/>
      <c r="DNC3" s="20"/>
      <c r="DND3" s="20"/>
      <c r="DNE3" s="20"/>
      <c r="DNF3" s="20"/>
      <c r="DNG3" s="20"/>
      <c r="DNH3" s="20"/>
      <c r="DNI3" s="20"/>
      <c r="DNJ3" s="20"/>
      <c r="DNK3" s="20"/>
      <c r="DNL3" s="20"/>
      <c r="DNM3" s="20"/>
      <c r="DNN3" s="20"/>
      <c r="DNO3" s="20"/>
      <c r="DNP3" s="20"/>
      <c r="DNQ3" s="20"/>
      <c r="DNR3" s="20"/>
      <c r="DNS3" s="20"/>
      <c r="DNT3" s="20"/>
      <c r="DNU3" s="20"/>
      <c r="DNV3" s="20"/>
      <c r="DNW3" s="20"/>
      <c r="DNX3" s="20"/>
      <c r="DNY3" s="20"/>
      <c r="DNZ3" s="20"/>
      <c r="DOA3" s="20"/>
      <c r="DOB3" s="20"/>
      <c r="DOC3" s="20"/>
      <c r="DOD3" s="20"/>
      <c r="DOE3" s="20"/>
      <c r="DOF3" s="20"/>
      <c r="DOG3" s="20"/>
      <c r="DOH3" s="20"/>
      <c r="DOI3" s="20"/>
      <c r="DOJ3" s="20"/>
      <c r="DOK3" s="20"/>
      <c r="DOL3" s="20"/>
      <c r="DOM3" s="20"/>
      <c r="DON3" s="20"/>
      <c r="DOO3" s="20"/>
      <c r="DOP3" s="20"/>
      <c r="DOQ3" s="20"/>
      <c r="DOR3" s="20"/>
      <c r="DOS3" s="20"/>
      <c r="DOT3" s="20"/>
      <c r="DOU3" s="20"/>
      <c r="DOV3" s="20"/>
      <c r="DOW3" s="20"/>
      <c r="DOX3" s="20"/>
      <c r="DOY3" s="20"/>
      <c r="DOZ3" s="20"/>
      <c r="DPA3" s="20"/>
      <c r="DPB3" s="20"/>
      <c r="DPC3" s="20"/>
      <c r="DPD3" s="20"/>
      <c r="DPE3" s="20"/>
      <c r="DPF3" s="20"/>
      <c r="DPG3" s="20"/>
      <c r="DPH3" s="20"/>
      <c r="DPI3" s="20"/>
      <c r="DPJ3" s="20"/>
      <c r="DPK3" s="20"/>
      <c r="DPL3" s="20"/>
      <c r="DPM3" s="20"/>
      <c r="DPN3" s="20"/>
      <c r="DPO3" s="20"/>
      <c r="DPP3" s="20"/>
      <c r="DPQ3" s="20"/>
      <c r="DPR3" s="20"/>
      <c r="DPS3" s="20"/>
      <c r="DPT3" s="20"/>
      <c r="DPU3" s="20"/>
      <c r="DPV3" s="20"/>
      <c r="DPW3" s="20"/>
      <c r="DPX3" s="20"/>
      <c r="DPY3" s="20"/>
      <c r="DPZ3" s="20"/>
      <c r="DQA3" s="20"/>
      <c r="DQB3" s="20"/>
      <c r="DQC3" s="20"/>
      <c r="DQD3" s="20"/>
      <c r="DQE3" s="20"/>
      <c r="DQF3" s="20"/>
      <c r="DQG3" s="20"/>
      <c r="DQH3" s="20"/>
      <c r="DQI3" s="20"/>
      <c r="DQJ3" s="20"/>
      <c r="DQK3" s="20"/>
      <c r="DQL3" s="20"/>
      <c r="DQM3" s="20"/>
      <c r="DQN3" s="20"/>
      <c r="DQO3" s="20"/>
      <c r="DQP3" s="20"/>
      <c r="DQQ3" s="20"/>
      <c r="DQR3" s="20"/>
      <c r="DQS3" s="20"/>
      <c r="DQT3" s="20"/>
      <c r="DQU3" s="20"/>
      <c r="DQV3" s="20"/>
      <c r="DQW3" s="20"/>
      <c r="DQX3" s="20"/>
      <c r="DQY3" s="20"/>
      <c r="DQZ3" s="20"/>
      <c r="DRA3" s="20"/>
      <c r="DRB3" s="20"/>
      <c r="DRC3" s="20"/>
      <c r="DRD3" s="20"/>
      <c r="DRE3" s="20"/>
      <c r="DRF3" s="20"/>
      <c r="DRG3" s="20"/>
      <c r="DRH3" s="20"/>
      <c r="DRI3" s="20"/>
      <c r="DRJ3" s="20"/>
      <c r="DRK3" s="20"/>
      <c r="DRL3" s="20"/>
      <c r="DRM3" s="20"/>
      <c r="DRN3" s="20"/>
      <c r="DRO3" s="20"/>
      <c r="DRP3" s="20"/>
      <c r="DRQ3" s="20"/>
      <c r="DRR3" s="20"/>
      <c r="DRS3" s="20"/>
      <c r="DRT3" s="20"/>
      <c r="DRU3" s="20"/>
      <c r="DRV3" s="20"/>
      <c r="DRW3" s="20"/>
      <c r="DRX3" s="20"/>
      <c r="DRY3" s="20"/>
      <c r="DRZ3" s="20"/>
      <c r="DSA3" s="20"/>
      <c r="DSB3" s="20"/>
      <c r="DSC3" s="20"/>
      <c r="DSD3" s="20"/>
      <c r="DSE3" s="20"/>
      <c r="DSF3" s="20"/>
      <c r="DSG3" s="20"/>
      <c r="DSH3" s="20"/>
      <c r="DSI3" s="20"/>
      <c r="DSJ3" s="20"/>
      <c r="DSK3" s="20"/>
      <c r="DSL3" s="20"/>
      <c r="DSM3" s="20"/>
      <c r="DSN3" s="20"/>
      <c r="DSO3" s="20"/>
      <c r="DSP3" s="20"/>
      <c r="DSQ3" s="20"/>
      <c r="DSR3" s="20"/>
      <c r="DSS3" s="20"/>
      <c r="DST3" s="20"/>
      <c r="DSU3" s="20"/>
      <c r="DSV3" s="20"/>
      <c r="DSW3" s="20"/>
      <c r="DSX3" s="20"/>
      <c r="DSY3" s="20"/>
      <c r="DSZ3" s="20"/>
      <c r="DTA3" s="20"/>
      <c r="DTB3" s="20"/>
      <c r="DTC3" s="20"/>
      <c r="DTD3" s="20"/>
      <c r="DTE3" s="20"/>
      <c r="DTF3" s="20"/>
      <c r="DTG3" s="20"/>
      <c r="DTH3" s="20"/>
      <c r="DTI3" s="20"/>
      <c r="DTJ3" s="20"/>
      <c r="DTK3" s="20"/>
      <c r="DTL3" s="20"/>
      <c r="DTM3" s="20"/>
      <c r="DTN3" s="20"/>
      <c r="DTO3" s="20"/>
      <c r="DTP3" s="20"/>
      <c r="DTQ3" s="20"/>
      <c r="DTR3" s="20"/>
      <c r="DTS3" s="20"/>
      <c r="DTT3" s="20"/>
      <c r="DTU3" s="20"/>
      <c r="DTV3" s="20"/>
      <c r="DTW3" s="20"/>
      <c r="DTX3" s="20"/>
      <c r="DTY3" s="20"/>
      <c r="DTZ3" s="20"/>
      <c r="DUA3" s="20"/>
      <c r="DUB3" s="20"/>
      <c r="DUC3" s="20"/>
      <c r="DUD3" s="20"/>
      <c r="DUE3" s="20"/>
      <c r="DUF3" s="20"/>
      <c r="DUG3" s="20"/>
      <c r="DUH3" s="20"/>
      <c r="DUI3" s="20"/>
      <c r="DUJ3" s="20"/>
      <c r="DUK3" s="20"/>
      <c r="DUL3" s="20"/>
      <c r="DUM3" s="20"/>
      <c r="DUN3" s="20"/>
      <c r="DUO3" s="20"/>
      <c r="DUP3" s="20"/>
      <c r="DUQ3" s="20"/>
      <c r="DUR3" s="20"/>
      <c r="DUS3" s="20"/>
      <c r="DUT3" s="20"/>
      <c r="DUU3" s="20"/>
      <c r="DUV3" s="20"/>
      <c r="DUW3" s="20"/>
      <c r="DUX3" s="20"/>
      <c r="DUY3" s="20"/>
      <c r="DUZ3" s="20"/>
      <c r="DVA3" s="20"/>
      <c r="DVB3" s="20"/>
      <c r="DVC3" s="20"/>
      <c r="DVD3" s="20"/>
      <c r="DVE3" s="20"/>
      <c r="DVF3" s="20"/>
      <c r="DVG3" s="20"/>
      <c r="DVH3" s="20"/>
      <c r="DVI3" s="20"/>
      <c r="DVJ3" s="20"/>
      <c r="DVK3" s="20"/>
      <c r="DVL3" s="20"/>
      <c r="DVM3" s="20"/>
      <c r="DVN3" s="20"/>
      <c r="DVO3" s="20"/>
      <c r="DVP3" s="20"/>
      <c r="DVQ3" s="20"/>
      <c r="DVR3" s="20"/>
      <c r="DVS3" s="20"/>
      <c r="DVT3" s="20"/>
      <c r="DVU3" s="20"/>
      <c r="DVV3" s="20"/>
      <c r="DVW3" s="20"/>
      <c r="DVX3" s="20"/>
      <c r="DVY3" s="20"/>
      <c r="DVZ3" s="20"/>
      <c r="DWA3" s="20"/>
      <c r="DWB3" s="20"/>
      <c r="DWC3" s="20"/>
      <c r="DWD3" s="20"/>
      <c r="DWE3" s="20"/>
      <c r="DWF3" s="20"/>
      <c r="DWG3" s="20"/>
      <c r="DWH3" s="20"/>
      <c r="DWI3" s="20"/>
      <c r="DWJ3" s="20"/>
      <c r="DWK3" s="20"/>
      <c r="DWL3" s="20"/>
      <c r="DWM3" s="20"/>
      <c r="DWN3" s="20"/>
      <c r="DWO3" s="20"/>
      <c r="DWP3" s="20"/>
      <c r="DWQ3" s="20"/>
      <c r="DWR3" s="20"/>
      <c r="DWS3" s="20"/>
      <c r="DWT3" s="20"/>
      <c r="DWU3" s="20"/>
      <c r="DWV3" s="20"/>
      <c r="DWW3" s="20"/>
      <c r="DWX3" s="20"/>
      <c r="DWY3" s="20"/>
      <c r="DWZ3" s="20"/>
      <c r="DXA3" s="20"/>
      <c r="DXB3" s="20"/>
      <c r="DXC3" s="20"/>
      <c r="DXD3" s="20"/>
      <c r="DXE3" s="20"/>
      <c r="DXF3" s="20"/>
      <c r="DXG3" s="20"/>
      <c r="DXH3" s="20"/>
      <c r="DXI3" s="20"/>
      <c r="DXJ3" s="20"/>
      <c r="DXK3" s="20"/>
      <c r="DXL3" s="20"/>
      <c r="DXM3" s="20"/>
      <c r="DXN3" s="20"/>
      <c r="DXO3" s="20"/>
      <c r="DXP3" s="20"/>
      <c r="DXQ3" s="20"/>
      <c r="DXR3" s="20"/>
      <c r="DXS3" s="20"/>
      <c r="DXT3" s="20"/>
      <c r="DXU3" s="20"/>
      <c r="DXV3" s="20"/>
      <c r="DXW3" s="20"/>
      <c r="DXX3" s="20"/>
      <c r="DXY3" s="20"/>
      <c r="DXZ3" s="20"/>
      <c r="DYA3" s="20"/>
      <c r="DYB3" s="20"/>
      <c r="DYC3" s="20"/>
      <c r="DYD3" s="20"/>
      <c r="DYE3" s="20"/>
      <c r="DYF3" s="20"/>
      <c r="DYG3" s="20"/>
      <c r="DYH3" s="20"/>
      <c r="DYI3" s="20"/>
      <c r="DYJ3" s="20"/>
      <c r="DYK3" s="20"/>
      <c r="DYL3" s="20"/>
      <c r="DYM3" s="20"/>
      <c r="DYN3" s="20"/>
      <c r="DYO3" s="20"/>
      <c r="DYP3" s="20"/>
      <c r="DYQ3" s="20"/>
      <c r="DYR3" s="20"/>
      <c r="DYS3" s="20"/>
      <c r="DYT3" s="20"/>
      <c r="DYU3" s="20"/>
      <c r="DYV3" s="20"/>
      <c r="DYW3" s="20"/>
      <c r="DYX3" s="20"/>
      <c r="DYY3" s="20"/>
      <c r="DYZ3" s="20"/>
      <c r="DZA3" s="20"/>
      <c r="DZB3" s="20"/>
      <c r="DZC3" s="20"/>
      <c r="DZD3" s="20"/>
      <c r="DZE3" s="20"/>
      <c r="DZF3" s="20"/>
      <c r="DZG3" s="20"/>
      <c r="DZH3" s="20"/>
      <c r="DZI3" s="20"/>
      <c r="DZJ3" s="20"/>
      <c r="DZK3" s="20"/>
      <c r="DZL3" s="20"/>
      <c r="DZM3" s="20"/>
      <c r="DZN3" s="20"/>
      <c r="DZO3" s="20"/>
      <c r="DZP3" s="20"/>
      <c r="DZQ3" s="20"/>
      <c r="DZR3" s="20"/>
      <c r="DZS3" s="20"/>
      <c r="DZT3" s="20"/>
      <c r="DZU3" s="20"/>
      <c r="DZV3" s="20"/>
      <c r="DZW3" s="20"/>
      <c r="DZX3" s="20"/>
      <c r="DZY3" s="20"/>
      <c r="DZZ3" s="20"/>
      <c r="EAA3" s="20"/>
      <c r="EAB3" s="20"/>
      <c r="EAC3" s="20"/>
      <c r="EAD3" s="20"/>
      <c r="EAE3" s="20"/>
      <c r="EAF3" s="20"/>
      <c r="EAG3" s="20"/>
      <c r="EAH3" s="20"/>
      <c r="EAI3" s="20"/>
      <c r="EAJ3" s="20"/>
      <c r="EAK3" s="20"/>
      <c r="EAL3" s="20"/>
      <c r="EAM3" s="20"/>
      <c r="EAN3" s="20"/>
      <c r="EAO3" s="20"/>
      <c r="EAP3" s="20"/>
      <c r="EAQ3" s="20"/>
      <c r="EAR3" s="20"/>
      <c r="EAS3" s="20"/>
      <c r="EAT3" s="20"/>
      <c r="EAU3" s="20"/>
      <c r="EAV3" s="20"/>
      <c r="EAW3" s="20"/>
      <c r="EAX3" s="20"/>
      <c r="EAY3" s="20"/>
      <c r="EAZ3" s="20"/>
      <c r="EBA3" s="20"/>
      <c r="EBB3" s="20"/>
      <c r="EBC3" s="20"/>
      <c r="EBD3" s="20"/>
      <c r="EBE3" s="20"/>
      <c r="EBF3" s="20"/>
      <c r="EBG3" s="20"/>
      <c r="EBH3" s="20"/>
      <c r="EBI3" s="20"/>
      <c r="EBJ3" s="20"/>
      <c r="EBK3" s="20"/>
      <c r="EBL3" s="20"/>
      <c r="EBM3" s="20"/>
      <c r="EBN3" s="20"/>
      <c r="EBO3" s="20"/>
      <c r="EBP3" s="20"/>
      <c r="EBQ3" s="20"/>
      <c r="EBR3" s="20"/>
      <c r="EBS3" s="20"/>
      <c r="EBT3" s="20"/>
      <c r="EBU3" s="20"/>
      <c r="EBV3" s="20"/>
      <c r="EBW3" s="20"/>
      <c r="EBX3" s="20"/>
      <c r="EBY3" s="20"/>
      <c r="EBZ3" s="20"/>
      <c r="ECA3" s="20"/>
      <c r="ECB3" s="20"/>
      <c r="ECC3" s="20"/>
      <c r="ECD3" s="20"/>
      <c r="ECE3" s="20"/>
      <c r="ECF3" s="20"/>
      <c r="ECG3" s="20"/>
      <c r="ECH3" s="20"/>
      <c r="ECI3" s="20"/>
      <c r="ECJ3" s="20"/>
      <c r="ECK3" s="20"/>
      <c r="ECL3" s="20"/>
      <c r="ECM3" s="20"/>
      <c r="ECN3" s="20"/>
      <c r="ECO3" s="20"/>
      <c r="ECP3" s="20"/>
      <c r="ECQ3" s="20"/>
      <c r="ECR3" s="20"/>
      <c r="ECS3" s="20"/>
      <c r="ECT3" s="20"/>
      <c r="ECU3" s="20"/>
      <c r="ECV3" s="20"/>
      <c r="ECW3" s="20"/>
      <c r="ECX3" s="20"/>
      <c r="ECY3" s="20"/>
      <c r="ECZ3" s="20"/>
      <c r="EDA3" s="20"/>
      <c r="EDB3" s="20"/>
      <c r="EDC3" s="20"/>
      <c r="EDD3" s="20"/>
      <c r="EDE3" s="20"/>
      <c r="EDF3" s="20"/>
      <c r="EDG3" s="20"/>
      <c r="EDH3" s="20"/>
      <c r="EDI3" s="20"/>
      <c r="EDJ3" s="20"/>
      <c r="EDK3" s="20"/>
      <c r="EDL3" s="20"/>
      <c r="EDM3" s="20"/>
      <c r="EDN3" s="20"/>
      <c r="EDO3" s="20"/>
      <c r="EDP3" s="20"/>
      <c r="EDQ3" s="20"/>
      <c r="EDR3" s="20"/>
      <c r="EDS3" s="20"/>
      <c r="EDT3" s="20"/>
      <c r="EDU3" s="20"/>
      <c r="EDV3" s="20"/>
      <c r="EDW3" s="20"/>
      <c r="EDX3" s="20"/>
      <c r="EDY3" s="20"/>
      <c r="EDZ3" s="20"/>
      <c r="EEA3" s="20"/>
      <c r="EEB3" s="20"/>
      <c r="EEC3" s="20"/>
      <c r="EED3" s="20"/>
      <c r="EEE3" s="20"/>
      <c r="EEF3" s="20"/>
      <c r="EEG3" s="20"/>
      <c r="EEH3" s="20"/>
      <c r="EEI3" s="20"/>
      <c r="EEJ3" s="20"/>
      <c r="EEK3" s="20"/>
      <c r="EEL3" s="20"/>
      <c r="EEM3" s="20"/>
      <c r="EEN3" s="20"/>
      <c r="EEO3" s="20"/>
      <c r="EEP3" s="20"/>
      <c r="EEQ3" s="20"/>
      <c r="EER3" s="20"/>
      <c r="EES3" s="20"/>
      <c r="EET3" s="20"/>
      <c r="EEU3" s="20"/>
      <c r="EEV3" s="20"/>
      <c r="EEW3" s="20"/>
      <c r="EEX3" s="20"/>
      <c r="EEY3" s="20"/>
      <c r="EEZ3" s="20"/>
      <c r="EFA3" s="20"/>
      <c r="EFB3" s="20"/>
      <c r="EFC3" s="20"/>
      <c r="EFD3" s="20"/>
      <c r="EFE3" s="20"/>
      <c r="EFF3" s="20"/>
      <c r="EFG3" s="20"/>
      <c r="EFH3" s="20"/>
      <c r="EFI3" s="20"/>
      <c r="EFJ3" s="20"/>
      <c r="EFK3" s="20"/>
      <c r="EFL3" s="20"/>
      <c r="EFM3" s="20"/>
      <c r="EFN3" s="20"/>
      <c r="EFO3" s="20"/>
      <c r="EFP3" s="20"/>
      <c r="EFQ3" s="20"/>
      <c r="EFR3" s="20"/>
      <c r="EFS3" s="20"/>
      <c r="EFT3" s="20"/>
      <c r="EFU3" s="20"/>
      <c r="EFV3" s="20"/>
      <c r="EFW3" s="20"/>
      <c r="EFX3" s="20"/>
      <c r="EFY3" s="20"/>
      <c r="EFZ3" s="20"/>
      <c r="EGA3" s="20"/>
      <c r="EGB3" s="20"/>
      <c r="EGC3" s="20"/>
      <c r="EGD3" s="20"/>
      <c r="EGE3" s="20"/>
      <c r="EGF3" s="20"/>
      <c r="EGG3" s="20"/>
      <c r="EGH3" s="20"/>
      <c r="EGI3" s="20"/>
      <c r="EGJ3" s="20"/>
      <c r="EGK3" s="20"/>
      <c r="EGL3" s="20"/>
      <c r="EGM3" s="20"/>
      <c r="EGN3" s="20"/>
      <c r="EGO3" s="20"/>
      <c r="EGP3" s="20"/>
      <c r="EGQ3" s="20"/>
      <c r="EGR3" s="20"/>
      <c r="EGS3" s="20"/>
      <c r="EGT3" s="20"/>
      <c r="EGU3" s="20"/>
      <c r="EGV3" s="20"/>
      <c r="EGW3" s="20"/>
      <c r="EGX3" s="20"/>
      <c r="EGY3" s="20"/>
      <c r="EGZ3" s="20"/>
      <c r="EHA3" s="20"/>
      <c r="EHB3" s="20"/>
      <c r="EHC3" s="20"/>
      <c r="EHD3" s="20"/>
      <c r="EHE3" s="20"/>
      <c r="EHF3" s="20"/>
      <c r="EHG3" s="20"/>
      <c r="EHH3" s="20"/>
      <c r="EHI3" s="20"/>
      <c r="EHJ3" s="20"/>
      <c r="EHK3" s="20"/>
      <c r="EHL3" s="20"/>
      <c r="EHM3" s="20"/>
      <c r="EHN3" s="20"/>
      <c r="EHO3" s="20"/>
      <c r="EHP3" s="20"/>
      <c r="EHQ3" s="20"/>
      <c r="EHR3" s="20"/>
      <c r="EHS3" s="20"/>
      <c r="EHT3" s="20"/>
      <c r="EHU3" s="20"/>
      <c r="EHV3" s="20"/>
      <c r="EHW3" s="20"/>
      <c r="EHX3" s="20"/>
      <c r="EHY3" s="20"/>
      <c r="EHZ3" s="20"/>
      <c r="EIA3" s="20"/>
      <c r="EIB3" s="20"/>
      <c r="EIC3" s="20"/>
      <c r="EID3" s="20"/>
      <c r="EIE3" s="20"/>
      <c r="EIF3" s="20"/>
      <c r="EIG3" s="20"/>
      <c r="EIH3" s="20"/>
      <c r="EII3" s="20"/>
      <c r="EIJ3" s="20"/>
      <c r="EIK3" s="20"/>
      <c r="EIL3" s="20"/>
      <c r="EIM3" s="20"/>
      <c r="EIN3" s="20"/>
      <c r="EIO3" s="20"/>
      <c r="EIP3" s="20"/>
      <c r="EIQ3" s="20"/>
      <c r="EIR3" s="20"/>
      <c r="EIS3" s="20"/>
      <c r="EIT3" s="20"/>
      <c r="EIU3" s="20"/>
      <c r="EIV3" s="20"/>
      <c r="EIW3" s="20"/>
      <c r="EIX3" s="20"/>
      <c r="EIY3" s="20"/>
      <c r="EIZ3" s="20"/>
      <c r="EJA3" s="20"/>
      <c r="EJB3" s="20"/>
      <c r="EJC3" s="20"/>
      <c r="EJD3" s="20"/>
      <c r="EJE3" s="20"/>
      <c r="EJF3" s="20"/>
      <c r="EJG3" s="20"/>
      <c r="EJH3" s="20"/>
      <c r="EJI3" s="20"/>
      <c r="EJJ3" s="20"/>
      <c r="EJK3" s="20"/>
      <c r="EJL3" s="20"/>
      <c r="EJM3" s="20"/>
      <c r="EJN3" s="20"/>
      <c r="EJO3" s="20"/>
      <c r="EJP3" s="20"/>
      <c r="EJQ3" s="20"/>
      <c r="EJR3" s="20"/>
      <c r="EJS3" s="20"/>
      <c r="EJT3" s="20"/>
      <c r="EJU3" s="20"/>
      <c r="EJV3" s="20"/>
      <c r="EJW3" s="20"/>
      <c r="EJX3" s="20"/>
      <c r="EJY3" s="20"/>
      <c r="EJZ3" s="20"/>
      <c r="EKA3" s="20"/>
      <c r="EKB3" s="20"/>
      <c r="EKC3" s="20"/>
      <c r="EKD3" s="20"/>
      <c r="EKE3" s="20"/>
      <c r="EKF3" s="20"/>
      <c r="EKG3" s="20"/>
      <c r="EKH3" s="20"/>
      <c r="EKI3" s="20"/>
      <c r="EKJ3" s="20"/>
      <c r="EKK3" s="20"/>
      <c r="EKL3" s="20"/>
      <c r="EKM3" s="20"/>
      <c r="EKN3" s="20"/>
      <c r="EKO3" s="20"/>
      <c r="EKP3" s="20"/>
      <c r="EKQ3" s="20"/>
      <c r="EKR3" s="20"/>
      <c r="EKS3" s="20"/>
      <c r="EKT3" s="20"/>
      <c r="EKU3" s="20"/>
      <c r="EKV3" s="20"/>
      <c r="EKW3" s="20"/>
      <c r="EKX3" s="20"/>
      <c r="EKY3" s="20"/>
      <c r="EKZ3" s="20"/>
      <c r="ELA3" s="20"/>
      <c r="ELB3" s="20"/>
      <c r="ELC3" s="20"/>
      <c r="ELD3" s="20"/>
      <c r="ELE3" s="20"/>
      <c r="ELF3" s="20"/>
      <c r="ELG3" s="20"/>
      <c r="ELH3" s="20"/>
      <c r="ELI3" s="20"/>
      <c r="ELJ3" s="20"/>
      <c r="ELK3" s="20"/>
      <c r="ELL3" s="20"/>
      <c r="ELM3" s="20"/>
      <c r="ELN3" s="20"/>
      <c r="ELO3" s="20"/>
      <c r="ELP3" s="20"/>
      <c r="ELQ3" s="20"/>
      <c r="ELR3" s="20"/>
      <c r="ELS3" s="20"/>
      <c r="ELT3" s="20"/>
      <c r="ELU3" s="20"/>
      <c r="ELV3" s="20"/>
      <c r="ELW3" s="20"/>
      <c r="ELX3" s="20"/>
      <c r="ELY3" s="20"/>
      <c r="ELZ3" s="20"/>
      <c r="EMA3" s="20"/>
      <c r="EMB3" s="20"/>
      <c r="EMC3" s="20"/>
      <c r="EMD3" s="20"/>
      <c r="EME3" s="20"/>
      <c r="EMF3" s="20"/>
      <c r="EMG3" s="20"/>
      <c r="EMH3" s="20"/>
      <c r="EMI3" s="20"/>
      <c r="EMJ3" s="20"/>
      <c r="EMK3" s="20"/>
      <c r="EML3" s="20"/>
      <c r="EMM3" s="20"/>
      <c r="EMN3" s="20"/>
      <c r="EMO3" s="20"/>
      <c r="EMP3" s="20"/>
      <c r="EMQ3" s="20"/>
      <c r="EMR3" s="20"/>
      <c r="EMS3" s="20"/>
      <c r="EMT3" s="20"/>
      <c r="EMU3" s="20"/>
      <c r="EMV3" s="20"/>
      <c r="EMW3" s="20"/>
      <c r="EMX3" s="20"/>
      <c r="EMY3" s="20"/>
      <c r="EMZ3" s="20"/>
      <c r="ENA3" s="20"/>
      <c r="ENB3" s="20"/>
      <c r="ENC3" s="20"/>
      <c r="END3" s="20"/>
      <c r="ENE3" s="20"/>
      <c r="ENF3" s="20"/>
      <c r="ENG3" s="20"/>
      <c r="ENH3" s="20"/>
      <c r="ENI3" s="20"/>
      <c r="ENJ3" s="20"/>
      <c r="ENK3" s="20"/>
      <c r="ENL3" s="20"/>
      <c r="ENM3" s="20"/>
      <c r="ENN3" s="20"/>
      <c r="ENO3" s="20"/>
      <c r="ENP3" s="20"/>
      <c r="ENQ3" s="20"/>
      <c r="ENR3" s="20"/>
      <c r="ENS3" s="20"/>
      <c r="ENT3" s="20"/>
      <c r="ENU3" s="20"/>
      <c r="ENV3" s="20"/>
      <c r="ENW3" s="20"/>
      <c r="ENX3" s="20"/>
      <c r="ENY3" s="20"/>
      <c r="ENZ3" s="20"/>
      <c r="EOA3" s="20"/>
      <c r="EOB3" s="20"/>
      <c r="EOC3" s="20"/>
      <c r="EOD3" s="20"/>
      <c r="EOE3" s="20"/>
      <c r="EOF3" s="20"/>
      <c r="EOG3" s="20"/>
      <c r="EOH3" s="20"/>
      <c r="EOI3" s="20"/>
      <c r="EOJ3" s="20"/>
      <c r="EOK3" s="20"/>
      <c r="EOL3" s="20"/>
      <c r="EOM3" s="20"/>
      <c r="EON3" s="20"/>
      <c r="EOO3" s="20"/>
      <c r="EOP3" s="20"/>
      <c r="EOQ3" s="20"/>
      <c r="EOR3" s="20"/>
      <c r="EOS3" s="20"/>
      <c r="EOT3" s="20"/>
      <c r="EOU3" s="20"/>
      <c r="EOV3" s="20"/>
      <c r="EOW3" s="20"/>
      <c r="EOX3" s="20"/>
      <c r="EOY3" s="20"/>
      <c r="EOZ3" s="20"/>
      <c r="EPA3" s="20"/>
      <c r="EPB3" s="20"/>
      <c r="EPC3" s="20"/>
      <c r="EPD3" s="20"/>
      <c r="EPE3" s="20"/>
      <c r="EPF3" s="20"/>
      <c r="EPG3" s="20"/>
      <c r="EPH3" s="20"/>
      <c r="EPI3" s="20"/>
      <c r="EPJ3" s="20"/>
      <c r="EPK3" s="20"/>
      <c r="EPL3" s="20"/>
      <c r="EPM3" s="20"/>
      <c r="EPN3" s="20"/>
      <c r="EPO3" s="20"/>
      <c r="EPP3" s="20"/>
      <c r="EPQ3" s="20"/>
      <c r="EPR3" s="20"/>
      <c r="EPS3" s="20"/>
      <c r="EPT3" s="20"/>
      <c r="EPU3" s="20"/>
      <c r="EPV3" s="20"/>
      <c r="EPW3" s="20"/>
      <c r="EPX3" s="20"/>
      <c r="EPY3" s="20"/>
      <c r="EPZ3" s="20"/>
      <c r="EQA3" s="20"/>
      <c r="EQB3" s="20"/>
      <c r="EQC3" s="20"/>
      <c r="EQD3" s="20"/>
      <c r="EQE3" s="20"/>
      <c r="EQF3" s="20"/>
      <c r="EQG3" s="20"/>
      <c r="EQH3" s="20"/>
      <c r="EQI3" s="20"/>
      <c r="EQJ3" s="20"/>
      <c r="EQK3" s="20"/>
      <c r="EQL3" s="20"/>
      <c r="EQM3" s="20"/>
      <c r="EQN3" s="20"/>
      <c r="EQO3" s="20"/>
      <c r="EQP3" s="20"/>
      <c r="EQQ3" s="20"/>
      <c r="EQR3" s="20"/>
      <c r="EQS3" s="20"/>
      <c r="EQT3" s="20"/>
      <c r="EQU3" s="20"/>
      <c r="EQV3" s="20"/>
      <c r="EQW3" s="20"/>
      <c r="EQX3" s="20"/>
      <c r="EQY3" s="20"/>
      <c r="EQZ3" s="20"/>
      <c r="ERA3" s="20"/>
      <c r="ERB3" s="20"/>
      <c r="ERC3" s="20"/>
      <c r="ERD3" s="20"/>
      <c r="ERE3" s="20"/>
      <c r="ERF3" s="20"/>
      <c r="ERG3" s="20"/>
      <c r="ERH3" s="20"/>
      <c r="ERI3" s="20"/>
      <c r="ERJ3" s="20"/>
      <c r="ERK3" s="20"/>
      <c r="ERL3" s="20"/>
      <c r="ERM3" s="20"/>
      <c r="ERN3" s="20"/>
      <c r="ERO3" s="20"/>
      <c r="ERP3" s="20"/>
      <c r="ERQ3" s="20"/>
      <c r="ERR3" s="20"/>
      <c r="ERS3" s="20"/>
      <c r="ERT3" s="20"/>
      <c r="ERU3" s="20"/>
      <c r="ERV3" s="20"/>
      <c r="ERW3" s="20"/>
      <c r="ERX3" s="20"/>
      <c r="ERY3" s="20"/>
      <c r="ERZ3" s="20"/>
      <c r="ESA3" s="20"/>
      <c r="ESB3" s="20"/>
      <c r="ESC3" s="20"/>
      <c r="ESD3" s="20"/>
      <c r="ESE3" s="20"/>
      <c r="ESF3" s="20"/>
      <c r="ESG3" s="20"/>
      <c r="ESH3" s="20"/>
      <c r="ESI3" s="20"/>
      <c r="ESJ3" s="20"/>
      <c r="ESK3" s="20"/>
      <c r="ESL3" s="20"/>
      <c r="ESM3" s="20"/>
      <c r="ESN3" s="20"/>
      <c r="ESO3" s="20"/>
      <c r="ESP3" s="20"/>
      <c r="ESQ3" s="20"/>
      <c r="ESR3" s="20"/>
      <c r="ESS3" s="20"/>
      <c r="EST3" s="20"/>
      <c r="ESU3" s="20"/>
      <c r="ESV3" s="20"/>
      <c r="ESW3" s="20"/>
      <c r="ESX3" s="20"/>
      <c r="ESY3" s="20"/>
      <c r="ESZ3" s="20"/>
      <c r="ETA3" s="20"/>
      <c r="ETB3" s="20"/>
      <c r="ETC3" s="20"/>
      <c r="ETD3" s="20"/>
      <c r="ETE3" s="20"/>
      <c r="ETF3" s="20"/>
      <c r="ETG3" s="20"/>
      <c r="ETH3" s="20"/>
      <c r="ETI3" s="20"/>
      <c r="ETJ3" s="20"/>
      <c r="ETK3" s="20"/>
      <c r="ETL3" s="20"/>
      <c r="ETM3" s="20"/>
      <c r="ETN3" s="20"/>
      <c r="ETO3" s="20"/>
      <c r="ETP3" s="20"/>
      <c r="ETQ3" s="20"/>
      <c r="ETR3" s="20"/>
      <c r="ETS3" s="20"/>
      <c r="ETT3" s="20"/>
      <c r="ETU3" s="20"/>
      <c r="ETV3" s="20"/>
      <c r="ETW3" s="20"/>
      <c r="ETX3" s="20"/>
      <c r="ETY3" s="20"/>
      <c r="ETZ3" s="20"/>
      <c r="EUA3" s="20"/>
      <c r="EUB3" s="20"/>
      <c r="EUC3" s="20"/>
      <c r="EUD3" s="20"/>
      <c r="EUE3" s="20"/>
      <c r="EUF3" s="20"/>
      <c r="EUG3" s="20"/>
      <c r="EUH3" s="20"/>
      <c r="EUI3" s="20"/>
      <c r="EUJ3" s="20"/>
      <c r="EUK3" s="20"/>
      <c r="EUL3" s="20"/>
      <c r="EUM3" s="20"/>
      <c r="EUN3" s="20"/>
      <c r="EUO3" s="20"/>
      <c r="EUP3" s="20"/>
      <c r="EUQ3" s="20"/>
      <c r="EUR3" s="20"/>
      <c r="EUS3" s="20"/>
      <c r="EUT3" s="20"/>
      <c r="EUU3" s="20"/>
      <c r="EUV3" s="20"/>
      <c r="EUW3" s="20"/>
      <c r="EUX3" s="20"/>
      <c r="EUY3" s="20"/>
      <c r="EUZ3" s="20"/>
      <c r="EVA3" s="20"/>
      <c r="EVB3" s="20"/>
      <c r="EVC3" s="20"/>
      <c r="EVD3" s="20"/>
      <c r="EVE3" s="20"/>
      <c r="EVF3" s="20"/>
      <c r="EVG3" s="20"/>
      <c r="EVH3" s="20"/>
      <c r="EVI3" s="20"/>
      <c r="EVJ3" s="20"/>
      <c r="EVK3" s="20"/>
      <c r="EVL3" s="20"/>
      <c r="EVM3" s="20"/>
      <c r="EVN3" s="20"/>
      <c r="EVO3" s="20"/>
      <c r="EVP3" s="20"/>
      <c r="EVQ3" s="20"/>
      <c r="EVR3" s="20"/>
      <c r="EVS3" s="20"/>
      <c r="EVT3" s="20"/>
      <c r="EVU3" s="20"/>
      <c r="EVV3" s="20"/>
      <c r="EVW3" s="20"/>
      <c r="EVX3" s="20"/>
      <c r="EVY3" s="20"/>
      <c r="EVZ3" s="20"/>
      <c r="EWA3" s="20"/>
      <c r="EWB3" s="20"/>
      <c r="EWC3" s="20"/>
      <c r="EWD3" s="20"/>
      <c r="EWE3" s="20"/>
      <c r="EWF3" s="20"/>
      <c r="EWG3" s="20"/>
      <c r="EWH3" s="20"/>
      <c r="EWI3" s="20"/>
      <c r="EWJ3" s="20"/>
      <c r="EWK3" s="20"/>
      <c r="EWL3" s="20"/>
      <c r="EWM3" s="20"/>
      <c r="EWN3" s="20"/>
      <c r="EWO3" s="20"/>
      <c r="EWP3" s="20"/>
      <c r="EWQ3" s="20"/>
      <c r="EWR3" s="20"/>
      <c r="EWS3" s="20"/>
      <c r="EWT3" s="20"/>
      <c r="EWU3" s="20"/>
      <c r="EWV3" s="20"/>
      <c r="EWW3" s="20"/>
      <c r="EWX3" s="20"/>
      <c r="EWY3" s="20"/>
      <c r="EWZ3" s="20"/>
      <c r="EXA3" s="20"/>
      <c r="EXB3" s="20"/>
      <c r="EXC3" s="20"/>
      <c r="EXD3" s="20"/>
      <c r="EXE3" s="20"/>
      <c r="EXF3" s="20"/>
      <c r="EXG3" s="20"/>
      <c r="EXH3" s="20"/>
      <c r="EXI3" s="20"/>
      <c r="EXJ3" s="20"/>
      <c r="EXK3" s="20"/>
      <c r="EXL3" s="20"/>
      <c r="EXM3" s="20"/>
      <c r="EXN3" s="20"/>
      <c r="EXO3" s="20"/>
      <c r="EXP3" s="20"/>
      <c r="EXQ3" s="20"/>
      <c r="EXR3" s="20"/>
      <c r="EXS3" s="20"/>
      <c r="EXT3" s="20"/>
      <c r="EXU3" s="20"/>
      <c r="EXV3" s="20"/>
      <c r="EXW3" s="20"/>
      <c r="EXX3" s="20"/>
      <c r="EXY3" s="20"/>
      <c r="EXZ3" s="20"/>
      <c r="EYA3" s="20"/>
      <c r="EYB3" s="20"/>
      <c r="EYC3" s="20"/>
      <c r="EYD3" s="20"/>
      <c r="EYE3" s="20"/>
      <c r="EYF3" s="20"/>
      <c r="EYG3" s="20"/>
      <c r="EYH3" s="20"/>
      <c r="EYI3" s="20"/>
      <c r="EYJ3" s="20"/>
      <c r="EYK3" s="20"/>
      <c r="EYL3" s="20"/>
      <c r="EYM3" s="20"/>
      <c r="EYN3" s="20"/>
      <c r="EYO3" s="20"/>
      <c r="EYP3" s="20"/>
      <c r="EYQ3" s="20"/>
      <c r="EYR3" s="20"/>
      <c r="EYS3" s="20"/>
      <c r="EYT3" s="20"/>
      <c r="EYU3" s="20"/>
      <c r="EYV3" s="20"/>
      <c r="EYW3" s="20"/>
      <c r="EYX3" s="20"/>
      <c r="EYY3" s="20"/>
      <c r="EYZ3" s="20"/>
      <c r="EZA3" s="20"/>
      <c r="EZB3" s="20"/>
      <c r="EZC3" s="20"/>
      <c r="EZD3" s="20"/>
      <c r="EZE3" s="20"/>
      <c r="EZF3" s="20"/>
      <c r="EZG3" s="20"/>
      <c r="EZH3" s="20"/>
      <c r="EZI3" s="20"/>
      <c r="EZJ3" s="20"/>
      <c r="EZK3" s="20"/>
      <c r="EZL3" s="20"/>
      <c r="EZM3" s="20"/>
      <c r="EZN3" s="20"/>
      <c r="EZO3" s="20"/>
      <c r="EZP3" s="20"/>
      <c r="EZQ3" s="20"/>
      <c r="EZR3" s="20"/>
      <c r="EZS3" s="20"/>
      <c r="EZT3" s="20"/>
      <c r="EZU3" s="20"/>
      <c r="EZV3" s="20"/>
      <c r="EZW3" s="20"/>
      <c r="EZX3" s="20"/>
      <c r="EZY3" s="20"/>
      <c r="EZZ3" s="20"/>
      <c r="FAA3" s="20"/>
      <c r="FAB3" s="20"/>
      <c r="FAC3" s="20"/>
      <c r="FAD3" s="20"/>
      <c r="FAE3" s="20"/>
      <c r="FAF3" s="20"/>
      <c r="FAG3" s="20"/>
      <c r="FAH3" s="20"/>
      <c r="FAI3" s="20"/>
      <c r="FAJ3" s="20"/>
      <c r="FAK3" s="20"/>
      <c r="FAL3" s="20"/>
      <c r="FAM3" s="20"/>
      <c r="FAN3" s="20"/>
      <c r="FAO3" s="20"/>
      <c r="FAP3" s="20"/>
      <c r="FAQ3" s="20"/>
      <c r="FAR3" s="20"/>
      <c r="FAS3" s="20"/>
      <c r="FAT3" s="20"/>
      <c r="FAU3" s="20"/>
      <c r="FAV3" s="20"/>
      <c r="FAW3" s="20"/>
      <c r="FAX3" s="20"/>
      <c r="FAY3" s="20"/>
      <c r="FAZ3" s="20"/>
      <c r="FBA3" s="20"/>
      <c r="FBB3" s="20"/>
      <c r="FBC3" s="20"/>
      <c r="FBD3" s="20"/>
      <c r="FBE3" s="20"/>
      <c r="FBF3" s="20"/>
      <c r="FBG3" s="20"/>
      <c r="FBH3" s="20"/>
      <c r="FBI3" s="20"/>
      <c r="FBJ3" s="20"/>
      <c r="FBK3" s="20"/>
      <c r="FBL3" s="20"/>
      <c r="FBM3" s="20"/>
      <c r="FBN3" s="20"/>
      <c r="FBO3" s="20"/>
      <c r="FBP3" s="20"/>
      <c r="FBQ3" s="20"/>
      <c r="FBR3" s="20"/>
      <c r="FBS3" s="20"/>
      <c r="FBT3" s="20"/>
      <c r="FBU3" s="20"/>
      <c r="FBV3" s="20"/>
      <c r="FBW3" s="20"/>
      <c r="FBX3" s="20"/>
      <c r="FBY3" s="20"/>
      <c r="FBZ3" s="20"/>
      <c r="FCA3" s="20"/>
      <c r="FCB3" s="20"/>
      <c r="FCC3" s="20"/>
      <c r="FCD3" s="20"/>
      <c r="FCE3" s="20"/>
      <c r="FCF3" s="20"/>
      <c r="FCG3" s="20"/>
      <c r="FCH3" s="20"/>
      <c r="FCI3" s="20"/>
      <c r="FCJ3" s="20"/>
      <c r="FCK3" s="20"/>
      <c r="FCL3" s="20"/>
      <c r="FCM3" s="20"/>
      <c r="FCN3" s="20"/>
      <c r="FCO3" s="20"/>
      <c r="FCP3" s="20"/>
      <c r="FCQ3" s="20"/>
      <c r="FCR3" s="20"/>
      <c r="FCS3" s="20"/>
      <c r="FCT3" s="20"/>
      <c r="FCU3" s="20"/>
      <c r="FCV3" s="20"/>
      <c r="FCW3" s="20"/>
      <c r="FCX3" s="20"/>
      <c r="FCY3" s="20"/>
      <c r="FCZ3" s="20"/>
      <c r="FDA3" s="20"/>
      <c r="FDB3" s="20"/>
      <c r="FDC3" s="20"/>
      <c r="FDD3" s="20"/>
      <c r="FDE3" s="20"/>
      <c r="FDF3" s="20"/>
      <c r="FDG3" s="20"/>
      <c r="FDH3" s="20"/>
      <c r="FDI3" s="20"/>
      <c r="FDJ3" s="20"/>
      <c r="FDK3" s="20"/>
      <c r="FDL3" s="20"/>
      <c r="FDM3" s="20"/>
      <c r="FDN3" s="20"/>
      <c r="FDO3" s="20"/>
      <c r="FDP3" s="20"/>
      <c r="FDQ3" s="20"/>
      <c r="FDR3" s="20"/>
      <c r="FDS3" s="20"/>
      <c r="FDT3" s="20"/>
      <c r="FDU3" s="20"/>
      <c r="FDV3" s="20"/>
      <c r="FDW3" s="20"/>
      <c r="FDX3" s="20"/>
      <c r="FDY3" s="20"/>
      <c r="FDZ3" s="20"/>
      <c r="FEA3" s="20"/>
      <c r="FEB3" s="20"/>
      <c r="FEC3" s="20"/>
      <c r="FED3" s="20"/>
      <c r="FEE3" s="20"/>
      <c r="FEF3" s="20"/>
      <c r="FEG3" s="20"/>
      <c r="FEH3" s="20"/>
      <c r="FEI3" s="20"/>
      <c r="FEJ3" s="20"/>
      <c r="FEK3" s="20"/>
      <c r="FEL3" s="20"/>
      <c r="FEM3" s="20"/>
      <c r="FEN3" s="20"/>
      <c r="FEO3" s="20"/>
      <c r="FEP3" s="20"/>
      <c r="FEQ3" s="20"/>
      <c r="FER3" s="20"/>
      <c r="FES3" s="20"/>
      <c r="FET3" s="20"/>
      <c r="FEU3" s="20"/>
      <c r="FEV3" s="20"/>
      <c r="FEW3" s="20"/>
      <c r="FEX3" s="20"/>
      <c r="FEY3" s="20"/>
      <c r="FEZ3" s="20"/>
      <c r="FFA3" s="20"/>
      <c r="FFB3" s="20"/>
      <c r="FFC3" s="20"/>
      <c r="FFD3" s="20"/>
      <c r="FFE3" s="20"/>
      <c r="FFF3" s="20"/>
      <c r="FFG3" s="20"/>
      <c r="FFH3" s="20"/>
      <c r="FFI3" s="20"/>
      <c r="FFJ3" s="20"/>
      <c r="FFK3" s="20"/>
      <c r="FFL3" s="20"/>
      <c r="FFM3" s="20"/>
      <c r="FFN3" s="20"/>
      <c r="FFO3" s="20"/>
      <c r="FFP3" s="20"/>
      <c r="FFQ3" s="20"/>
      <c r="FFR3" s="20"/>
      <c r="FFS3" s="20"/>
      <c r="FFT3" s="20"/>
      <c r="FFU3" s="20"/>
      <c r="FFV3" s="20"/>
      <c r="FFW3" s="20"/>
      <c r="FFX3" s="20"/>
      <c r="FFY3" s="20"/>
      <c r="FFZ3" s="20"/>
      <c r="FGA3" s="20"/>
      <c r="FGB3" s="20"/>
      <c r="FGC3" s="20"/>
      <c r="FGD3" s="20"/>
      <c r="FGE3" s="20"/>
      <c r="FGF3" s="20"/>
      <c r="FGG3" s="20"/>
      <c r="FGH3" s="20"/>
      <c r="FGI3" s="20"/>
      <c r="FGJ3" s="20"/>
      <c r="FGK3" s="20"/>
      <c r="FGL3" s="20"/>
      <c r="FGM3" s="20"/>
      <c r="FGN3" s="20"/>
      <c r="FGO3" s="20"/>
      <c r="FGP3" s="20"/>
      <c r="FGQ3" s="20"/>
      <c r="FGR3" s="20"/>
      <c r="FGS3" s="20"/>
      <c r="FGT3" s="20"/>
      <c r="FGU3" s="20"/>
      <c r="FGV3" s="20"/>
      <c r="FGW3" s="20"/>
      <c r="FGX3" s="20"/>
      <c r="FGY3" s="20"/>
      <c r="FGZ3" s="20"/>
      <c r="FHA3" s="20"/>
      <c r="FHB3" s="20"/>
      <c r="FHC3" s="20"/>
      <c r="FHD3" s="20"/>
      <c r="FHE3" s="20"/>
      <c r="FHF3" s="20"/>
      <c r="FHG3" s="20"/>
      <c r="FHH3" s="20"/>
      <c r="FHI3" s="20"/>
      <c r="FHJ3" s="20"/>
      <c r="FHK3" s="20"/>
      <c r="FHL3" s="20"/>
      <c r="FHM3" s="20"/>
      <c r="FHN3" s="20"/>
      <c r="FHO3" s="20"/>
      <c r="FHP3" s="20"/>
      <c r="FHQ3" s="20"/>
      <c r="FHR3" s="20"/>
      <c r="FHS3" s="20"/>
      <c r="FHT3" s="20"/>
      <c r="FHU3" s="20"/>
      <c r="FHV3" s="20"/>
      <c r="FHW3" s="20"/>
      <c r="FHX3" s="20"/>
      <c r="FHY3" s="20"/>
      <c r="FHZ3" s="20"/>
      <c r="FIA3" s="20"/>
      <c r="FIB3" s="20"/>
      <c r="FIC3" s="20"/>
      <c r="FID3" s="20"/>
      <c r="FIE3" s="20"/>
      <c r="FIF3" s="20"/>
      <c r="FIG3" s="20"/>
      <c r="FIH3" s="20"/>
      <c r="FII3" s="20"/>
      <c r="FIJ3" s="20"/>
      <c r="FIK3" s="20"/>
      <c r="FIL3" s="20"/>
      <c r="FIM3" s="20"/>
      <c r="FIN3" s="20"/>
      <c r="FIO3" s="20"/>
      <c r="FIP3" s="20"/>
      <c r="FIQ3" s="20"/>
      <c r="FIR3" s="20"/>
      <c r="FIS3" s="20"/>
      <c r="FIT3" s="20"/>
      <c r="FIU3" s="20"/>
      <c r="FIV3" s="20"/>
      <c r="FIW3" s="20"/>
      <c r="FIX3" s="20"/>
      <c r="FIY3" s="20"/>
      <c r="FIZ3" s="20"/>
      <c r="FJA3" s="20"/>
      <c r="FJB3" s="20"/>
      <c r="FJC3" s="20"/>
      <c r="FJD3" s="20"/>
      <c r="FJE3" s="20"/>
      <c r="FJF3" s="20"/>
      <c r="FJG3" s="20"/>
      <c r="FJH3" s="20"/>
      <c r="FJI3" s="20"/>
      <c r="FJJ3" s="20"/>
      <c r="FJK3" s="20"/>
      <c r="FJL3" s="20"/>
      <c r="FJM3" s="20"/>
      <c r="FJN3" s="20"/>
      <c r="FJO3" s="20"/>
      <c r="FJP3" s="20"/>
      <c r="FJQ3" s="20"/>
      <c r="FJR3" s="20"/>
      <c r="FJS3" s="20"/>
      <c r="FJT3" s="20"/>
      <c r="FJU3" s="20"/>
      <c r="FJV3" s="20"/>
      <c r="FJW3" s="20"/>
      <c r="FJX3" s="20"/>
      <c r="FJY3" s="20"/>
      <c r="FJZ3" s="20"/>
      <c r="FKA3" s="20"/>
      <c r="FKB3" s="20"/>
      <c r="FKC3" s="20"/>
      <c r="FKD3" s="20"/>
      <c r="FKE3" s="20"/>
      <c r="FKF3" s="20"/>
      <c r="FKG3" s="20"/>
      <c r="FKH3" s="20"/>
      <c r="FKI3" s="20"/>
      <c r="FKJ3" s="20"/>
      <c r="FKK3" s="20"/>
      <c r="FKL3" s="20"/>
      <c r="FKM3" s="20"/>
      <c r="FKN3" s="20"/>
      <c r="FKO3" s="20"/>
      <c r="FKP3" s="20"/>
      <c r="FKQ3" s="20"/>
      <c r="FKR3" s="20"/>
      <c r="FKS3" s="20"/>
      <c r="FKT3" s="20"/>
      <c r="FKU3" s="20"/>
      <c r="FKV3" s="20"/>
      <c r="FKW3" s="20"/>
      <c r="FKX3" s="20"/>
      <c r="FKY3" s="20"/>
      <c r="FKZ3" s="20"/>
      <c r="FLA3" s="20"/>
      <c r="FLB3" s="20"/>
      <c r="FLC3" s="20"/>
      <c r="FLD3" s="20"/>
      <c r="FLE3" s="20"/>
      <c r="FLF3" s="20"/>
      <c r="FLG3" s="20"/>
      <c r="FLH3" s="20"/>
      <c r="FLI3" s="20"/>
      <c r="FLJ3" s="20"/>
      <c r="FLK3" s="20"/>
      <c r="FLL3" s="20"/>
      <c r="FLM3" s="20"/>
      <c r="FLN3" s="20"/>
      <c r="FLO3" s="20"/>
      <c r="FLP3" s="20"/>
      <c r="FLQ3" s="20"/>
      <c r="FLR3" s="20"/>
      <c r="FLS3" s="20"/>
      <c r="FLT3" s="20"/>
      <c r="FLU3" s="20"/>
      <c r="FLV3" s="20"/>
      <c r="FLW3" s="20"/>
      <c r="FLX3" s="20"/>
      <c r="FLY3" s="20"/>
      <c r="FLZ3" s="20"/>
      <c r="FMA3" s="20"/>
      <c r="FMB3" s="20"/>
      <c r="FMC3" s="20"/>
      <c r="FMD3" s="20"/>
      <c r="FME3" s="20"/>
      <c r="FMF3" s="20"/>
      <c r="FMG3" s="20"/>
      <c r="FMH3" s="20"/>
      <c r="FMI3" s="20"/>
      <c r="FMJ3" s="20"/>
      <c r="FMK3" s="20"/>
      <c r="FML3" s="20"/>
      <c r="FMM3" s="20"/>
      <c r="FMN3" s="20"/>
      <c r="FMO3" s="20"/>
      <c r="FMP3" s="20"/>
      <c r="FMQ3" s="20"/>
      <c r="FMR3" s="20"/>
      <c r="FMS3" s="20"/>
      <c r="FMT3" s="20"/>
      <c r="FMU3" s="20"/>
      <c r="FMV3" s="20"/>
      <c r="FMW3" s="20"/>
      <c r="FMX3" s="20"/>
      <c r="FMY3" s="20"/>
      <c r="FMZ3" s="20"/>
      <c r="FNA3" s="20"/>
      <c r="FNB3" s="20"/>
      <c r="FNC3" s="20"/>
      <c r="FND3" s="20"/>
      <c r="FNE3" s="20"/>
      <c r="FNF3" s="20"/>
      <c r="FNG3" s="20"/>
      <c r="FNH3" s="20"/>
      <c r="FNI3" s="20"/>
      <c r="FNJ3" s="20"/>
      <c r="FNK3" s="20"/>
      <c r="FNL3" s="20"/>
      <c r="FNM3" s="20"/>
      <c r="FNN3" s="20"/>
      <c r="FNO3" s="20"/>
      <c r="FNP3" s="20"/>
      <c r="FNQ3" s="20"/>
      <c r="FNR3" s="20"/>
      <c r="FNS3" s="20"/>
      <c r="FNT3" s="20"/>
      <c r="FNU3" s="20"/>
      <c r="FNV3" s="20"/>
      <c r="FNW3" s="20"/>
      <c r="FNX3" s="20"/>
      <c r="FNY3" s="20"/>
      <c r="FNZ3" s="20"/>
      <c r="FOA3" s="20"/>
      <c r="FOB3" s="20"/>
      <c r="FOC3" s="20"/>
      <c r="FOD3" s="20"/>
      <c r="FOE3" s="20"/>
      <c r="FOF3" s="20"/>
      <c r="FOG3" s="20"/>
      <c r="FOH3" s="20"/>
      <c r="FOI3" s="20"/>
      <c r="FOJ3" s="20"/>
      <c r="FOK3" s="20"/>
      <c r="FOL3" s="20"/>
      <c r="FOM3" s="20"/>
      <c r="FON3" s="20"/>
      <c r="FOO3" s="20"/>
      <c r="FOP3" s="20"/>
      <c r="FOQ3" s="20"/>
      <c r="FOR3" s="20"/>
      <c r="FOS3" s="20"/>
      <c r="FOT3" s="20"/>
      <c r="FOU3" s="20"/>
      <c r="FOV3" s="20"/>
      <c r="FOW3" s="20"/>
      <c r="FOX3" s="20"/>
      <c r="FOY3" s="20"/>
      <c r="FOZ3" s="20"/>
      <c r="FPA3" s="20"/>
      <c r="FPB3" s="20"/>
      <c r="FPC3" s="20"/>
      <c r="FPD3" s="20"/>
      <c r="FPE3" s="20"/>
      <c r="FPF3" s="20"/>
      <c r="FPG3" s="20"/>
      <c r="FPH3" s="20"/>
      <c r="FPI3" s="20"/>
      <c r="FPJ3" s="20"/>
      <c r="FPK3" s="20"/>
      <c r="FPL3" s="20"/>
      <c r="FPM3" s="20"/>
      <c r="FPN3" s="20"/>
      <c r="FPO3" s="20"/>
      <c r="FPP3" s="20"/>
      <c r="FPQ3" s="20"/>
      <c r="FPR3" s="20"/>
      <c r="FPS3" s="20"/>
      <c r="FPT3" s="20"/>
      <c r="FPU3" s="20"/>
      <c r="FPV3" s="20"/>
      <c r="FPW3" s="20"/>
      <c r="FPX3" s="20"/>
      <c r="FPY3" s="20"/>
      <c r="FPZ3" s="20"/>
      <c r="FQA3" s="20"/>
      <c r="FQB3" s="20"/>
      <c r="FQC3" s="20"/>
      <c r="FQD3" s="20"/>
      <c r="FQE3" s="20"/>
      <c r="FQF3" s="20"/>
      <c r="FQG3" s="20"/>
      <c r="FQH3" s="20"/>
      <c r="FQI3" s="20"/>
      <c r="FQJ3" s="20"/>
      <c r="FQK3" s="20"/>
      <c r="FQL3" s="20"/>
      <c r="FQM3" s="20"/>
      <c r="FQN3" s="20"/>
      <c r="FQO3" s="20"/>
      <c r="FQP3" s="20"/>
      <c r="FQQ3" s="20"/>
      <c r="FQR3" s="20"/>
      <c r="FQS3" s="20"/>
      <c r="FQT3" s="20"/>
      <c r="FQU3" s="20"/>
      <c r="FQV3" s="20"/>
      <c r="FQW3" s="20"/>
      <c r="FQX3" s="20"/>
      <c r="FQY3" s="20"/>
      <c r="FQZ3" s="20"/>
      <c r="FRA3" s="20"/>
      <c r="FRB3" s="20"/>
      <c r="FRC3" s="20"/>
      <c r="FRD3" s="20"/>
      <c r="FRE3" s="20"/>
      <c r="FRF3" s="20"/>
      <c r="FRG3" s="20"/>
      <c r="FRH3" s="20"/>
      <c r="FRI3" s="20"/>
      <c r="FRJ3" s="20"/>
      <c r="FRK3" s="20"/>
      <c r="FRL3" s="20"/>
      <c r="FRM3" s="20"/>
      <c r="FRN3" s="20"/>
      <c r="FRO3" s="20"/>
      <c r="FRP3" s="20"/>
      <c r="FRQ3" s="20"/>
      <c r="FRR3" s="20"/>
      <c r="FRS3" s="20"/>
      <c r="FRT3" s="20"/>
      <c r="FRU3" s="20"/>
      <c r="FRV3" s="20"/>
      <c r="FRW3" s="20"/>
      <c r="FRX3" s="20"/>
      <c r="FRY3" s="20"/>
      <c r="FRZ3" s="20"/>
      <c r="FSA3" s="20"/>
      <c r="FSB3" s="20"/>
      <c r="FSC3" s="20"/>
      <c r="FSD3" s="20"/>
      <c r="FSE3" s="20"/>
      <c r="FSF3" s="20"/>
      <c r="FSG3" s="20"/>
      <c r="FSH3" s="20"/>
      <c r="FSI3" s="20"/>
      <c r="FSJ3" s="20"/>
      <c r="FSK3" s="20"/>
      <c r="FSL3" s="20"/>
      <c r="FSM3" s="20"/>
      <c r="FSN3" s="20"/>
      <c r="FSO3" s="20"/>
      <c r="FSP3" s="20"/>
      <c r="FSQ3" s="20"/>
      <c r="FSR3" s="20"/>
      <c r="FSS3" s="20"/>
      <c r="FST3" s="20"/>
      <c r="FSU3" s="20"/>
      <c r="FSV3" s="20"/>
      <c r="FSW3" s="20"/>
      <c r="FSX3" s="20"/>
      <c r="FSY3" s="20"/>
      <c r="FSZ3" s="20"/>
      <c r="FTA3" s="20"/>
      <c r="FTB3" s="20"/>
      <c r="FTC3" s="20"/>
      <c r="FTD3" s="20"/>
      <c r="FTE3" s="20"/>
      <c r="FTF3" s="20"/>
      <c r="FTG3" s="20"/>
      <c r="FTH3" s="20"/>
      <c r="FTI3" s="20"/>
      <c r="FTJ3" s="20"/>
      <c r="FTK3" s="20"/>
      <c r="FTL3" s="20"/>
      <c r="FTM3" s="20"/>
      <c r="FTN3" s="20"/>
      <c r="FTO3" s="20"/>
      <c r="FTP3" s="20"/>
      <c r="FTQ3" s="20"/>
      <c r="FTR3" s="20"/>
      <c r="FTS3" s="20"/>
      <c r="FTT3" s="20"/>
      <c r="FTU3" s="20"/>
      <c r="FTV3" s="20"/>
      <c r="FTW3" s="20"/>
      <c r="FTX3" s="20"/>
      <c r="FTY3" s="20"/>
      <c r="FTZ3" s="20"/>
      <c r="FUA3" s="20"/>
      <c r="FUB3" s="20"/>
      <c r="FUC3" s="20"/>
      <c r="FUD3" s="20"/>
      <c r="FUE3" s="20"/>
      <c r="FUF3" s="20"/>
      <c r="FUG3" s="20"/>
      <c r="FUH3" s="20"/>
      <c r="FUI3" s="20"/>
      <c r="FUJ3" s="20"/>
      <c r="FUK3" s="20"/>
      <c r="FUL3" s="20"/>
      <c r="FUM3" s="20"/>
      <c r="FUN3" s="20"/>
      <c r="FUO3" s="20"/>
      <c r="FUP3" s="20"/>
      <c r="FUQ3" s="20"/>
      <c r="FUR3" s="20"/>
      <c r="FUS3" s="20"/>
      <c r="FUT3" s="20"/>
      <c r="FUU3" s="20"/>
      <c r="FUV3" s="20"/>
      <c r="FUW3" s="20"/>
      <c r="FUX3" s="20"/>
      <c r="FUY3" s="20"/>
      <c r="FUZ3" s="20"/>
      <c r="FVA3" s="20"/>
      <c r="FVB3" s="20"/>
      <c r="FVC3" s="20"/>
      <c r="FVD3" s="20"/>
      <c r="FVE3" s="20"/>
      <c r="FVF3" s="20"/>
      <c r="FVG3" s="20"/>
      <c r="FVH3" s="20"/>
      <c r="FVI3" s="20"/>
      <c r="FVJ3" s="20"/>
      <c r="FVK3" s="20"/>
      <c r="FVL3" s="20"/>
      <c r="FVM3" s="20"/>
      <c r="FVN3" s="20"/>
      <c r="FVO3" s="20"/>
      <c r="FVP3" s="20"/>
      <c r="FVQ3" s="20"/>
      <c r="FVR3" s="20"/>
      <c r="FVS3" s="20"/>
      <c r="FVT3" s="20"/>
      <c r="FVU3" s="20"/>
      <c r="FVV3" s="20"/>
      <c r="FVW3" s="20"/>
      <c r="FVX3" s="20"/>
      <c r="FVY3" s="20"/>
      <c r="FVZ3" s="20"/>
      <c r="FWA3" s="20"/>
      <c r="FWB3" s="20"/>
      <c r="FWC3" s="20"/>
      <c r="FWD3" s="20"/>
      <c r="FWE3" s="20"/>
      <c r="FWF3" s="20"/>
      <c r="FWG3" s="20"/>
      <c r="FWH3" s="20"/>
      <c r="FWI3" s="20"/>
      <c r="FWJ3" s="20"/>
      <c r="FWK3" s="20"/>
      <c r="FWL3" s="20"/>
      <c r="FWM3" s="20"/>
      <c r="FWN3" s="20"/>
      <c r="FWO3" s="20"/>
      <c r="FWP3" s="20"/>
      <c r="FWQ3" s="20"/>
      <c r="FWR3" s="20"/>
      <c r="FWS3" s="20"/>
      <c r="FWT3" s="20"/>
      <c r="FWU3" s="20"/>
      <c r="FWV3" s="20"/>
      <c r="FWW3" s="20"/>
      <c r="FWX3" s="20"/>
      <c r="FWY3" s="20"/>
      <c r="FWZ3" s="20"/>
      <c r="FXA3" s="20"/>
      <c r="FXB3" s="20"/>
      <c r="FXC3" s="20"/>
      <c r="FXD3" s="20"/>
      <c r="FXE3" s="20"/>
      <c r="FXF3" s="20"/>
      <c r="FXG3" s="20"/>
      <c r="FXH3" s="20"/>
      <c r="FXI3" s="20"/>
      <c r="FXJ3" s="20"/>
      <c r="FXK3" s="20"/>
      <c r="FXL3" s="20"/>
      <c r="FXM3" s="20"/>
      <c r="FXN3" s="20"/>
      <c r="FXO3" s="20"/>
      <c r="FXP3" s="20"/>
      <c r="FXQ3" s="20"/>
      <c r="FXR3" s="20"/>
      <c r="FXS3" s="20"/>
      <c r="FXT3" s="20"/>
      <c r="FXU3" s="20"/>
      <c r="FXV3" s="20"/>
      <c r="FXW3" s="20"/>
      <c r="FXX3" s="20"/>
      <c r="FXY3" s="20"/>
      <c r="FXZ3" s="20"/>
      <c r="FYA3" s="20"/>
      <c r="FYB3" s="20"/>
      <c r="FYC3" s="20"/>
      <c r="FYD3" s="20"/>
      <c r="FYE3" s="20"/>
      <c r="FYF3" s="20"/>
      <c r="FYG3" s="20"/>
      <c r="FYH3" s="20"/>
      <c r="FYI3" s="20"/>
      <c r="FYJ3" s="20"/>
      <c r="FYK3" s="20"/>
      <c r="FYL3" s="20"/>
      <c r="FYM3" s="20"/>
      <c r="FYN3" s="20"/>
      <c r="FYO3" s="20"/>
      <c r="FYP3" s="20"/>
      <c r="FYQ3" s="20"/>
      <c r="FYR3" s="20"/>
      <c r="FYS3" s="20"/>
      <c r="FYT3" s="20"/>
      <c r="FYU3" s="20"/>
      <c r="FYV3" s="20"/>
      <c r="FYW3" s="20"/>
      <c r="FYX3" s="20"/>
      <c r="FYY3" s="20"/>
      <c r="FYZ3" s="20"/>
      <c r="FZA3" s="20"/>
      <c r="FZB3" s="20"/>
      <c r="FZC3" s="20"/>
      <c r="FZD3" s="20"/>
      <c r="FZE3" s="20"/>
      <c r="FZF3" s="20"/>
      <c r="FZG3" s="20"/>
      <c r="FZH3" s="20"/>
      <c r="FZI3" s="20"/>
      <c r="FZJ3" s="20"/>
      <c r="FZK3" s="20"/>
      <c r="FZL3" s="20"/>
      <c r="FZM3" s="20"/>
      <c r="FZN3" s="20"/>
      <c r="FZO3" s="20"/>
      <c r="FZP3" s="20"/>
      <c r="FZQ3" s="20"/>
      <c r="FZR3" s="20"/>
      <c r="FZS3" s="20"/>
      <c r="FZT3" s="20"/>
      <c r="FZU3" s="20"/>
      <c r="FZV3" s="20"/>
      <c r="FZW3" s="20"/>
      <c r="FZX3" s="20"/>
      <c r="FZY3" s="20"/>
      <c r="FZZ3" s="20"/>
      <c r="GAA3" s="20"/>
      <c r="GAB3" s="20"/>
      <c r="GAC3" s="20"/>
      <c r="GAD3" s="20"/>
      <c r="GAE3" s="20"/>
      <c r="GAF3" s="20"/>
      <c r="GAG3" s="20"/>
      <c r="GAH3" s="20"/>
      <c r="GAI3" s="20"/>
      <c r="GAJ3" s="20"/>
      <c r="GAK3" s="20"/>
      <c r="GAL3" s="20"/>
      <c r="GAM3" s="20"/>
      <c r="GAN3" s="20"/>
      <c r="GAO3" s="20"/>
      <c r="GAP3" s="20"/>
      <c r="GAQ3" s="20"/>
      <c r="GAR3" s="20"/>
      <c r="GAS3" s="20"/>
      <c r="GAT3" s="20"/>
      <c r="GAU3" s="20"/>
      <c r="GAV3" s="20"/>
      <c r="GAW3" s="20"/>
      <c r="GAX3" s="20"/>
      <c r="GAY3" s="20"/>
      <c r="GAZ3" s="20"/>
      <c r="GBA3" s="20"/>
      <c r="GBB3" s="20"/>
      <c r="GBC3" s="20"/>
      <c r="GBD3" s="20"/>
      <c r="GBE3" s="20"/>
      <c r="GBF3" s="20"/>
      <c r="GBG3" s="20"/>
      <c r="GBH3" s="20"/>
      <c r="GBI3" s="20"/>
      <c r="GBJ3" s="20"/>
      <c r="GBK3" s="20"/>
      <c r="GBL3" s="20"/>
      <c r="GBM3" s="20"/>
      <c r="GBN3" s="20"/>
      <c r="GBO3" s="20"/>
      <c r="GBP3" s="20"/>
      <c r="GBQ3" s="20"/>
      <c r="GBR3" s="20"/>
      <c r="GBS3" s="20"/>
      <c r="GBT3" s="20"/>
      <c r="GBU3" s="20"/>
      <c r="GBV3" s="20"/>
      <c r="GBW3" s="20"/>
      <c r="GBX3" s="20"/>
      <c r="GBY3" s="20"/>
      <c r="GBZ3" s="20"/>
      <c r="GCA3" s="20"/>
      <c r="GCB3" s="20"/>
      <c r="GCC3" s="20"/>
      <c r="GCD3" s="20"/>
      <c r="GCE3" s="20"/>
      <c r="GCF3" s="20"/>
      <c r="GCG3" s="20"/>
      <c r="GCH3" s="20"/>
      <c r="GCI3" s="20"/>
      <c r="GCJ3" s="20"/>
      <c r="GCK3" s="20"/>
      <c r="GCL3" s="20"/>
      <c r="GCM3" s="20"/>
      <c r="GCN3" s="20"/>
      <c r="GCO3" s="20"/>
      <c r="GCP3" s="20"/>
      <c r="GCQ3" s="20"/>
      <c r="GCR3" s="20"/>
      <c r="GCS3" s="20"/>
      <c r="GCT3" s="20"/>
      <c r="GCU3" s="20"/>
      <c r="GCV3" s="20"/>
      <c r="GCW3" s="20"/>
      <c r="GCX3" s="20"/>
      <c r="GCY3" s="20"/>
      <c r="GCZ3" s="20"/>
      <c r="GDA3" s="20"/>
      <c r="GDB3" s="20"/>
      <c r="GDC3" s="20"/>
      <c r="GDD3" s="20"/>
      <c r="GDE3" s="20"/>
      <c r="GDF3" s="20"/>
      <c r="GDG3" s="20"/>
      <c r="GDH3" s="20"/>
      <c r="GDI3" s="20"/>
      <c r="GDJ3" s="20"/>
      <c r="GDK3" s="20"/>
      <c r="GDL3" s="20"/>
      <c r="GDM3" s="20"/>
      <c r="GDN3" s="20"/>
      <c r="GDO3" s="20"/>
      <c r="GDP3" s="20"/>
      <c r="GDQ3" s="20"/>
      <c r="GDR3" s="20"/>
      <c r="GDS3" s="20"/>
      <c r="GDT3" s="20"/>
      <c r="GDU3" s="20"/>
      <c r="GDV3" s="20"/>
      <c r="GDW3" s="20"/>
      <c r="GDX3" s="20"/>
      <c r="GDY3" s="20"/>
      <c r="GDZ3" s="20"/>
      <c r="GEA3" s="20"/>
      <c r="GEB3" s="20"/>
      <c r="GEC3" s="20"/>
      <c r="GED3" s="20"/>
      <c r="GEE3" s="20"/>
      <c r="GEF3" s="20"/>
      <c r="GEG3" s="20"/>
      <c r="GEH3" s="20"/>
      <c r="GEI3" s="20"/>
      <c r="GEJ3" s="20"/>
      <c r="GEK3" s="20"/>
      <c r="GEL3" s="20"/>
      <c r="GEM3" s="20"/>
      <c r="GEN3" s="20"/>
      <c r="GEO3" s="20"/>
      <c r="GEP3" s="20"/>
      <c r="GEQ3" s="20"/>
      <c r="GER3" s="20"/>
      <c r="GES3" s="20"/>
      <c r="GET3" s="20"/>
      <c r="GEU3" s="20"/>
      <c r="GEV3" s="20"/>
      <c r="GEW3" s="20"/>
      <c r="GEX3" s="20"/>
      <c r="GEY3" s="20"/>
      <c r="GEZ3" s="20"/>
      <c r="GFA3" s="20"/>
      <c r="GFB3" s="20"/>
      <c r="GFC3" s="20"/>
      <c r="GFD3" s="20"/>
      <c r="GFE3" s="20"/>
      <c r="GFF3" s="20"/>
      <c r="GFG3" s="20"/>
      <c r="GFH3" s="20"/>
      <c r="GFI3" s="20"/>
      <c r="GFJ3" s="20"/>
      <c r="GFK3" s="20"/>
      <c r="GFL3" s="20"/>
      <c r="GFM3" s="20"/>
      <c r="GFN3" s="20"/>
      <c r="GFO3" s="20"/>
      <c r="GFP3" s="20"/>
      <c r="GFQ3" s="20"/>
      <c r="GFR3" s="20"/>
      <c r="GFS3" s="20"/>
      <c r="GFT3" s="20"/>
      <c r="GFU3" s="20"/>
      <c r="GFV3" s="20"/>
      <c r="GFW3" s="20"/>
      <c r="GFX3" s="20"/>
      <c r="GFY3" s="20"/>
      <c r="GFZ3" s="20"/>
      <c r="GGA3" s="20"/>
      <c r="GGB3" s="20"/>
      <c r="GGC3" s="20"/>
      <c r="GGD3" s="20"/>
      <c r="GGE3" s="20"/>
      <c r="GGF3" s="20"/>
      <c r="GGG3" s="20"/>
      <c r="GGH3" s="20"/>
      <c r="GGI3" s="20"/>
      <c r="GGJ3" s="20"/>
      <c r="GGK3" s="20"/>
      <c r="GGL3" s="20"/>
      <c r="GGM3" s="20"/>
      <c r="GGN3" s="20"/>
      <c r="GGO3" s="20"/>
      <c r="GGP3" s="20"/>
      <c r="GGQ3" s="20"/>
      <c r="GGR3" s="20"/>
      <c r="GGS3" s="20"/>
      <c r="GGT3" s="20"/>
      <c r="GGU3" s="20"/>
      <c r="GGV3" s="20"/>
      <c r="GGW3" s="20"/>
      <c r="GGX3" s="20"/>
      <c r="GGY3" s="20"/>
      <c r="GGZ3" s="20"/>
      <c r="GHA3" s="20"/>
      <c r="GHB3" s="20"/>
      <c r="GHC3" s="20"/>
      <c r="GHD3" s="20"/>
      <c r="GHE3" s="20"/>
      <c r="GHF3" s="20"/>
      <c r="GHG3" s="20"/>
      <c r="GHH3" s="20"/>
      <c r="GHI3" s="20"/>
      <c r="GHJ3" s="20"/>
      <c r="GHK3" s="20"/>
      <c r="GHL3" s="20"/>
      <c r="GHM3" s="20"/>
      <c r="GHN3" s="20"/>
      <c r="GHO3" s="20"/>
      <c r="GHP3" s="20"/>
      <c r="GHQ3" s="20"/>
      <c r="GHR3" s="20"/>
      <c r="GHS3" s="20"/>
      <c r="GHT3" s="20"/>
      <c r="GHU3" s="20"/>
      <c r="GHV3" s="20"/>
      <c r="GHW3" s="20"/>
      <c r="GHX3" s="20"/>
      <c r="GHY3" s="20"/>
      <c r="GHZ3" s="20"/>
      <c r="GIA3" s="20"/>
      <c r="GIB3" s="20"/>
      <c r="GIC3" s="20"/>
      <c r="GID3" s="20"/>
      <c r="GIE3" s="20"/>
      <c r="GIF3" s="20"/>
      <c r="GIG3" s="20"/>
      <c r="GIH3" s="20"/>
      <c r="GII3" s="20"/>
      <c r="GIJ3" s="20"/>
      <c r="GIK3" s="20"/>
      <c r="GIL3" s="20"/>
      <c r="GIM3" s="20"/>
      <c r="GIN3" s="20"/>
      <c r="GIO3" s="20"/>
      <c r="GIP3" s="20"/>
      <c r="GIQ3" s="20"/>
      <c r="GIR3" s="20"/>
      <c r="GIS3" s="20"/>
      <c r="GIT3" s="20"/>
      <c r="GIU3" s="20"/>
      <c r="GIV3" s="20"/>
      <c r="GIW3" s="20"/>
      <c r="GIX3" s="20"/>
      <c r="GIY3" s="20"/>
      <c r="GIZ3" s="20"/>
      <c r="GJA3" s="20"/>
      <c r="GJB3" s="20"/>
      <c r="GJC3" s="20"/>
      <c r="GJD3" s="20"/>
      <c r="GJE3" s="20"/>
      <c r="GJF3" s="20"/>
      <c r="GJG3" s="20"/>
      <c r="GJH3" s="20"/>
      <c r="GJI3" s="20"/>
      <c r="GJJ3" s="20"/>
      <c r="GJK3" s="20"/>
      <c r="GJL3" s="20"/>
      <c r="GJM3" s="20"/>
      <c r="GJN3" s="20"/>
      <c r="GJO3" s="20"/>
      <c r="GJP3" s="20"/>
      <c r="GJQ3" s="20"/>
      <c r="GJR3" s="20"/>
      <c r="GJS3" s="20"/>
      <c r="GJT3" s="20"/>
      <c r="GJU3" s="20"/>
      <c r="GJV3" s="20"/>
      <c r="GJW3" s="20"/>
      <c r="GJX3" s="20"/>
      <c r="GJY3" s="20"/>
      <c r="GJZ3" s="20"/>
      <c r="GKA3" s="20"/>
      <c r="GKB3" s="20"/>
      <c r="GKC3" s="20"/>
      <c r="GKD3" s="20"/>
      <c r="GKE3" s="20"/>
      <c r="GKF3" s="20"/>
      <c r="GKG3" s="20"/>
      <c r="GKH3" s="20"/>
      <c r="GKI3" s="20"/>
      <c r="GKJ3" s="20"/>
      <c r="GKK3" s="20"/>
      <c r="GKL3" s="20"/>
      <c r="GKM3" s="20"/>
      <c r="GKN3" s="20"/>
      <c r="GKO3" s="20"/>
      <c r="GKP3" s="20"/>
      <c r="GKQ3" s="20"/>
      <c r="GKR3" s="20"/>
      <c r="GKS3" s="20"/>
      <c r="GKT3" s="20"/>
      <c r="GKU3" s="20"/>
      <c r="GKV3" s="20"/>
      <c r="GKW3" s="20"/>
      <c r="GKX3" s="20"/>
      <c r="GKY3" s="20"/>
      <c r="GKZ3" s="20"/>
      <c r="GLA3" s="20"/>
      <c r="GLB3" s="20"/>
      <c r="GLC3" s="20"/>
      <c r="GLD3" s="20"/>
      <c r="GLE3" s="20"/>
      <c r="GLF3" s="20"/>
      <c r="GLG3" s="20"/>
      <c r="GLH3" s="20"/>
      <c r="GLI3" s="20"/>
      <c r="GLJ3" s="20"/>
      <c r="GLK3" s="20"/>
      <c r="GLL3" s="20"/>
      <c r="GLM3" s="20"/>
      <c r="GLN3" s="20"/>
      <c r="GLO3" s="20"/>
      <c r="GLP3" s="20"/>
      <c r="GLQ3" s="20"/>
      <c r="GLR3" s="20"/>
      <c r="GLS3" s="20"/>
      <c r="GLT3" s="20"/>
      <c r="GLU3" s="20"/>
      <c r="GLV3" s="20"/>
      <c r="GLW3" s="20"/>
      <c r="GLX3" s="20"/>
      <c r="GLY3" s="20"/>
      <c r="GLZ3" s="20"/>
      <c r="GMA3" s="20"/>
      <c r="GMB3" s="20"/>
      <c r="GMC3" s="20"/>
      <c r="GMD3" s="20"/>
      <c r="GME3" s="20"/>
      <c r="GMF3" s="20"/>
      <c r="GMG3" s="20"/>
      <c r="GMH3" s="20"/>
      <c r="GMI3" s="20"/>
      <c r="GMJ3" s="20"/>
      <c r="GMK3" s="20"/>
      <c r="GML3" s="20"/>
      <c r="GMM3" s="20"/>
      <c r="GMN3" s="20"/>
      <c r="GMO3" s="20"/>
      <c r="GMP3" s="20"/>
      <c r="GMQ3" s="20"/>
      <c r="GMR3" s="20"/>
      <c r="GMS3" s="20"/>
      <c r="GMT3" s="20"/>
      <c r="GMU3" s="20"/>
      <c r="GMV3" s="20"/>
      <c r="GMW3" s="20"/>
      <c r="GMX3" s="20"/>
      <c r="GMY3" s="20"/>
      <c r="GMZ3" s="20"/>
      <c r="GNA3" s="20"/>
      <c r="GNB3" s="20"/>
      <c r="GNC3" s="20"/>
      <c r="GND3" s="20"/>
      <c r="GNE3" s="20"/>
      <c r="GNF3" s="20"/>
      <c r="GNG3" s="20"/>
      <c r="GNH3" s="20"/>
      <c r="GNI3" s="20"/>
      <c r="GNJ3" s="20"/>
      <c r="GNK3" s="20"/>
      <c r="GNL3" s="20"/>
      <c r="GNM3" s="20"/>
      <c r="GNN3" s="20"/>
      <c r="GNO3" s="20"/>
      <c r="GNP3" s="20"/>
      <c r="GNQ3" s="20"/>
      <c r="GNR3" s="20"/>
      <c r="GNS3" s="20"/>
      <c r="GNT3" s="20"/>
      <c r="GNU3" s="20"/>
      <c r="GNV3" s="20"/>
      <c r="GNW3" s="20"/>
      <c r="GNX3" s="20"/>
      <c r="GNY3" s="20"/>
      <c r="GNZ3" s="20"/>
      <c r="GOA3" s="20"/>
      <c r="GOB3" s="20"/>
      <c r="GOC3" s="20"/>
      <c r="GOD3" s="20"/>
      <c r="GOE3" s="20"/>
      <c r="GOF3" s="20"/>
      <c r="GOG3" s="20"/>
      <c r="GOH3" s="20"/>
      <c r="GOI3" s="20"/>
      <c r="GOJ3" s="20"/>
      <c r="GOK3" s="20"/>
      <c r="GOL3" s="20"/>
      <c r="GOM3" s="20"/>
      <c r="GON3" s="20"/>
      <c r="GOO3" s="20"/>
      <c r="GOP3" s="20"/>
      <c r="GOQ3" s="20"/>
      <c r="GOR3" s="20"/>
      <c r="GOS3" s="20"/>
      <c r="GOT3" s="20"/>
      <c r="GOU3" s="20"/>
      <c r="GOV3" s="20"/>
      <c r="GOW3" s="20"/>
      <c r="GOX3" s="20"/>
      <c r="GOY3" s="20"/>
      <c r="GOZ3" s="20"/>
      <c r="GPA3" s="20"/>
      <c r="GPB3" s="20"/>
      <c r="GPC3" s="20"/>
      <c r="GPD3" s="20"/>
      <c r="GPE3" s="20"/>
      <c r="GPF3" s="20"/>
      <c r="GPG3" s="20"/>
      <c r="GPH3" s="20"/>
      <c r="GPI3" s="20"/>
      <c r="GPJ3" s="20"/>
      <c r="GPK3" s="20"/>
      <c r="GPL3" s="20"/>
      <c r="GPM3" s="20"/>
      <c r="GPN3" s="20"/>
      <c r="GPO3" s="20"/>
      <c r="GPP3" s="20"/>
      <c r="GPQ3" s="20"/>
      <c r="GPR3" s="20"/>
      <c r="GPS3" s="20"/>
      <c r="GPT3" s="20"/>
      <c r="GPU3" s="20"/>
      <c r="GPV3" s="20"/>
      <c r="GPW3" s="20"/>
      <c r="GPX3" s="20"/>
      <c r="GPY3" s="20"/>
      <c r="GPZ3" s="20"/>
      <c r="GQA3" s="20"/>
      <c r="GQB3" s="20"/>
      <c r="GQC3" s="20"/>
      <c r="GQD3" s="20"/>
      <c r="GQE3" s="20"/>
      <c r="GQF3" s="20"/>
      <c r="GQG3" s="20"/>
      <c r="GQH3" s="20"/>
      <c r="GQI3" s="20"/>
      <c r="GQJ3" s="20"/>
      <c r="GQK3" s="20"/>
      <c r="GQL3" s="20"/>
      <c r="GQM3" s="20"/>
      <c r="GQN3" s="20"/>
      <c r="GQO3" s="20"/>
      <c r="GQP3" s="20"/>
      <c r="GQQ3" s="20"/>
      <c r="GQR3" s="20"/>
      <c r="GQS3" s="20"/>
      <c r="GQT3" s="20"/>
      <c r="GQU3" s="20"/>
      <c r="GQV3" s="20"/>
      <c r="GQW3" s="20"/>
      <c r="GQX3" s="20"/>
      <c r="GQY3" s="20"/>
      <c r="GQZ3" s="20"/>
      <c r="GRA3" s="20"/>
      <c r="GRB3" s="20"/>
      <c r="GRC3" s="20"/>
      <c r="GRD3" s="20"/>
      <c r="GRE3" s="20"/>
      <c r="GRF3" s="20"/>
      <c r="GRG3" s="20"/>
      <c r="GRH3" s="20"/>
      <c r="GRI3" s="20"/>
      <c r="GRJ3" s="20"/>
      <c r="GRK3" s="20"/>
      <c r="GRL3" s="20"/>
      <c r="GRM3" s="20"/>
      <c r="GRN3" s="20"/>
      <c r="GRO3" s="20"/>
      <c r="GRP3" s="20"/>
      <c r="GRQ3" s="20"/>
      <c r="GRR3" s="20"/>
      <c r="GRS3" s="20"/>
      <c r="GRT3" s="20"/>
      <c r="GRU3" s="20"/>
      <c r="GRV3" s="20"/>
      <c r="GRW3" s="20"/>
      <c r="GRX3" s="20"/>
      <c r="GRY3" s="20"/>
      <c r="GRZ3" s="20"/>
      <c r="GSA3" s="20"/>
      <c r="GSB3" s="20"/>
      <c r="GSC3" s="20"/>
      <c r="GSD3" s="20"/>
      <c r="GSE3" s="20"/>
      <c r="GSF3" s="20"/>
      <c r="GSG3" s="20"/>
      <c r="GSH3" s="20"/>
      <c r="GSI3" s="20"/>
      <c r="GSJ3" s="20"/>
      <c r="GSK3" s="20"/>
      <c r="GSL3" s="20"/>
      <c r="GSM3" s="20"/>
      <c r="GSN3" s="20"/>
      <c r="GSO3" s="20"/>
      <c r="GSP3" s="20"/>
      <c r="GSQ3" s="20"/>
      <c r="GSR3" s="20"/>
      <c r="GSS3" s="20"/>
      <c r="GST3" s="20"/>
      <c r="GSU3" s="20"/>
      <c r="GSV3" s="20"/>
      <c r="GSW3" s="20"/>
      <c r="GSX3" s="20"/>
      <c r="GSY3" s="20"/>
      <c r="GSZ3" s="20"/>
      <c r="GTA3" s="20"/>
      <c r="GTB3" s="20"/>
      <c r="GTC3" s="20"/>
      <c r="GTD3" s="20"/>
      <c r="GTE3" s="20"/>
      <c r="GTF3" s="20"/>
      <c r="GTG3" s="20"/>
      <c r="GTH3" s="20"/>
      <c r="GTI3" s="20"/>
      <c r="GTJ3" s="20"/>
      <c r="GTK3" s="20"/>
      <c r="GTL3" s="20"/>
      <c r="GTM3" s="20"/>
      <c r="GTN3" s="20"/>
      <c r="GTO3" s="20"/>
      <c r="GTP3" s="20"/>
      <c r="GTQ3" s="20"/>
      <c r="GTR3" s="20"/>
      <c r="GTS3" s="20"/>
      <c r="GTT3" s="20"/>
      <c r="GTU3" s="20"/>
      <c r="GTV3" s="20"/>
      <c r="GTW3" s="20"/>
      <c r="GTX3" s="20"/>
      <c r="GTY3" s="20"/>
      <c r="GTZ3" s="20"/>
      <c r="GUA3" s="20"/>
      <c r="GUB3" s="20"/>
      <c r="GUC3" s="20"/>
      <c r="GUD3" s="20"/>
      <c r="GUE3" s="20"/>
      <c r="GUF3" s="20"/>
      <c r="GUG3" s="20"/>
      <c r="GUH3" s="20"/>
      <c r="GUI3" s="20"/>
      <c r="GUJ3" s="20"/>
      <c r="GUK3" s="20"/>
      <c r="GUL3" s="20"/>
      <c r="GUM3" s="20"/>
      <c r="GUN3" s="20"/>
      <c r="GUO3" s="20"/>
      <c r="GUP3" s="20"/>
      <c r="GUQ3" s="20"/>
      <c r="GUR3" s="20"/>
      <c r="GUS3" s="20"/>
      <c r="GUT3" s="20"/>
      <c r="GUU3" s="20"/>
      <c r="GUV3" s="20"/>
      <c r="GUW3" s="20"/>
      <c r="GUX3" s="20"/>
      <c r="GUY3" s="20"/>
      <c r="GUZ3" s="20"/>
      <c r="GVA3" s="20"/>
      <c r="GVB3" s="20"/>
      <c r="GVC3" s="20"/>
      <c r="GVD3" s="20"/>
      <c r="GVE3" s="20"/>
      <c r="GVF3" s="20"/>
      <c r="GVG3" s="20"/>
      <c r="GVH3" s="20"/>
      <c r="GVI3" s="20"/>
      <c r="GVJ3" s="20"/>
      <c r="GVK3" s="20"/>
      <c r="GVL3" s="20"/>
      <c r="GVM3" s="20"/>
      <c r="GVN3" s="20"/>
      <c r="GVO3" s="20"/>
      <c r="GVP3" s="20"/>
      <c r="GVQ3" s="20"/>
      <c r="GVR3" s="20"/>
      <c r="GVS3" s="20"/>
      <c r="GVT3" s="20"/>
      <c r="GVU3" s="20"/>
      <c r="GVV3" s="20"/>
      <c r="GVW3" s="20"/>
      <c r="GVX3" s="20"/>
      <c r="GVY3" s="20"/>
      <c r="GVZ3" s="20"/>
      <c r="GWA3" s="20"/>
      <c r="GWB3" s="20"/>
      <c r="GWC3" s="20"/>
      <c r="GWD3" s="20"/>
      <c r="GWE3" s="20"/>
      <c r="GWF3" s="20"/>
      <c r="GWG3" s="20"/>
      <c r="GWH3" s="20"/>
      <c r="GWI3" s="20"/>
      <c r="GWJ3" s="20"/>
      <c r="GWK3" s="20"/>
      <c r="GWL3" s="20"/>
      <c r="GWM3" s="20"/>
      <c r="GWN3" s="20"/>
      <c r="GWO3" s="20"/>
      <c r="GWP3" s="20"/>
      <c r="GWQ3" s="20"/>
      <c r="GWR3" s="20"/>
      <c r="GWS3" s="20"/>
      <c r="GWT3" s="20"/>
      <c r="GWU3" s="20"/>
      <c r="GWV3" s="20"/>
      <c r="GWW3" s="20"/>
      <c r="GWX3" s="20"/>
      <c r="GWY3" s="20"/>
      <c r="GWZ3" s="20"/>
      <c r="GXA3" s="20"/>
      <c r="GXB3" s="20"/>
      <c r="GXC3" s="20"/>
      <c r="GXD3" s="20"/>
      <c r="GXE3" s="20"/>
      <c r="GXF3" s="20"/>
      <c r="GXG3" s="20"/>
      <c r="GXH3" s="20"/>
      <c r="GXI3" s="20"/>
      <c r="GXJ3" s="20"/>
      <c r="GXK3" s="20"/>
      <c r="GXL3" s="20"/>
      <c r="GXM3" s="20"/>
      <c r="GXN3" s="20"/>
      <c r="GXO3" s="20"/>
      <c r="GXP3" s="20"/>
      <c r="GXQ3" s="20"/>
      <c r="GXR3" s="20"/>
      <c r="GXS3" s="20"/>
      <c r="GXT3" s="20"/>
      <c r="GXU3" s="20"/>
      <c r="GXV3" s="20"/>
      <c r="GXW3" s="20"/>
      <c r="GXX3" s="20"/>
      <c r="GXY3" s="20"/>
      <c r="GXZ3" s="20"/>
      <c r="GYA3" s="20"/>
      <c r="GYB3" s="20"/>
      <c r="GYC3" s="20"/>
      <c r="GYD3" s="20"/>
      <c r="GYE3" s="20"/>
      <c r="GYF3" s="20"/>
      <c r="GYG3" s="20"/>
      <c r="GYH3" s="20"/>
      <c r="GYI3" s="20"/>
      <c r="GYJ3" s="20"/>
      <c r="GYK3" s="20"/>
      <c r="GYL3" s="20"/>
      <c r="GYM3" s="20"/>
      <c r="GYN3" s="20"/>
      <c r="GYO3" s="20"/>
      <c r="GYP3" s="20"/>
      <c r="GYQ3" s="20"/>
      <c r="GYR3" s="20"/>
      <c r="GYS3" s="20"/>
      <c r="GYT3" s="20"/>
      <c r="GYU3" s="20"/>
      <c r="GYV3" s="20"/>
      <c r="GYW3" s="20"/>
      <c r="GYX3" s="20"/>
      <c r="GYY3" s="20"/>
      <c r="GYZ3" s="20"/>
      <c r="GZA3" s="20"/>
      <c r="GZB3" s="20"/>
      <c r="GZC3" s="20"/>
      <c r="GZD3" s="20"/>
      <c r="GZE3" s="20"/>
      <c r="GZF3" s="20"/>
      <c r="GZG3" s="20"/>
      <c r="GZH3" s="20"/>
      <c r="GZI3" s="20"/>
      <c r="GZJ3" s="20"/>
      <c r="GZK3" s="20"/>
      <c r="GZL3" s="20"/>
      <c r="GZM3" s="20"/>
      <c r="GZN3" s="20"/>
      <c r="GZO3" s="20"/>
      <c r="GZP3" s="20"/>
      <c r="GZQ3" s="20"/>
      <c r="GZR3" s="20"/>
      <c r="GZS3" s="20"/>
      <c r="GZT3" s="20"/>
      <c r="GZU3" s="20"/>
      <c r="GZV3" s="20"/>
      <c r="GZW3" s="20"/>
      <c r="GZX3" s="20"/>
      <c r="GZY3" s="20"/>
      <c r="GZZ3" s="20"/>
      <c r="HAA3" s="20"/>
      <c r="HAB3" s="20"/>
      <c r="HAC3" s="20"/>
      <c r="HAD3" s="20"/>
      <c r="HAE3" s="20"/>
      <c r="HAF3" s="20"/>
      <c r="HAG3" s="20"/>
      <c r="HAH3" s="20"/>
      <c r="HAI3" s="20"/>
      <c r="HAJ3" s="20"/>
      <c r="HAK3" s="20"/>
      <c r="HAL3" s="20"/>
      <c r="HAM3" s="20"/>
      <c r="HAN3" s="20"/>
      <c r="HAO3" s="20"/>
      <c r="HAP3" s="20"/>
      <c r="HAQ3" s="20"/>
      <c r="HAR3" s="20"/>
      <c r="HAS3" s="20"/>
      <c r="HAT3" s="20"/>
      <c r="HAU3" s="20"/>
      <c r="HAV3" s="20"/>
      <c r="HAW3" s="20"/>
      <c r="HAX3" s="20"/>
      <c r="HAY3" s="20"/>
      <c r="HAZ3" s="20"/>
      <c r="HBA3" s="20"/>
      <c r="HBB3" s="20"/>
      <c r="HBC3" s="20"/>
      <c r="HBD3" s="20"/>
      <c r="HBE3" s="20"/>
      <c r="HBF3" s="20"/>
      <c r="HBG3" s="20"/>
      <c r="HBH3" s="20"/>
      <c r="HBI3" s="20"/>
      <c r="HBJ3" s="20"/>
      <c r="HBK3" s="20"/>
      <c r="HBL3" s="20"/>
      <c r="HBM3" s="20"/>
      <c r="HBN3" s="20"/>
      <c r="HBO3" s="20"/>
      <c r="HBP3" s="20"/>
      <c r="HBQ3" s="20"/>
      <c r="HBR3" s="20"/>
      <c r="HBS3" s="20"/>
      <c r="HBT3" s="20"/>
      <c r="HBU3" s="20"/>
      <c r="HBV3" s="20"/>
      <c r="HBW3" s="20"/>
      <c r="HBX3" s="20"/>
      <c r="HBY3" s="20"/>
      <c r="HBZ3" s="20"/>
      <c r="HCA3" s="20"/>
      <c r="HCB3" s="20"/>
      <c r="HCC3" s="20"/>
      <c r="HCD3" s="20"/>
      <c r="HCE3" s="20"/>
      <c r="HCF3" s="20"/>
      <c r="HCG3" s="20"/>
      <c r="HCH3" s="20"/>
      <c r="HCI3" s="20"/>
      <c r="HCJ3" s="20"/>
      <c r="HCK3" s="20"/>
      <c r="HCL3" s="20"/>
      <c r="HCM3" s="20"/>
      <c r="HCN3" s="20"/>
      <c r="HCO3" s="20"/>
      <c r="HCP3" s="20"/>
      <c r="HCQ3" s="20"/>
      <c r="HCR3" s="20"/>
      <c r="HCS3" s="20"/>
      <c r="HCT3" s="20"/>
      <c r="HCU3" s="20"/>
      <c r="HCV3" s="20"/>
      <c r="HCW3" s="20"/>
      <c r="HCX3" s="20"/>
      <c r="HCY3" s="20"/>
      <c r="HCZ3" s="20"/>
      <c r="HDA3" s="20"/>
      <c r="HDB3" s="20"/>
      <c r="HDC3" s="20"/>
      <c r="HDD3" s="20"/>
      <c r="HDE3" s="20"/>
      <c r="HDF3" s="20"/>
      <c r="HDG3" s="20"/>
      <c r="HDH3" s="20"/>
      <c r="HDI3" s="20"/>
      <c r="HDJ3" s="20"/>
      <c r="HDK3" s="20"/>
      <c r="HDL3" s="20"/>
      <c r="HDM3" s="20"/>
      <c r="HDN3" s="20"/>
      <c r="HDO3" s="20"/>
      <c r="HDP3" s="20"/>
      <c r="HDQ3" s="20"/>
      <c r="HDR3" s="20"/>
      <c r="HDS3" s="20"/>
      <c r="HDT3" s="20"/>
      <c r="HDU3" s="20"/>
      <c r="HDV3" s="20"/>
      <c r="HDW3" s="20"/>
      <c r="HDX3" s="20"/>
      <c r="HDY3" s="20"/>
      <c r="HDZ3" s="20"/>
      <c r="HEA3" s="20"/>
      <c r="HEB3" s="20"/>
      <c r="HEC3" s="20"/>
      <c r="HED3" s="20"/>
      <c r="HEE3" s="20"/>
      <c r="HEF3" s="20"/>
      <c r="HEG3" s="20"/>
      <c r="HEH3" s="20"/>
      <c r="HEI3" s="20"/>
      <c r="HEJ3" s="20"/>
      <c r="HEK3" s="20"/>
      <c r="HEL3" s="20"/>
      <c r="HEM3" s="20"/>
      <c r="HEN3" s="20"/>
      <c r="HEO3" s="20"/>
      <c r="HEP3" s="20"/>
      <c r="HEQ3" s="20"/>
      <c r="HER3" s="20"/>
      <c r="HES3" s="20"/>
      <c r="HET3" s="20"/>
      <c r="HEU3" s="20"/>
      <c r="HEV3" s="20"/>
      <c r="HEW3" s="20"/>
      <c r="HEX3" s="20"/>
      <c r="HEY3" s="20"/>
      <c r="HEZ3" s="20"/>
      <c r="HFA3" s="20"/>
      <c r="HFB3" s="20"/>
      <c r="HFC3" s="20"/>
      <c r="HFD3" s="20"/>
      <c r="HFE3" s="20"/>
      <c r="HFF3" s="20"/>
      <c r="HFG3" s="20"/>
      <c r="HFH3" s="20"/>
      <c r="HFI3" s="20"/>
      <c r="HFJ3" s="20"/>
      <c r="HFK3" s="20"/>
      <c r="HFL3" s="20"/>
      <c r="HFM3" s="20"/>
      <c r="HFN3" s="20"/>
      <c r="HFO3" s="20"/>
      <c r="HFP3" s="20"/>
      <c r="HFQ3" s="20"/>
      <c r="HFR3" s="20"/>
      <c r="HFS3" s="20"/>
      <c r="HFT3" s="20"/>
      <c r="HFU3" s="20"/>
      <c r="HFV3" s="20"/>
      <c r="HFW3" s="20"/>
      <c r="HFX3" s="20"/>
      <c r="HFY3" s="20"/>
      <c r="HFZ3" s="20"/>
      <c r="HGA3" s="20"/>
      <c r="HGB3" s="20"/>
      <c r="HGC3" s="20"/>
      <c r="HGD3" s="20"/>
      <c r="HGE3" s="20"/>
      <c r="HGF3" s="20"/>
      <c r="HGG3" s="20"/>
      <c r="HGH3" s="20"/>
      <c r="HGI3" s="20"/>
      <c r="HGJ3" s="20"/>
      <c r="HGK3" s="20"/>
      <c r="HGL3" s="20"/>
      <c r="HGM3" s="20"/>
      <c r="HGN3" s="20"/>
      <c r="HGO3" s="20"/>
      <c r="HGP3" s="20"/>
      <c r="HGQ3" s="20"/>
      <c r="HGR3" s="20"/>
      <c r="HGS3" s="20"/>
      <c r="HGT3" s="20"/>
      <c r="HGU3" s="20"/>
      <c r="HGV3" s="20"/>
      <c r="HGW3" s="20"/>
      <c r="HGX3" s="20"/>
      <c r="HGY3" s="20"/>
      <c r="HGZ3" s="20"/>
      <c r="HHA3" s="20"/>
      <c r="HHB3" s="20"/>
      <c r="HHC3" s="20"/>
      <c r="HHD3" s="20"/>
      <c r="HHE3" s="20"/>
      <c r="HHF3" s="20"/>
      <c r="HHG3" s="20"/>
      <c r="HHH3" s="20"/>
      <c r="HHI3" s="20"/>
      <c r="HHJ3" s="20"/>
      <c r="HHK3" s="20"/>
      <c r="HHL3" s="20"/>
      <c r="HHM3" s="20"/>
      <c r="HHN3" s="20"/>
      <c r="HHO3" s="20"/>
      <c r="HHP3" s="20"/>
      <c r="HHQ3" s="20"/>
      <c r="HHR3" s="20"/>
      <c r="HHS3" s="20"/>
      <c r="HHT3" s="20"/>
      <c r="HHU3" s="20"/>
      <c r="HHV3" s="20"/>
      <c r="HHW3" s="20"/>
      <c r="HHX3" s="20"/>
      <c r="HHY3" s="20"/>
      <c r="HHZ3" s="20"/>
      <c r="HIA3" s="20"/>
      <c r="HIB3" s="20"/>
      <c r="HIC3" s="20"/>
      <c r="HID3" s="20"/>
      <c r="HIE3" s="20"/>
      <c r="HIF3" s="20"/>
      <c r="HIG3" s="20"/>
      <c r="HIH3" s="20"/>
      <c r="HII3" s="20"/>
      <c r="HIJ3" s="20"/>
      <c r="HIK3" s="20"/>
      <c r="HIL3" s="20"/>
      <c r="HIM3" s="20"/>
      <c r="HIN3" s="20"/>
      <c r="HIO3" s="20"/>
      <c r="HIP3" s="20"/>
      <c r="HIQ3" s="20"/>
      <c r="HIR3" s="20"/>
      <c r="HIS3" s="20"/>
      <c r="HIT3" s="20"/>
      <c r="HIU3" s="20"/>
      <c r="HIV3" s="20"/>
      <c r="HIW3" s="20"/>
      <c r="HIX3" s="20"/>
      <c r="HIY3" s="20"/>
      <c r="HIZ3" s="20"/>
      <c r="HJA3" s="20"/>
      <c r="HJB3" s="20"/>
      <c r="HJC3" s="20"/>
      <c r="HJD3" s="20"/>
      <c r="HJE3" s="20"/>
      <c r="HJF3" s="20"/>
      <c r="HJG3" s="20"/>
      <c r="HJH3" s="20"/>
      <c r="HJI3" s="20"/>
      <c r="HJJ3" s="20"/>
      <c r="HJK3" s="20"/>
      <c r="HJL3" s="20"/>
      <c r="HJM3" s="20"/>
      <c r="HJN3" s="20"/>
      <c r="HJO3" s="20"/>
      <c r="HJP3" s="20"/>
      <c r="HJQ3" s="20"/>
      <c r="HJR3" s="20"/>
      <c r="HJS3" s="20"/>
      <c r="HJT3" s="20"/>
      <c r="HJU3" s="20"/>
      <c r="HJV3" s="20"/>
      <c r="HJW3" s="20"/>
      <c r="HJX3" s="20"/>
      <c r="HJY3" s="20"/>
      <c r="HJZ3" s="20"/>
      <c r="HKA3" s="20"/>
      <c r="HKB3" s="20"/>
      <c r="HKC3" s="20"/>
      <c r="HKD3" s="20"/>
      <c r="HKE3" s="20"/>
      <c r="HKF3" s="20"/>
      <c r="HKG3" s="20"/>
      <c r="HKH3" s="20"/>
      <c r="HKI3" s="20"/>
      <c r="HKJ3" s="20"/>
      <c r="HKK3" s="20"/>
      <c r="HKL3" s="20"/>
      <c r="HKM3" s="20"/>
      <c r="HKN3" s="20"/>
      <c r="HKO3" s="20"/>
      <c r="HKP3" s="20"/>
      <c r="HKQ3" s="20"/>
      <c r="HKR3" s="20"/>
      <c r="HKS3" s="20"/>
      <c r="HKT3" s="20"/>
      <c r="HKU3" s="20"/>
      <c r="HKV3" s="20"/>
      <c r="HKW3" s="20"/>
      <c r="HKX3" s="20"/>
      <c r="HKY3" s="20"/>
      <c r="HKZ3" s="20"/>
      <c r="HLA3" s="20"/>
      <c r="HLB3" s="20"/>
      <c r="HLC3" s="20"/>
      <c r="HLD3" s="20"/>
      <c r="HLE3" s="20"/>
      <c r="HLF3" s="20"/>
      <c r="HLG3" s="20"/>
      <c r="HLH3" s="20"/>
      <c r="HLI3" s="20"/>
      <c r="HLJ3" s="20"/>
      <c r="HLK3" s="20"/>
      <c r="HLL3" s="20"/>
      <c r="HLM3" s="20"/>
      <c r="HLN3" s="20"/>
      <c r="HLO3" s="20"/>
      <c r="HLP3" s="20"/>
      <c r="HLQ3" s="20"/>
      <c r="HLR3" s="20"/>
      <c r="HLS3" s="20"/>
      <c r="HLT3" s="20"/>
      <c r="HLU3" s="20"/>
      <c r="HLV3" s="20"/>
      <c r="HLW3" s="20"/>
      <c r="HLX3" s="20"/>
      <c r="HLY3" s="20"/>
      <c r="HLZ3" s="20"/>
      <c r="HMA3" s="20"/>
      <c r="HMB3" s="20"/>
      <c r="HMC3" s="20"/>
      <c r="HMD3" s="20"/>
      <c r="HME3" s="20"/>
      <c r="HMF3" s="20"/>
      <c r="HMG3" s="20"/>
      <c r="HMH3" s="20"/>
      <c r="HMI3" s="20"/>
      <c r="HMJ3" s="20"/>
      <c r="HMK3" s="20"/>
      <c r="HML3" s="20"/>
      <c r="HMM3" s="20"/>
      <c r="HMN3" s="20"/>
      <c r="HMO3" s="20"/>
      <c r="HMP3" s="20"/>
      <c r="HMQ3" s="20"/>
      <c r="HMR3" s="20"/>
      <c r="HMS3" s="20"/>
      <c r="HMT3" s="20"/>
      <c r="HMU3" s="20"/>
      <c r="HMV3" s="20"/>
      <c r="HMW3" s="20"/>
      <c r="HMX3" s="20"/>
      <c r="HMY3" s="20"/>
      <c r="HMZ3" s="20"/>
      <c r="HNA3" s="20"/>
      <c r="HNB3" s="20"/>
      <c r="HNC3" s="20"/>
      <c r="HND3" s="20"/>
      <c r="HNE3" s="20"/>
      <c r="HNF3" s="20"/>
      <c r="HNG3" s="20"/>
      <c r="HNH3" s="20"/>
      <c r="HNI3" s="20"/>
      <c r="HNJ3" s="20"/>
      <c r="HNK3" s="20"/>
      <c r="HNL3" s="20"/>
      <c r="HNM3" s="20"/>
      <c r="HNN3" s="20"/>
      <c r="HNO3" s="20"/>
      <c r="HNP3" s="20"/>
      <c r="HNQ3" s="20"/>
      <c r="HNR3" s="20"/>
      <c r="HNS3" s="20"/>
      <c r="HNT3" s="20"/>
      <c r="HNU3" s="20"/>
      <c r="HNV3" s="20"/>
      <c r="HNW3" s="20"/>
      <c r="HNX3" s="20"/>
      <c r="HNY3" s="20"/>
      <c r="HNZ3" s="20"/>
      <c r="HOA3" s="20"/>
      <c r="HOB3" s="20"/>
      <c r="HOC3" s="20"/>
      <c r="HOD3" s="20"/>
      <c r="HOE3" s="20"/>
      <c r="HOF3" s="20"/>
      <c r="HOG3" s="20"/>
      <c r="HOH3" s="20"/>
      <c r="HOI3" s="20"/>
      <c r="HOJ3" s="20"/>
      <c r="HOK3" s="20"/>
      <c r="HOL3" s="20"/>
      <c r="HOM3" s="20"/>
      <c r="HON3" s="20"/>
      <c r="HOO3" s="20"/>
      <c r="HOP3" s="20"/>
      <c r="HOQ3" s="20"/>
      <c r="HOR3" s="20"/>
      <c r="HOS3" s="20"/>
      <c r="HOT3" s="20"/>
      <c r="HOU3" s="20"/>
      <c r="HOV3" s="20"/>
      <c r="HOW3" s="20"/>
      <c r="HOX3" s="20"/>
      <c r="HOY3" s="20"/>
      <c r="HOZ3" s="20"/>
      <c r="HPA3" s="20"/>
      <c r="HPB3" s="20"/>
      <c r="HPC3" s="20"/>
      <c r="HPD3" s="20"/>
      <c r="HPE3" s="20"/>
      <c r="HPF3" s="20"/>
      <c r="HPG3" s="20"/>
      <c r="HPH3" s="20"/>
      <c r="HPI3" s="20"/>
      <c r="HPJ3" s="20"/>
      <c r="HPK3" s="20"/>
      <c r="HPL3" s="20"/>
      <c r="HPM3" s="20"/>
      <c r="HPN3" s="20"/>
      <c r="HPO3" s="20"/>
      <c r="HPP3" s="20"/>
      <c r="HPQ3" s="20"/>
      <c r="HPR3" s="20"/>
      <c r="HPS3" s="20"/>
      <c r="HPT3" s="20"/>
      <c r="HPU3" s="20"/>
      <c r="HPV3" s="20"/>
      <c r="HPW3" s="20"/>
      <c r="HPX3" s="20"/>
      <c r="HPY3" s="20"/>
      <c r="HPZ3" s="20"/>
      <c r="HQA3" s="20"/>
      <c r="HQB3" s="20"/>
      <c r="HQC3" s="20"/>
      <c r="HQD3" s="20"/>
      <c r="HQE3" s="20"/>
      <c r="HQF3" s="20"/>
      <c r="HQG3" s="20"/>
      <c r="HQH3" s="20"/>
      <c r="HQI3" s="20"/>
      <c r="HQJ3" s="20"/>
      <c r="HQK3" s="20"/>
      <c r="HQL3" s="20"/>
      <c r="HQM3" s="20"/>
      <c r="HQN3" s="20"/>
      <c r="HQO3" s="20"/>
      <c r="HQP3" s="20"/>
      <c r="HQQ3" s="20"/>
      <c r="HQR3" s="20"/>
      <c r="HQS3" s="20"/>
      <c r="HQT3" s="20"/>
      <c r="HQU3" s="20"/>
      <c r="HQV3" s="20"/>
      <c r="HQW3" s="20"/>
      <c r="HQX3" s="20"/>
      <c r="HQY3" s="20"/>
      <c r="HQZ3" s="20"/>
      <c r="HRA3" s="20"/>
      <c r="HRB3" s="20"/>
      <c r="HRC3" s="20"/>
      <c r="HRD3" s="20"/>
      <c r="HRE3" s="20"/>
      <c r="HRF3" s="20"/>
      <c r="HRG3" s="20"/>
      <c r="HRH3" s="20"/>
      <c r="HRI3" s="20"/>
      <c r="HRJ3" s="20"/>
      <c r="HRK3" s="20"/>
      <c r="HRL3" s="20"/>
      <c r="HRM3" s="20"/>
      <c r="HRN3" s="20"/>
      <c r="HRO3" s="20"/>
      <c r="HRP3" s="20"/>
      <c r="HRQ3" s="20"/>
      <c r="HRR3" s="20"/>
      <c r="HRS3" s="20"/>
      <c r="HRT3" s="20"/>
      <c r="HRU3" s="20"/>
      <c r="HRV3" s="20"/>
      <c r="HRW3" s="20"/>
      <c r="HRX3" s="20"/>
      <c r="HRY3" s="20"/>
      <c r="HRZ3" s="20"/>
      <c r="HSA3" s="20"/>
      <c r="HSB3" s="20"/>
      <c r="HSC3" s="20"/>
      <c r="HSD3" s="20"/>
      <c r="HSE3" s="20"/>
      <c r="HSF3" s="20"/>
      <c r="HSG3" s="20"/>
      <c r="HSH3" s="20"/>
      <c r="HSI3" s="20"/>
      <c r="HSJ3" s="20"/>
      <c r="HSK3" s="20"/>
      <c r="HSL3" s="20"/>
      <c r="HSM3" s="20"/>
      <c r="HSN3" s="20"/>
      <c r="HSO3" s="20"/>
      <c r="HSP3" s="20"/>
      <c r="HSQ3" s="20"/>
      <c r="HSR3" s="20"/>
      <c r="HSS3" s="20"/>
      <c r="HST3" s="20"/>
      <c r="HSU3" s="20"/>
      <c r="HSV3" s="20"/>
      <c r="HSW3" s="20"/>
      <c r="HSX3" s="20"/>
      <c r="HSY3" s="20"/>
      <c r="HSZ3" s="20"/>
      <c r="HTA3" s="20"/>
      <c r="HTB3" s="20"/>
      <c r="HTC3" s="20"/>
      <c r="HTD3" s="20"/>
      <c r="HTE3" s="20"/>
      <c r="HTF3" s="20"/>
      <c r="HTG3" s="20"/>
      <c r="HTH3" s="20"/>
      <c r="HTI3" s="20"/>
      <c r="HTJ3" s="20"/>
      <c r="HTK3" s="20"/>
      <c r="HTL3" s="20"/>
      <c r="HTM3" s="20"/>
      <c r="HTN3" s="20"/>
      <c r="HTO3" s="20"/>
      <c r="HTP3" s="20"/>
      <c r="HTQ3" s="20"/>
      <c r="HTR3" s="20"/>
      <c r="HTS3" s="20"/>
      <c r="HTT3" s="20"/>
      <c r="HTU3" s="20"/>
      <c r="HTV3" s="20"/>
      <c r="HTW3" s="20"/>
      <c r="HTX3" s="20"/>
      <c r="HTY3" s="20"/>
      <c r="HTZ3" s="20"/>
      <c r="HUA3" s="20"/>
      <c r="HUB3" s="20"/>
      <c r="HUC3" s="20"/>
      <c r="HUD3" s="20"/>
      <c r="HUE3" s="20"/>
      <c r="HUF3" s="20"/>
      <c r="HUG3" s="20"/>
      <c r="HUH3" s="20"/>
      <c r="HUI3" s="20"/>
      <c r="HUJ3" s="20"/>
      <c r="HUK3" s="20"/>
      <c r="HUL3" s="20"/>
      <c r="HUM3" s="20"/>
      <c r="HUN3" s="20"/>
      <c r="HUO3" s="20"/>
      <c r="HUP3" s="20"/>
      <c r="HUQ3" s="20"/>
      <c r="HUR3" s="20"/>
      <c r="HUS3" s="20"/>
      <c r="HUT3" s="20"/>
      <c r="HUU3" s="20"/>
      <c r="HUV3" s="20"/>
      <c r="HUW3" s="20"/>
      <c r="HUX3" s="20"/>
      <c r="HUY3" s="20"/>
      <c r="HUZ3" s="20"/>
      <c r="HVA3" s="20"/>
      <c r="HVB3" s="20"/>
      <c r="HVC3" s="20"/>
      <c r="HVD3" s="20"/>
      <c r="HVE3" s="20"/>
      <c r="HVF3" s="20"/>
      <c r="HVG3" s="20"/>
      <c r="HVH3" s="20"/>
      <c r="HVI3" s="20"/>
      <c r="HVJ3" s="20"/>
      <c r="HVK3" s="20"/>
      <c r="HVL3" s="20"/>
      <c r="HVM3" s="20"/>
      <c r="HVN3" s="20"/>
      <c r="HVO3" s="20"/>
      <c r="HVP3" s="20"/>
      <c r="HVQ3" s="20"/>
      <c r="HVR3" s="20"/>
      <c r="HVS3" s="20"/>
      <c r="HVT3" s="20"/>
      <c r="HVU3" s="20"/>
      <c r="HVV3" s="20"/>
      <c r="HVW3" s="20"/>
      <c r="HVX3" s="20"/>
      <c r="HVY3" s="20"/>
      <c r="HVZ3" s="20"/>
      <c r="HWA3" s="20"/>
      <c r="HWB3" s="20"/>
      <c r="HWC3" s="20"/>
      <c r="HWD3" s="20"/>
      <c r="HWE3" s="20"/>
      <c r="HWF3" s="20"/>
      <c r="HWG3" s="20"/>
      <c r="HWH3" s="20"/>
      <c r="HWI3" s="20"/>
      <c r="HWJ3" s="20"/>
      <c r="HWK3" s="20"/>
      <c r="HWL3" s="20"/>
      <c r="HWM3" s="20"/>
      <c r="HWN3" s="20"/>
      <c r="HWO3" s="20"/>
      <c r="HWP3" s="20"/>
      <c r="HWQ3" s="20"/>
      <c r="HWR3" s="20"/>
      <c r="HWS3" s="20"/>
      <c r="HWT3" s="20"/>
      <c r="HWU3" s="20"/>
      <c r="HWV3" s="20"/>
      <c r="HWW3" s="20"/>
      <c r="HWX3" s="20"/>
      <c r="HWY3" s="20"/>
      <c r="HWZ3" s="20"/>
      <c r="HXA3" s="20"/>
      <c r="HXB3" s="20"/>
      <c r="HXC3" s="20"/>
      <c r="HXD3" s="20"/>
      <c r="HXE3" s="20"/>
      <c r="HXF3" s="20"/>
      <c r="HXG3" s="20"/>
      <c r="HXH3" s="20"/>
      <c r="HXI3" s="20"/>
      <c r="HXJ3" s="20"/>
      <c r="HXK3" s="20"/>
      <c r="HXL3" s="20"/>
      <c r="HXM3" s="20"/>
      <c r="HXN3" s="20"/>
      <c r="HXO3" s="20"/>
      <c r="HXP3" s="20"/>
      <c r="HXQ3" s="20"/>
      <c r="HXR3" s="20"/>
      <c r="HXS3" s="20"/>
      <c r="HXT3" s="20"/>
      <c r="HXU3" s="20"/>
      <c r="HXV3" s="20"/>
      <c r="HXW3" s="20"/>
      <c r="HXX3" s="20"/>
      <c r="HXY3" s="20"/>
      <c r="HXZ3" s="20"/>
      <c r="HYA3" s="20"/>
      <c r="HYB3" s="20"/>
      <c r="HYC3" s="20"/>
      <c r="HYD3" s="20"/>
      <c r="HYE3" s="20"/>
      <c r="HYF3" s="20"/>
      <c r="HYG3" s="20"/>
      <c r="HYH3" s="20"/>
      <c r="HYI3" s="20"/>
      <c r="HYJ3" s="20"/>
      <c r="HYK3" s="20"/>
      <c r="HYL3" s="20"/>
      <c r="HYM3" s="20"/>
      <c r="HYN3" s="20"/>
      <c r="HYO3" s="20"/>
      <c r="HYP3" s="20"/>
      <c r="HYQ3" s="20"/>
      <c r="HYR3" s="20"/>
      <c r="HYS3" s="20"/>
      <c r="HYT3" s="20"/>
      <c r="HYU3" s="20"/>
      <c r="HYV3" s="20"/>
      <c r="HYW3" s="20"/>
      <c r="HYX3" s="20"/>
      <c r="HYY3" s="20"/>
      <c r="HYZ3" s="20"/>
      <c r="HZA3" s="20"/>
      <c r="HZB3" s="20"/>
      <c r="HZC3" s="20"/>
      <c r="HZD3" s="20"/>
      <c r="HZE3" s="20"/>
      <c r="HZF3" s="20"/>
      <c r="HZG3" s="20"/>
      <c r="HZH3" s="20"/>
      <c r="HZI3" s="20"/>
      <c r="HZJ3" s="20"/>
      <c r="HZK3" s="20"/>
      <c r="HZL3" s="20"/>
      <c r="HZM3" s="20"/>
      <c r="HZN3" s="20"/>
      <c r="HZO3" s="20"/>
      <c r="HZP3" s="20"/>
      <c r="HZQ3" s="20"/>
      <c r="HZR3" s="20"/>
      <c r="HZS3" s="20"/>
      <c r="HZT3" s="20"/>
      <c r="HZU3" s="20"/>
      <c r="HZV3" s="20"/>
      <c r="HZW3" s="20"/>
      <c r="HZX3" s="20"/>
      <c r="HZY3" s="20"/>
      <c r="HZZ3" s="20"/>
      <c r="IAA3" s="20"/>
      <c r="IAB3" s="20"/>
      <c r="IAC3" s="20"/>
      <c r="IAD3" s="20"/>
      <c r="IAE3" s="20"/>
      <c r="IAF3" s="20"/>
      <c r="IAG3" s="20"/>
      <c r="IAH3" s="20"/>
      <c r="IAI3" s="20"/>
      <c r="IAJ3" s="20"/>
      <c r="IAK3" s="20"/>
      <c r="IAL3" s="20"/>
      <c r="IAM3" s="20"/>
      <c r="IAN3" s="20"/>
      <c r="IAO3" s="20"/>
      <c r="IAP3" s="20"/>
      <c r="IAQ3" s="20"/>
      <c r="IAR3" s="20"/>
      <c r="IAS3" s="20"/>
      <c r="IAT3" s="20"/>
      <c r="IAU3" s="20"/>
      <c r="IAV3" s="20"/>
      <c r="IAW3" s="20"/>
      <c r="IAX3" s="20"/>
      <c r="IAY3" s="20"/>
      <c r="IAZ3" s="20"/>
      <c r="IBA3" s="20"/>
      <c r="IBB3" s="20"/>
      <c r="IBC3" s="20"/>
      <c r="IBD3" s="20"/>
      <c r="IBE3" s="20"/>
      <c r="IBF3" s="20"/>
      <c r="IBG3" s="20"/>
      <c r="IBH3" s="20"/>
      <c r="IBI3" s="20"/>
      <c r="IBJ3" s="20"/>
      <c r="IBK3" s="20"/>
      <c r="IBL3" s="20"/>
      <c r="IBM3" s="20"/>
      <c r="IBN3" s="20"/>
      <c r="IBO3" s="20"/>
      <c r="IBP3" s="20"/>
      <c r="IBQ3" s="20"/>
      <c r="IBR3" s="20"/>
      <c r="IBS3" s="20"/>
      <c r="IBT3" s="20"/>
      <c r="IBU3" s="20"/>
      <c r="IBV3" s="20"/>
      <c r="IBW3" s="20"/>
      <c r="IBX3" s="20"/>
      <c r="IBY3" s="20"/>
      <c r="IBZ3" s="20"/>
      <c r="ICA3" s="20"/>
      <c r="ICB3" s="20"/>
      <c r="ICC3" s="20"/>
      <c r="ICD3" s="20"/>
      <c r="ICE3" s="20"/>
      <c r="ICF3" s="20"/>
      <c r="ICG3" s="20"/>
      <c r="ICH3" s="20"/>
      <c r="ICI3" s="20"/>
      <c r="ICJ3" s="20"/>
      <c r="ICK3" s="20"/>
      <c r="ICL3" s="20"/>
      <c r="ICM3" s="20"/>
      <c r="ICN3" s="20"/>
      <c r="ICO3" s="20"/>
      <c r="ICP3" s="20"/>
      <c r="ICQ3" s="20"/>
      <c r="ICR3" s="20"/>
      <c r="ICS3" s="20"/>
      <c r="ICT3" s="20"/>
      <c r="ICU3" s="20"/>
      <c r="ICV3" s="20"/>
      <c r="ICW3" s="20"/>
      <c r="ICX3" s="20"/>
      <c r="ICY3" s="20"/>
      <c r="ICZ3" s="20"/>
      <c r="IDA3" s="20"/>
      <c r="IDB3" s="20"/>
      <c r="IDC3" s="20"/>
      <c r="IDD3" s="20"/>
      <c r="IDE3" s="20"/>
      <c r="IDF3" s="20"/>
      <c r="IDG3" s="20"/>
      <c r="IDH3" s="20"/>
      <c r="IDI3" s="20"/>
      <c r="IDJ3" s="20"/>
      <c r="IDK3" s="20"/>
      <c r="IDL3" s="20"/>
      <c r="IDM3" s="20"/>
      <c r="IDN3" s="20"/>
      <c r="IDO3" s="20"/>
      <c r="IDP3" s="20"/>
      <c r="IDQ3" s="20"/>
      <c r="IDR3" s="20"/>
      <c r="IDS3" s="20"/>
      <c r="IDT3" s="20"/>
      <c r="IDU3" s="20"/>
      <c r="IDV3" s="20"/>
      <c r="IDW3" s="20"/>
      <c r="IDX3" s="20"/>
      <c r="IDY3" s="20"/>
      <c r="IDZ3" s="20"/>
      <c r="IEA3" s="20"/>
      <c r="IEB3" s="20"/>
      <c r="IEC3" s="20"/>
      <c r="IED3" s="20"/>
      <c r="IEE3" s="20"/>
      <c r="IEF3" s="20"/>
      <c r="IEG3" s="20"/>
      <c r="IEH3" s="20"/>
      <c r="IEI3" s="20"/>
      <c r="IEJ3" s="20"/>
      <c r="IEK3" s="20"/>
      <c r="IEL3" s="20"/>
      <c r="IEM3" s="20"/>
      <c r="IEN3" s="20"/>
      <c r="IEO3" s="20"/>
      <c r="IEP3" s="20"/>
      <c r="IEQ3" s="20"/>
      <c r="IER3" s="20"/>
      <c r="IES3" s="20"/>
      <c r="IET3" s="20"/>
      <c r="IEU3" s="20"/>
      <c r="IEV3" s="20"/>
      <c r="IEW3" s="20"/>
      <c r="IEX3" s="20"/>
      <c r="IEY3" s="20"/>
      <c r="IEZ3" s="20"/>
      <c r="IFA3" s="20"/>
      <c r="IFB3" s="20"/>
      <c r="IFC3" s="20"/>
      <c r="IFD3" s="20"/>
      <c r="IFE3" s="20"/>
      <c r="IFF3" s="20"/>
      <c r="IFG3" s="20"/>
      <c r="IFH3" s="20"/>
      <c r="IFI3" s="20"/>
      <c r="IFJ3" s="20"/>
      <c r="IFK3" s="20"/>
      <c r="IFL3" s="20"/>
      <c r="IFM3" s="20"/>
      <c r="IFN3" s="20"/>
      <c r="IFO3" s="20"/>
      <c r="IFP3" s="20"/>
      <c r="IFQ3" s="20"/>
      <c r="IFR3" s="20"/>
      <c r="IFS3" s="20"/>
      <c r="IFT3" s="20"/>
      <c r="IFU3" s="20"/>
      <c r="IFV3" s="20"/>
      <c r="IFW3" s="20"/>
      <c r="IFX3" s="20"/>
      <c r="IFY3" s="20"/>
      <c r="IFZ3" s="20"/>
      <c r="IGA3" s="20"/>
      <c r="IGB3" s="20"/>
      <c r="IGC3" s="20"/>
      <c r="IGD3" s="20"/>
      <c r="IGE3" s="20"/>
      <c r="IGF3" s="20"/>
      <c r="IGG3" s="20"/>
      <c r="IGH3" s="20"/>
      <c r="IGI3" s="20"/>
      <c r="IGJ3" s="20"/>
      <c r="IGK3" s="20"/>
      <c r="IGL3" s="20"/>
      <c r="IGM3" s="20"/>
      <c r="IGN3" s="20"/>
      <c r="IGO3" s="20"/>
      <c r="IGP3" s="20"/>
      <c r="IGQ3" s="20"/>
      <c r="IGR3" s="20"/>
      <c r="IGS3" s="20"/>
      <c r="IGT3" s="20"/>
      <c r="IGU3" s="20"/>
      <c r="IGV3" s="20"/>
      <c r="IGW3" s="20"/>
      <c r="IGX3" s="20"/>
      <c r="IGY3" s="20"/>
      <c r="IGZ3" s="20"/>
      <c r="IHA3" s="20"/>
      <c r="IHB3" s="20"/>
      <c r="IHC3" s="20"/>
      <c r="IHD3" s="20"/>
      <c r="IHE3" s="20"/>
      <c r="IHF3" s="20"/>
      <c r="IHG3" s="20"/>
      <c r="IHH3" s="20"/>
      <c r="IHI3" s="20"/>
      <c r="IHJ3" s="20"/>
      <c r="IHK3" s="20"/>
      <c r="IHL3" s="20"/>
      <c r="IHM3" s="20"/>
      <c r="IHN3" s="20"/>
      <c r="IHO3" s="20"/>
      <c r="IHP3" s="20"/>
      <c r="IHQ3" s="20"/>
      <c r="IHR3" s="20"/>
      <c r="IHS3" s="20"/>
      <c r="IHT3" s="20"/>
      <c r="IHU3" s="20"/>
      <c r="IHV3" s="20"/>
      <c r="IHW3" s="20"/>
      <c r="IHX3" s="20"/>
      <c r="IHY3" s="20"/>
      <c r="IHZ3" s="20"/>
      <c r="IIA3" s="20"/>
      <c r="IIB3" s="20"/>
      <c r="IIC3" s="20"/>
      <c r="IID3" s="20"/>
      <c r="IIE3" s="20"/>
      <c r="IIF3" s="20"/>
      <c r="IIG3" s="20"/>
      <c r="IIH3" s="20"/>
      <c r="III3" s="20"/>
      <c r="IIJ3" s="20"/>
      <c r="IIK3" s="20"/>
      <c r="IIL3" s="20"/>
      <c r="IIM3" s="20"/>
      <c r="IIN3" s="20"/>
      <c r="IIO3" s="20"/>
      <c r="IIP3" s="20"/>
      <c r="IIQ3" s="20"/>
      <c r="IIR3" s="20"/>
      <c r="IIS3" s="20"/>
      <c r="IIT3" s="20"/>
      <c r="IIU3" s="20"/>
      <c r="IIV3" s="20"/>
      <c r="IIW3" s="20"/>
      <c r="IIX3" s="20"/>
      <c r="IIY3" s="20"/>
      <c r="IIZ3" s="20"/>
      <c r="IJA3" s="20"/>
      <c r="IJB3" s="20"/>
      <c r="IJC3" s="20"/>
      <c r="IJD3" s="20"/>
      <c r="IJE3" s="20"/>
      <c r="IJF3" s="20"/>
      <c r="IJG3" s="20"/>
      <c r="IJH3" s="20"/>
      <c r="IJI3" s="20"/>
      <c r="IJJ3" s="20"/>
      <c r="IJK3" s="20"/>
      <c r="IJL3" s="20"/>
      <c r="IJM3" s="20"/>
      <c r="IJN3" s="20"/>
      <c r="IJO3" s="20"/>
      <c r="IJP3" s="20"/>
      <c r="IJQ3" s="20"/>
      <c r="IJR3" s="20"/>
      <c r="IJS3" s="20"/>
      <c r="IJT3" s="20"/>
      <c r="IJU3" s="20"/>
      <c r="IJV3" s="20"/>
      <c r="IJW3" s="20"/>
      <c r="IJX3" s="20"/>
      <c r="IJY3" s="20"/>
      <c r="IJZ3" s="20"/>
      <c r="IKA3" s="20"/>
      <c r="IKB3" s="20"/>
      <c r="IKC3" s="20"/>
      <c r="IKD3" s="20"/>
      <c r="IKE3" s="20"/>
      <c r="IKF3" s="20"/>
      <c r="IKG3" s="20"/>
      <c r="IKH3" s="20"/>
      <c r="IKI3" s="20"/>
      <c r="IKJ3" s="20"/>
      <c r="IKK3" s="20"/>
      <c r="IKL3" s="20"/>
      <c r="IKM3" s="20"/>
      <c r="IKN3" s="20"/>
      <c r="IKO3" s="20"/>
      <c r="IKP3" s="20"/>
      <c r="IKQ3" s="20"/>
      <c r="IKR3" s="20"/>
      <c r="IKS3" s="20"/>
      <c r="IKT3" s="20"/>
      <c r="IKU3" s="20"/>
      <c r="IKV3" s="20"/>
      <c r="IKW3" s="20"/>
      <c r="IKX3" s="20"/>
      <c r="IKY3" s="20"/>
      <c r="IKZ3" s="20"/>
      <c r="ILA3" s="20"/>
      <c r="ILB3" s="20"/>
      <c r="ILC3" s="20"/>
      <c r="ILD3" s="20"/>
      <c r="ILE3" s="20"/>
      <c r="ILF3" s="20"/>
      <c r="ILG3" s="20"/>
      <c r="ILH3" s="20"/>
      <c r="ILI3" s="20"/>
      <c r="ILJ3" s="20"/>
      <c r="ILK3" s="20"/>
      <c r="ILL3" s="20"/>
      <c r="ILM3" s="20"/>
      <c r="ILN3" s="20"/>
      <c r="ILO3" s="20"/>
      <c r="ILP3" s="20"/>
      <c r="ILQ3" s="20"/>
      <c r="ILR3" s="20"/>
      <c r="ILS3" s="20"/>
      <c r="ILT3" s="20"/>
      <c r="ILU3" s="20"/>
      <c r="ILV3" s="20"/>
      <c r="ILW3" s="20"/>
      <c r="ILX3" s="20"/>
      <c r="ILY3" s="20"/>
      <c r="ILZ3" s="20"/>
      <c r="IMA3" s="20"/>
      <c r="IMB3" s="20"/>
      <c r="IMC3" s="20"/>
      <c r="IMD3" s="20"/>
      <c r="IME3" s="20"/>
      <c r="IMF3" s="20"/>
      <c r="IMG3" s="20"/>
      <c r="IMH3" s="20"/>
      <c r="IMI3" s="20"/>
      <c r="IMJ3" s="20"/>
      <c r="IMK3" s="20"/>
      <c r="IML3" s="20"/>
      <c r="IMM3" s="20"/>
      <c r="IMN3" s="20"/>
      <c r="IMO3" s="20"/>
      <c r="IMP3" s="20"/>
      <c r="IMQ3" s="20"/>
      <c r="IMR3" s="20"/>
      <c r="IMS3" s="20"/>
      <c r="IMT3" s="20"/>
      <c r="IMU3" s="20"/>
      <c r="IMV3" s="20"/>
      <c r="IMW3" s="20"/>
      <c r="IMX3" s="20"/>
      <c r="IMY3" s="20"/>
      <c r="IMZ3" s="20"/>
      <c r="INA3" s="20"/>
      <c r="INB3" s="20"/>
      <c r="INC3" s="20"/>
      <c r="IND3" s="20"/>
      <c r="INE3" s="20"/>
      <c r="INF3" s="20"/>
      <c r="ING3" s="20"/>
      <c r="INH3" s="20"/>
      <c r="INI3" s="20"/>
      <c r="INJ3" s="20"/>
      <c r="INK3" s="20"/>
      <c r="INL3" s="20"/>
      <c r="INM3" s="20"/>
      <c r="INN3" s="20"/>
      <c r="INO3" s="20"/>
      <c r="INP3" s="20"/>
      <c r="INQ3" s="20"/>
      <c r="INR3" s="20"/>
      <c r="INS3" s="20"/>
      <c r="INT3" s="20"/>
      <c r="INU3" s="20"/>
      <c r="INV3" s="20"/>
      <c r="INW3" s="20"/>
      <c r="INX3" s="20"/>
      <c r="INY3" s="20"/>
      <c r="INZ3" s="20"/>
      <c r="IOA3" s="20"/>
      <c r="IOB3" s="20"/>
      <c r="IOC3" s="20"/>
      <c r="IOD3" s="20"/>
      <c r="IOE3" s="20"/>
      <c r="IOF3" s="20"/>
      <c r="IOG3" s="20"/>
      <c r="IOH3" s="20"/>
      <c r="IOI3" s="20"/>
      <c r="IOJ3" s="20"/>
      <c r="IOK3" s="20"/>
      <c r="IOL3" s="20"/>
      <c r="IOM3" s="20"/>
      <c r="ION3" s="20"/>
      <c r="IOO3" s="20"/>
      <c r="IOP3" s="20"/>
      <c r="IOQ3" s="20"/>
      <c r="IOR3" s="20"/>
      <c r="IOS3" s="20"/>
      <c r="IOT3" s="20"/>
      <c r="IOU3" s="20"/>
      <c r="IOV3" s="20"/>
      <c r="IOW3" s="20"/>
      <c r="IOX3" s="20"/>
      <c r="IOY3" s="20"/>
      <c r="IOZ3" s="20"/>
      <c r="IPA3" s="20"/>
      <c r="IPB3" s="20"/>
      <c r="IPC3" s="20"/>
      <c r="IPD3" s="20"/>
      <c r="IPE3" s="20"/>
      <c r="IPF3" s="20"/>
      <c r="IPG3" s="20"/>
      <c r="IPH3" s="20"/>
      <c r="IPI3" s="20"/>
      <c r="IPJ3" s="20"/>
      <c r="IPK3" s="20"/>
      <c r="IPL3" s="20"/>
      <c r="IPM3" s="20"/>
      <c r="IPN3" s="20"/>
      <c r="IPO3" s="20"/>
      <c r="IPP3" s="20"/>
      <c r="IPQ3" s="20"/>
      <c r="IPR3" s="20"/>
      <c r="IPS3" s="20"/>
      <c r="IPT3" s="20"/>
      <c r="IPU3" s="20"/>
      <c r="IPV3" s="20"/>
      <c r="IPW3" s="20"/>
      <c r="IPX3" s="20"/>
      <c r="IPY3" s="20"/>
      <c r="IPZ3" s="20"/>
      <c r="IQA3" s="20"/>
      <c r="IQB3" s="20"/>
      <c r="IQC3" s="20"/>
      <c r="IQD3" s="20"/>
      <c r="IQE3" s="20"/>
      <c r="IQF3" s="20"/>
      <c r="IQG3" s="20"/>
      <c r="IQH3" s="20"/>
      <c r="IQI3" s="20"/>
      <c r="IQJ3" s="20"/>
      <c r="IQK3" s="20"/>
      <c r="IQL3" s="20"/>
      <c r="IQM3" s="20"/>
      <c r="IQN3" s="20"/>
      <c r="IQO3" s="20"/>
      <c r="IQP3" s="20"/>
      <c r="IQQ3" s="20"/>
      <c r="IQR3" s="20"/>
      <c r="IQS3" s="20"/>
      <c r="IQT3" s="20"/>
      <c r="IQU3" s="20"/>
      <c r="IQV3" s="20"/>
      <c r="IQW3" s="20"/>
      <c r="IQX3" s="20"/>
      <c r="IQY3" s="20"/>
      <c r="IQZ3" s="20"/>
      <c r="IRA3" s="20"/>
      <c r="IRB3" s="20"/>
      <c r="IRC3" s="20"/>
      <c r="IRD3" s="20"/>
      <c r="IRE3" s="20"/>
      <c r="IRF3" s="20"/>
      <c r="IRG3" s="20"/>
      <c r="IRH3" s="20"/>
      <c r="IRI3" s="20"/>
      <c r="IRJ3" s="20"/>
      <c r="IRK3" s="20"/>
      <c r="IRL3" s="20"/>
      <c r="IRM3" s="20"/>
      <c r="IRN3" s="20"/>
      <c r="IRO3" s="20"/>
      <c r="IRP3" s="20"/>
      <c r="IRQ3" s="20"/>
      <c r="IRR3" s="20"/>
      <c r="IRS3" s="20"/>
      <c r="IRT3" s="20"/>
      <c r="IRU3" s="20"/>
      <c r="IRV3" s="20"/>
      <c r="IRW3" s="20"/>
      <c r="IRX3" s="20"/>
      <c r="IRY3" s="20"/>
      <c r="IRZ3" s="20"/>
      <c r="ISA3" s="20"/>
      <c r="ISB3" s="20"/>
      <c r="ISC3" s="20"/>
      <c r="ISD3" s="20"/>
      <c r="ISE3" s="20"/>
      <c r="ISF3" s="20"/>
      <c r="ISG3" s="20"/>
      <c r="ISH3" s="20"/>
      <c r="ISI3" s="20"/>
      <c r="ISJ3" s="20"/>
      <c r="ISK3" s="20"/>
      <c r="ISL3" s="20"/>
      <c r="ISM3" s="20"/>
      <c r="ISN3" s="20"/>
      <c r="ISO3" s="20"/>
      <c r="ISP3" s="20"/>
      <c r="ISQ3" s="20"/>
      <c r="ISR3" s="20"/>
      <c r="ISS3" s="20"/>
      <c r="IST3" s="20"/>
      <c r="ISU3" s="20"/>
      <c r="ISV3" s="20"/>
      <c r="ISW3" s="20"/>
      <c r="ISX3" s="20"/>
      <c r="ISY3" s="20"/>
      <c r="ISZ3" s="20"/>
      <c r="ITA3" s="20"/>
      <c r="ITB3" s="20"/>
      <c r="ITC3" s="20"/>
      <c r="ITD3" s="20"/>
      <c r="ITE3" s="20"/>
      <c r="ITF3" s="20"/>
      <c r="ITG3" s="20"/>
      <c r="ITH3" s="20"/>
      <c r="ITI3" s="20"/>
      <c r="ITJ3" s="20"/>
      <c r="ITK3" s="20"/>
      <c r="ITL3" s="20"/>
      <c r="ITM3" s="20"/>
      <c r="ITN3" s="20"/>
      <c r="ITO3" s="20"/>
      <c r="ITP3" s="20"/>
      <c r="ITQ3" s="20"/>
      <c r="ITR3" s="20"/>
      <c r="ITS3" s="20"/>
      <c r="ITT3" s="20"/>
      <c r="ITU3" s="20"/>
      <c r="ITV3" s="20"/>
      <c r="ITW3" s="20"/>
      <c r="ITX3" s="20"/>
      <c r="ITY3" s="20"/>
      <c r="ITZ3" s="20"/>
      <c r="IUA3" s="20"/>
      <c r="IUB3" s="20"/>
      <c r="IUC3" s="20"/>
      <c r="IUD3" s="20"/>
      <c r="IUE3" s="20"/>
      <c r="IUF3" s="20"/>
      <c r="IUG3" s="20"/>
      <c r="IUH3" s="20"/>
      <c r="IUI3" s="20"/>
      <c r="IUJ3" s="20"/>
      <c r="IUK3" s="20"/>
      <c r="IUL3" s="20"/>
      <c r="IUM3" s="20"/>
      <c r="IUN3" s="20"/>
      <c r="IUO3" s="20"/>
      <c r="IUP3" s="20"/>
      <c r="IUQ3" s="20"/>
      <c r="IUR3" s="20"/>
      <c r="IUS3" s="20"/>
      <c r="IUT3" s="20"/>
      <c r="IUU3" s="20"/>
      <c r="IUV3" s="20"/>
      <c r="IUW3" s="20"/>
      <c r="IUX3" s="20"/>
      <c r="IUY3" s="20"/>
      <c r="IUZ3" s="20"/>
      <c r="IVA3" s="20"/>
      <c r="IVB3" s="20"/>
      <c r="IVC3" s="20"/>
      <c r="IVD3" s="20"/>
      <c r="IVE3" s="20"/>
      <c r="IVF3" s="20"/>
      <c r="IVG3" s="20"/>
      <c r="IVH3" s="20"/>
      <c r="IVI3" s="20"/>
      <c r="IVJ3" s="20"/>
      <c r="IVK3" s="20"/>
      <c r="IVL3" s="20"/>
      <c r="IVM3" s="20"/>
      <c r="IVN3" s="20"/>
      <c r="IVO3" s="20"/>
      <c r="IVP3" s="20"/>
      <c r="IVQ3" s="20"/>
      <c r="IVR3" s="20"/>
      <c r="IVS3" s="20"/>
      <c r="IVT3" s="20"/>
      <c r="IVU3" s="20"/>
      <c r="IVV3" s="20"/>
      <c r="IVW3" s="20"/>
      <c r="IVX3" s="20"/>
      <c r="IVY3" s="20"/>
      <c r="IVZ3" s="20"/>
      <c r="IWA3" s="20"/>
      <c r="IWB3" s="20"/>
      <c r="IWC3" s="20"/>
      <c r="IWD3" s="20"/>
      <c r="IWE3" s="20"/>
      <c r="IWF3" s="20"/>
      <c r="IWG3" s="20"/>
      <c r="IWH3" s="20"/>
      <c r="IWI3" s="20"/>
      <c r="IWJ3" s="20"/>
      <c r="IWK3" s="20"/>
      <c r="IWL3" s="20"/>
      <c r="IWM3" s="20"/>
      <c r="IWN3" s="20"/>
      <c r="IWO3" s="20"/>
      <c r="IWP3" s="20"/>
      <c r="IWQ3" s="20"/>
      <c r="IWR3" s="20"/>
      <c r="IWS3" s="20"/>
      <c r="IWT3" s="20"/>
      <c r="IWU3" s="20"/>
      <c r="IWV3" s="20"/>
      <c r="IWW3" s="20"/>
      <c r="IWX3" s="20"/>
      <c r="IWY3" s="20"/>
      <c r="IWZ3" s="20"/>
      <c r="IXA3" s="20"/>
      <c r="IXB3" s="20"/>
      <c r="IXC3" s="20"/>
      <c r="IXD3" s="20"/>
      <c r="IXE3" s="20"/>
      <c r="IXF3" s="20"/>
      <c r="IXG3" s="20"/>
      <c r="IXH3" s="20"/>
      <c r="IXI3" s="20"/>
      <c r="IXJ3" s="20"/>
      <c r="IXK3" s="20"/>
      <c r="IXL3" s="20"/>
      <c r="IXM3" s="20"/>
      <c r="IXN3" s="20"/>
      <c r="IXO3" s="20"/>
      <c r="IXP3" s="20"/>
      <c r="IXQ3" s="20"/>
      <c r="IXR3" s="20"/>
      <c r="IXS3" s="20"/>
      <c r="IXT3" s="20"/>
      <c r="IXU3" s="20"/>
      <c r="IXV3" s="20"/>
      <c r="IXW3" s="20"/>
      <c r="IXX3" s="20"/>
      <c r="IXY3" s="20"/>
      <c r="IXZ3" s="20"/>
      <c r="IYA3" s="20"/>
      <c r="IYB3" s="20"/>
      <c r="IYC3" s="20"/>
      <c r="IYD3" s="20"/>
      <c r="IYE3" s="20"/>
      <c r="IYF3" s="20"/>
      <c r="IYG3" s="20"/>
      <c r="IYH3" s="20"/>
      <c r="IYI3" s="20"/>
      <c r="IYJ3" s="20"/>
      <c r="IYK3" s="20"/>
      <c r="IYL3" s="20"/>
      <c r="IYM3" s="20"/>
      <c r="IYN3" s="20"/>
      <c r="IYO3" s="20"/>
      <c r="IYP3" s="20"/>
      <c r="IYQ3" s="20"/>
      <c r="IYR3" s="20"/>
      <c r="IYS3" s="20"/>
      <c r="IYT3" s="20"/>
      <c r="IYU3" s="20"/>
      <c r="IYV3" s="20"/>
      <c r="IYW3" s="20"/>
      <c r="IYX3" s="20"/>
      <c r="IYY3" s="20"/>
      <c r="IYZ3" s="20"/>
      <c r="IZA3" s="20"/>
      <c r="IZB3" s="20"/>
      <c r="IZC3" s="20"/>
      <c r="IZD3" s="20"/>
      <c r="IZE3" s="20"/>
      <c r="IZF3" s="20"/>
      <c r="IZG3" s="20"/>
      <c r="IZH3" s="20"/>
      <c r="IZI3" s="20"/>
      <c r="IZJ3" s="20"/>
      <c r="IZK3" s="20"/>
      <c r="IZL3" s="20"/>
      <c r="IZM3" s="20"/>
      <c r="IZN3" s="20"/>
      <c r="IZO3" s="20"/>
      <c r="IZP3" s="20"/>
      <c r="IZQ3" s="20"/>
      <c r="IZR3" s="20"/>
      <c r="IZS3" s="20"/>
      <c r="IZT3" s="20"/>
      <c r="IZU3" s="20"/>
      <c r="IZV3" s="20"/>
      <c r="IZW3" s="20"/>
      <c r="IZX3" s="20"/>
      <c r="IZY3" s="20"/>
      <c r="IZZ3" s="20"/>
      <c r="JAA3" s="20"/>
      <c r="JAB3" s="20"/>
      <c r="JAC3" s="20"/>
      <c r="JAD3" s="20"/>
      <c r="JAE3" s="20"/>
      <c r="JAF3" s="20"/>
      <c r="JAG3" s="20"/>
      <c r="JAH3" s="20"/>
      <c r="JAI3" s="20"/>
      <c r="JAJ3" s="20"/>
      <c r="JAK3" s="20"/>
      <c r="JAL3" s="20"/>
      <c r="JAM3" s="20"/>
      <c r="JAN3" s="20"/>
      <c r="JAO3" s="20"/>
      <c r="JAP3" s="20"/>
      <c r="JAQ3" s="20"/>
      <c r="JAR3" s="20"/>
      <c r="JAS3" s="20"/>
      <c r="JAT3" s="20"/>
      <c r="JAU3" s="20"/>
      <c r="JAV3" s="20"/>
      <c r="JAW3" s="20"/>
      <c r="JAX3" s="20"/>
      <c r="JAY3" s="20"/>
      <c r="JAZ3" s="20"/>
      <c r="JBA3" s="20"/>
      <c r="JBB3" s="20"/>
      <c r="JBC3" s="20"/>
      <c r="JBD3" s="20"/>
      <c r="JBE3" s="20"/>
      <c r="JBF3" s="20"/>
      <c r="JBG3" s="20"/>
      <c r="JBH3" s="20"/>
      <c r="JBI3" s="20"/>
      <c r="JBJ3" s="20"/>
      <c r="JBK3" s="20"/>
      <c r="JBL3" s="20"/>
      <c r="JBM3" s="20"/>
      <c r="JBN3" s="20"/>
      <c r="JBO3" s="20"/>
      <c r="JBP3" s="20"/>
      <c r="JBQ3" s="20"/>
      <c r="JBR3" s="20"/>
      <c r="JBS3" s="20"/>
      <c r="JBT3" s="20"/>
      <c r="JBU3" s="20"/>
      <c r="JBV3" s="20"/>
      <c r="JBW3" s="20"/>
      <c r="JBX3" s="20"/>
      <c r="JBY3" s="20"/>
      <c r="JBZ3" s="20"/>
      <c r="JCA3" s="20"/>
      <c r="JCB3" s="20"/>
      <c r="JCC3" s="20"/>
      <c r="JCD3" s="20"/>
      <c r="JCE3" s="20"/>
      <c r="JCF3" s="20"/>
      <c r="JCG3" s="20"/>
      <c r="JCH3" s="20"/>
      <c r="JCI3" s="20"/>
      <c r="JCJ3" s="20"/>
      <c r="JCK3" s="20"/>
      <c r="JCL3" s="20"/>
      <c r="JCM3" s="20"/>
      <c r="JCN3" s="20"/>
      <c r="JCO3" s="20"/>
      <c r="JCP3" s="20"/>
      <c r="JCQ3" s="20"/>
      <c r="JCR3" s="20"/>
      <c r="JCS3" s="20"/>
      <c r="JCT3" s="20"/>
      <c r="JCU3" s="20"/>
      <c r="JCV3" s="20"/>
      <c r="JCW3" s="20"/>
      <c r="JCX3" s="20"/>
      <c r="JCY3" s="20"/>
      <c r="JCZ3" s="20"/>
      <c r="JDA3" s="20"/>
      <c r="JDB3" s="20"/>
      <c r="JDC3" s="20"/>
      <c r="JDD3" s="20"/>
      <c r="JDE3" s="20"/>
      <c r="JDF3" s="20"/>
      <c r="JDG3" s="20"/>
      <c r="JDH3" s="20"/>
      <c r="JDI3" s="20"/>
      <c r="JDJ3" s="20"/>
      <c r="JDK3" s="20"/>
      <c r="JDL3" s="20"/>
      <c r="JDM3" s="20"/>
      <c r="JDN3" s="20"/>
      <c r="JDO3" s="20"/>
      <c r="JDP3" s="20"/>
      <c r="JDQ3" s="20"/>
      <c r="JDR3" s="20"/>
      <c r="JDS3" s="20"/>
      <c r="JDT3" s="20"/>
      <c r="JDU3" s="20"/>
      <c r="JDV3" s="20"/>
      <c r="JDW3" s="20"/>
      <c r="JDX3" s="20"/>
      <c r="JDY3" s="20"/>
      <c r="JDZ3" s="20"/>
      <c r="JEA3" s="20"/>
      <c r="JEB3" s="20"/>
      <c r="JEC3" s="20"/>
      <c r="JED3" s="20"/>
      <c r="JEE3" s="20"/>
      <c r="JEF3" s="20"/>
      <c r="JEG3" s="20"/>
      <c r="JEH3" s="20"/>
      <c r="JEI3" s="20"/>
      <c r="JEJ3" s="20"/>
      <c r="JEK3" s="20"/>
      <c r="JEL3" s="20"/>
      <c r="JEM3" s="20"/>
      <c r="JEN3" s="20"/>
      <c r="JEO3" s="20"/>
      <c r="JEP3" s="20"/>
      <c r="JEQ3" s="20"/>
      <c r="JER3" s="20"/>
      <c r="JES3" s="20"/>
      <c r="JET3" s="20"/>
      <c r="JEU3" s="20"/>
      <c r="JEV3" s="20"/>
      <c r="JEW3" s="20"/>
      <c r="JEX3" s="20"/>
      <c r="JEY3" s="20"/>
      <c r="JEZ3" s="20"/>
      <c r="JFA3" s="20"/>
      <c r="JFB3" s="20"/>
      <c r="JFC3" s="20"/>
      <c r="JFD3" s="20"/>
      <c r="JFE3" s="20"/>
      <c r="JFF3" s="20"/>
      <c r="JFG3" s="20"/>
      <c r="JFH3" s="20"/>
      <c r="JFI3" s="20"/>
      <c r="JFJ3" s="20"/>
      <c r="JFK3" s="20"/>
      <c r="JFL3" s="20"/>
      <c r="JFM3" s="20"/>
      <c r="JFN3" s="20"/>
      <c r="JFO3" s="20"/>
      <c r="JFP3" s="20"/>
      <c r="JFQ3" s="20"/>
      <c r="JFR3" s="20"/>
      <c r="JFS3" s="20"/>
      <c r="JFT3" s="20"/>
      <c r="JFU3" s="20"/>
      <c r="JFV3" s="20"/>
      <c r="JFW3" s="20"/>
      <c r="JFX3" s="20"/>
      <c r="JFY3" s="20"/>
      <c r="JFZ3" s="20"/>
      <c r="JGA3" s="20"/>
      <c r="JGB3" s="20"/>
      <c r="JGC3" s="20"/>
      <c r="JGD3" s="20"/>
      <c r="JGE3" s="20"/>
      <c r="JGF3" s="20"/>
      <c r="JGG3" s="20"/>
      <c r="JGH3" s="20"/>
      <c r="JGI3" s="20"/>
      <c r="JGJ3" s="20"/>
      <c r="JGK3" s="20"/>
      <c r="JGL3" s="20"/>
      <c r="JGM3" s="20"/>
      <c r="JGN3" s="20"/>
      <c r="JGO3" s="20"/>
      <c r="JGP3" s="20"/>
      <c r="JGQ3" s="20"/>
      <c r="JGR3" s="20"/>
      <c r="JGS3" s="20"/>
      <c r="JGT3" s="20"/>
      <c r="JGU3" s="20"/>
      <c r="JGV3" s="20"/>
      <c r="JGW3" s="20"/>
      <c r="JGX3" s="20"/>
      <c r="JGY3" s="20"/>
      <c r="JGZ3" s="20"/>
      <c r="JHA3" s="20"/>
      <c r="JHB3" s="20"/>
      <c r="JHC3" s="20"/>
      <c r="JHD3" s="20"/>
      <c r="JHE3" s="20"/>
      <c r="JHF3" s="20"/>
      <c r="JHG3" s="20"/>
      <c r="JHH3" s="20"/>
      <c r="JHI3" s="20"/>
      <c r="JHJ3" s="20"/>
      <c r="JHK3" s="20"/>
      <c r="JHL3" s="20"/>
      <c r="JHM3" s="20"/>
      <c r="JHN3" s="20"/>
      <c r="JHO3" s="20"/>
      <c r="JHP3" s="20"/>
      <c r="JHQ3" s="20"/>
      <c r="JHR3" s="20"/>
      <c r="JHS3" s="20"/>
      <c r="JHT3" s="20"/>
      <c r="JHU3" s="20"/>
      <c r="JHV3" s="20"/>
      <c r="JHW3" s="20"/>
      <c r="JHX3" s="20"/>
      <c r="JHY3" s="20"/>
      <c r="JHZ3" s="20"/>
      <c r="JIA3" s="20"/>
      <c r="JIB3" s="20"/>
      <c r="JIC3" s="20"/>
      <c r="JID3" s="20"/>
      <c r="JIE3" s="20"/>
      <c r="JIF3" s="20"/>
      <c r="JIG3" s="20"/>
      <c r="JIH3" s="20"/>
      <c r="JII3" s="20"/>
      <c r="JIJ3" s="20"/>
      <c r="JIK3" s="20"/>
      <c r="JIL3" s="20"/>
      <c r="JIM3" s="20"/>
      <c r="JIN3" s="20"/>
      <c r="JIO3" s="20"/>
      <c r="JIP3" s="20"/>
      <c r="JIQ3" s="20"/>
      <c r="JIR3" s="20"/>
      <c r="JIS3" s="20"/>
      <c r="JIT3" s="20"/>
      <c r="JIU3" s="20"/>
      <c r="JIV3" s="20"/>
      <c r="JIW3" s="20"/>
      <c r="JIX3" s="20"/>
      <c r="JIY3" s="20"/>
      <c r="JIZ3" s="20"/>
      <c r="JJA3" s="20"/>
      <c r="JJB3" s="20"/>
      <c r="JJC3" s="20"/>
      <c r="JJD3" s="20"/>
      <c r="JJE3" s="20"/>
      <c r="JJF3" s="20"/>
      <c r="JJG3" s="20"/>
      <c r="JJH3" s="20"/>
      <c r="JJI3" s="20"/>
      <c r="JJJ3" s="20"/>
      <c r="JJK3" s="20"/>
      <c r="JJL3" s="20"/>
      <c r="JJM3" s="20"/>
      <c r="JJN3" s="20"/>
      <c r="JJO3" s="20"/>
      <c r="JJP3" s="20"/>
      <c r="JJQ3" s="20"/>
      <c r="JJR3" s="20"/>
      <c r="JJS3" s="20"/>
      <c r="JJT3" s="20"/>
      <c r="JJU3" s="20"/>
      <c r="JJV3" s="20"/>
      <c r="JJW3" s="20"/>
      <c r="JJX3" s="20"/>
      <c r="JJY3" s="20"/>
      <c r="JJZ3" s="20"/>
      <c r="JKA3" s="20"/>
      <c r="JKB3" s="20"/>
      <c r="JKC3" s="20"/>
      <c r="JKD3" s="20"/>
      <c r="JKE3" s="20"/>
      <c r="JKF3" s="20"/>
      <c r="JKG3" s="20"/>
      <c r="JKH3" s="20"/>
      <c r="JKI3" s="20"/>
      <c r="JKJ3" s="20"/>
      <c r="JKK3" s="20"/>
      <c r="JKL3" s="20"/>
      <c r="JKM3" s="20"/>
      <c r="JKN3" s="20"/>
      <c r="JKO3" s="20"/>
      <c r="JKP3" s="20"/>
      <c r="JKQ3" s="20"/>
      <c r="JKR3" s="20"/>
      <c r="JKS3" s="20"/>
      <c r="JKT3" s="20"/>
      <c r="JKU3" s="20"/>
      <c r="JKV3" s="20"/>
      <c r="JKW3" s="20"/>
      <c r="JKX3" s="20"/>
      <c r="JKY3" s="20"/>
      <c r="JKZ3" s="20"/>
      <c r="JLA3" s="20"/>
      <c r="JLB3" s="20"/>
      <c r="JLC3" s="20"/>
      <c r="JLD3" s="20"/>
      <c r="JLE3" s="20"/>
      <c r="JLF3" s="20"/>
      <c r="JLG3" s="20"/>
      <c r="JLH3" s="20"/>
      <c r="JLI3" s="20"/>
      <c r="JLJ3" s="20"/>
      <c r="JLK3" s="20"/>
      <c r="JLL3" s="20"/>
      <c r="JLM3" s="20"/>
      <c r="JLN3" s="20"/>
      <c r="JLO3" s="20"/>
      <c r="JLP3" s="20"/>
      <c r="JLQ3" s="20"/>
      <c r="JLR3" s="20"/>
      <c r="JLS3" s="20"/>
      <c r="JLT3" s="20"/>
      <c r="JLU3" s="20"/>
      <c r="JLV3" s="20"/>
      <c r="JLW3" s="20"/>
      <c r="JLX3" s="20"/>
      <c r="JLY3" s="20"/>
      <c r="JLZ3" s="20"/>
      <c r="JMA3" s="20"/>
      <c r="JMB3" s="20"/>
      <c r="JMC3" s="20"/>
      <c r="JMD3" s="20"/>
      <c r="JME3" s="20"/>
      <c r="JMF3" s="20"/>
      <c r="JMG3" s="20"/>
      <c r="JMH3" s="20"/>
      <c r="JMI3" s="20"/>
      <c r="JMJ3" s="20"/>
      <c r="JMK3" s="20"/>
      <c r="JML3" s="20"/>
      <c r="JMM3" s="20"/>
      <c r="JMN3" s="20"/>
      <c r="JMO3" s="20"/>
      <c r="JMP3" s="20"/>
      <c r="JMQ3" s="20"/>
      <c r="JMR3" s="20"/>
      <c r="JMS3" s="20"/>
      <c r="JMT3" s="20"/>
      <c r="JMU3" s="20"/>
      <c r="JMV3" s="20"/>
      <c r="JMW3" s="20"/>
      <c r="JMX3" s="20"/>
      <c r="JMY3" s="20"/>
      <c r="JMZ3" s="20"/>
      <c r="JNA3" s="20"/>
      <c r="JNB3" s="20"/>
      <c r="JNC3" s="20"/>
      <c r="JND3" s="20"/>
      <c r="JNE3" s="20"/>
      <c r="JNF3" s="20"/>
      <c r="JNG3" s="20"/>
      <c r="JNH3" s="20"/>
      <c r="JNI3" s="20"/>
      <c r="JNJ3" s="20"/>
      <c r="JNK3" s="20"/>
      <c r="JNL3" s="20"/>
      <c r="JNM3" s="20"/>
      <c r="JNN3" s="20"/>
      <c r="JNO3" s="20"/>
      <c r="JNP3" s="20"/>
      <c r="JNQ3" s="20"/>
      <c r="JNR3" s="20"/>
      <c r="JNS3" s="20"/>
      <c r="JNT3" s="20"/>
      <c r="JNU3" s="20"/>
      <c r="JNV3" s="20"/>
      <c r="JNW3" s="20"/>
      <c r="JNX3" s="20"/>
      <c r="JNY3" s="20"/>
      <c r="JNZ3" s="20"/>
      <c r="JOA3" s="20"/>
      <c r="JOB3" s="20"/>
      <c r="JOC3" s="20"/>
      <c r="JOD3" s="20"/>
      <c r="JOE3" s="20"/>
      <c r="JOF3" s="20"/>
      <c r="JOG3" s="20"/>
      <c r="JOH3" s="20"/>
      <c r="JOI3" s="20"/>
      <c r="JOJ3" s="20"/>
      <c r="JOK3" s="20"/>
      <c r="JOL3" s="20"/>
      <c r="JOM3" s="20"/>
      <c r="JON3" s="20"/>
      <c r="JOO3" s="20"/>
      <c r="JOP3" s="20"/>
      <c r="JOQ3" s="20"/>
      <c r="JOR3" s="20"/>
      <c r="JOS3" s="20"/>
      <c r="JOT3" s="20"/>
      <c r="JOU3" s="20"/>
      <c r="JOV3" s="20"/>
      <c r="JOW3" s="20"/>
      <c r="JOX3" s="20"/>
      <c r="JOY3" s="20"/>
      <c r="JOZ3" s="20"/>
      <c r="JPA3" s="20"/>
      <c r="JPB3" s="20"/>
      <c r="JPC3" s="20"/>
      <c r="JPD3" s="20"/>
      <c r="JPE3" s="20"/>
      <c r="JPF3" s="20"/>
      <c r="JPG3" s="20"/>
      <c r="JPH3" s="20"/>
      <c r="JPI3" s="20"/>
      <c r="JPJ3" s="20"/>
      <c r="JPK3" s="20"/>
      <c r="JPL3" s="20"/>
      <c r="JPM3" s="20"/>
      <c r="JPN3" s="20"/>
      <c r="JPO3" s="20"/>
      <c r="JPP3" s="20"/>
      <c r="JPQ3" s="20"/>
      <c r="JPR3" s="20"/>
      <c r="JPS3" s="20"/>
      <c r="JPT3" s="20"/>
      <c r="JPU3" s="20"/>
      <c r="JPV3" s="20"/>
      <c r="JPW3" s="20"/>
      <c r="JPX3" s="20"/>
      <c r="JPY3" s="20"/>
      <c r="JPZ3" s="20"/>
      <c r="JQA3" s="20"/>
      <c r="JQB3" s="20"/>
      <c r="JQC3" s="20"/>
      <c r="JQD3" s="20"/>
      <c r="JQE3" s="20"/>
      <c r="JQF3" s="20"/>
      <c r="JQG3" s="20"/>
      <c r="JQH3" s="20"/>
      <c r="JQI3" s="20"/>
      <c r="JQJ3" s="20"/>
      <c r="JQK3" s="20"/>
      <c r="JQL3" s="20"/>
      <c r="JQM3" s="20"/>
      <c r="JQN3" s="20"/>
      <c r="JQO3" s="20"/>
      <c r="JQP3" s="20"/>
      <c r="JQQ3" s="20"/>
      <c r="JQR3" s="20"/>
      <c r="JQS3" s="20"/>
      <c r="JQT3" s="20"/>
      <c r="JQU3" s="20"/>
      <c r="JQV3" s="20"/>
      <c r="JQW3" s="20"/>
      <c r="JQX3" s="20"/>
      <c r="JQY3" s="20"/>
      <c r="JQZ3" s="20"/>
      <c r="JRA3" s="20"/>
      <c r="JRB3" s="20"/>
      <c r="JRC3" s="20"/>
      <c r="JRD3" s="20"/>
      <c r="JRE3" s="20"/>
      <c r="JRF3" s="20"/>
      <c r="JRG3" s="20"/>
      <c r="JRH3" s="20"/>
      <c r="JRI3" s="20"/>
      <c r="JRJ3" s="20"/>
      <c r="JRK3" s="20"/>
      <c r="JRL3" s="20"/>
      <c r="JRM3" s="20"/>
      <c r="JRN3" s="20"/>
      <c r="JRO3" s="20"/>
      <c r="JRP3" s="20"/>
      <c r="JRQ3" s="20"/>
      <c r="JRR3" s="20"/>
      <c r="JRS3" s="20"/>
      <c r="JRT3" s="20"/>
      <c r="JRU3" s="20"/>
      <c r="JRV3" s="20"/>
      <c r="JRW3" s="20"/>
      <c r="JRX3" s="20"/>
      <c r="JRY3" s="20"/>
      <c r="JRZ3" s="20"/>
      <c r="JSA3" s="20"/>
      <c r="JSB3" s="20"/>
      <c r="JSC3" s="20"/>
      <c r="JSD3" s="20"/>
      <c r="JSE3" s="20"/>
      <c r="JSF3" s="20"/>
      <c r="JSG3" s="20"/>
      <c r="JSH3" s="20"/>
      <c r="JSI3" s="20"/>
      <c r="JSJ3" s="20"/>
      <c r="JSK3" s="20"/>
      <c r="JSL3" s="20"/>
      <c r="JSM3" s="20"/>
      <c r="JSN3" s="20"/>
      <c r="JSO3" s="20"/>
      <c r="JSP3" s="20"/>
      <c r="JSQ3" s="20"/>
      <c r="JSR3" s="20"/>
      <c r="JSS3" s="20"/>
      <c r="JST3" s="20"/>
      <c r="JSU3" s="20"/>
      <c r="JSV3" s="20"/>
      <c r="JSW3" s="20"/>
      <c r="JSX3" s="20"/>
      <c r="JSY3" s="20"/>
      <c r="JSZ3" s="20"/>
      <c r="JTA3" s="20"/>
      <c r="JTB3" s="20"/>
      <c r="JTC3" s="20"/>
      <c r="JTD3" s="20"/>
      <c r="JTE3" s="20"/>
      <c r="JTF3" s="20"/>
      <c r="JTG3" s="20"/>
      <c r="JTH3" s="20"/>
      <c r="JTI3" s="20"/>
      <c r="JTJ3" s="20"/>
      <c r="JTK3" s="20"/>
      <c r="JTL3" s="20"/>
      <c r="JTM3" s="20"/>
      <c r="JTN3" s="20"/>
      <c r="JTO3" s="20"/>
      <c r="JTP3" s="20"/>
      <c r="JTQ3" s="20"/>
      <c r="JTR3" s="20"/>
      <c r="JTS3" s="20"/>
      <c r="JTT3" s="20"/>
      <c r="JTU3" s="20"/>
      <c r="JTV3" s="20"/>
      <c r="JTW3" s="20"/>
      <c r="JTX3" s="20"/>
      <c r="JTY3" s="20"/>
      <c r="JTZ3" s="20"/>
      <c r="JUA3" s="20"/>
      <c r="JUB3" s="20"/>
      <c r="JUC3" s="20"/>
      <c r="JUD3" s="20"/>
      <c r="JUE3" s="20"/>
      <c r="JUF3" s="20"/>
      <c r="JUG3" s="20"/>
      <c r="JUH3" s="20"/>
      <c r="JUI3" s="20"/>
      <c r="JUJ3" s="20"/>
      <c r="JUK3" s="20"/>
      <c r="JUL3" s="20"/>
      <c r="JUM3" s="20"/>
      <c r="JUN3" s="20"/>
      <c r="JUO3" s="20"/>
      <c r="JUP3" s="20"/>
      <c r="JUQ3" s="20"/>
      <c r="JUR3" s="20"/>
      <c r="JUS3" s="20"/>
      <c r="JUT3" s="20"/>
      <c r="JUU3" s="20"/>
      <c r="JUV3" s="20"/>
      <c r="JUW3" s="20"/>
      <c r="JUX3" s="20"/>
      <c r="JUY3" s="20"/>
      <c r="JUZ3" s="20"/>
      <c r="JVA3" s="20"/>
      <c r="JVB3" s="20"/>
      <c r="JVC3" s="20"/>
      <c r="JVD3" s="20"/>
      <c r="JVE3" s="20"/>
      <c r="JVF3" s="20"/>
      <c r="JVG3" s="20"/>
      <c r="JVH3" s="20"/>
      <c r="JVI3" s="20"/>
      <c r="JVJ3" s="20"/>
      <c r="JVK3" s="20"/>
      <c r="JVL3" s="20"/>
      <c r="JVM3" s="20"/>
      <c r="JVN3" s="20"/>
      <c r="JVO3" s="20"/>
      <c r="JVP3" s="20"/>
      <c r="JVQ3" s="20"/>
      <c r="JVR3" s="20"/>
      <c r="JVS3" s="20"/>
      <c r="JVT3" s="20"/>
      <c r="JVU3" s="20"/>
      <c r="JVV3" s="20"/>
      <c r="JVW3" s="20"/>
      <c r="JVX3" s="20"/>
      <c r="JVY3" s="20"/>
      <c r="JVZ3" s="20"/>
      <c r="JWA3" s="20"/>
      <c r="JWB3" s="20"/>
      <c r="JWC3" s="20"/>
      <c r="JWD3" s="20"/>
      <c r="JWE3" s="20"/>
      <c r="JWF3" s="20"/>
      <c r="JWG3" s="20"/>
      <c r="JWH3" s="20"/>
      <c r="JWI3" s="20"/>
      <c r="JWJ3" s="20"/>
      <c r="JWK3" s="20"/>
      <c r="JWL3" s="20"/>
      <c r="JWM3" s="20"/>
      <c r="JWN3" s="20"/>
      <c r="JWO3" s="20"/>
      <c r="JWP3" s="20"/>
      <c r="JWQ3" s="20"/>
      <c r="JWR3" s="20"/>
      <c r="JWS3" s="20"/>
      <c r="JWT3" s="20"/>
      <c r="JWU3" s="20"/>
      <c r="JWV3" s="20"/>
      <c r="JWW3" s="20"/>
      <c r="JWX3" s="20"/>
      <c r="JWY3" s="20"/>
      <c r="JWZ3" s="20"/>
      <c r="JXA3" s="20"/>
      <c r="JXB3" s="20"/>
      <c r="JXC3" s="20"/>
      <c r="JXD3" s="20"/>
      <c r="JXE3" s="20"/>
      <c r="JXF3" s="20"/>
      <c r="JXG3" s="20"/>
      <c r="JXH3" s="20"/>
      <c r="JXI3" s="20"/>
      <c r="JXJ3" s="20"/>
      <c r="JXK3" s="20"/>
      <c r="JXL3" s="20"/>
      <c r="JXM3" s="20"/>
      <c r="JXN3" s="20"/>
      <c r="JXO3" s="20"/>
      <c r="JXP3" s="20"/>
      <c r="JXQ3" s="20"/>
      <c r="JXR3" s="20"/>
      <c r="JXS3" s="20"/>
      <c r="JXT3" s="20"/>
      <c r="JXU3" s="20"/>
      <c r="JXV3" s="20"/>
      <c r="JXW3" s="20"/>
      <c r="JXX3" s="20"/>
      <c r="JXY3" s="20"/>
      <c r="JXZ3" s="20"/>
      <c r="JYA3" s="20"/>
      <c r="JYB3" s="20"/>
      <c r="JYC3" s="20"/>
      <c r="JYD3" s="20"/>
      <c r="JYE3" s="20"/>
      <c r="JYF3" s="20"/>
      <c r="JYG3" s="20"/>
      <c r="JYH3" s="20"/>
      <c r="JYI3" s="20"/>
      <c r="JYJ3" s="20"/>
      <c r="JYK3" s="20"/>
      <c r="JYL3" s="20"/>
      <c r="JYM3" s="20"/>
      <c r="JYN3" s="20"/>
      <c r="JYO3" s="20"/>
      <c r="JYP3" s="20"/>
      <c r="JYQ3" s="20"/>
      <c r="JYR3" s="20"/>
      <c r="JYS3" s="20"/>
      <c r="JYT3" s="20"/>
      <c r="JYU3" s="20"/>
      <c r="JYV3" s="20"/>
      <c r="JYW3" s="20"/>
      <c r="JYX3" s="20"/>
      <c r="JYY3" s="20"/>
      <c r="JYZ3" s="20"/>
      <c r="JZA3" s="20"/>
      <c r="JZB3" s="20"/>
      <c r="JZC3" s="20"/>
      <c r="JZD3" s="20"/>
      <c r="JZE3" s="20"/>
      <c r="JZF3" s="20"/>
      <c r="JZG3" s="20"/>
      <c r="JZH3" s="20"/>
      <c r="JZI3" s="20"/>
      <c r="JZJ3" s="20"/>
      <c r="JZK3" s="20"/>
      <c r="JZL3" s="20"/>
      <c r="JZM3" s="20"/>
      <c r="JZN3" s="20"/>
      <c r="JZO3" s="20"/>
      <c r="JZP3" s="20"/>
      <c r="JZQ3" s="20"/>
      <c r="JZR3" s="20"/>
      <c r="JZS3" s="20"/>
      <c r="JZT3" s="20"/>
      <c r="JZU3" s="20"/>
      <c r="JZV3" s="20"/>
      <c r="JZW3" s="20"/>
      <c r="JZX3" s="20"/>
      <c r="JZY3" s="20"/>
      <c r="JZZ3" s="20"/>
      <c r="KAA3" s="20"/>
      <c r="KAB3" s="20"/>
      <c r="KAC3" s="20"/>
      <c r="KAD3" s="20"/>
      <c r="KAE3" s="20"/>
      <c r="KAF3" s="20"/>
      <c r="KAG3" s="20"/>
      <c r="KAH3" s="20"/>
      <c r="KAI3" s="20"/>
      <c r="KAJ3" s="20"/>
      <c r="KAK3" s="20"/>
      <c r="KAL3" s="20"/>
      <c r="KAM3" s="20"/>
      <c r="KAN3" s="20"/>
      <c r="KAO3" s="20"/>
      <c r="KAP3" s="20"/>
      <c r="KAQ3" s="20"/>
      <c r="KAR3" s="20"/>
      <c r="KAS3" s="20"/>
      <c r="KAT3" s="20"/>
      <c r="KAU3" s="20"/>
      <c r="KAV3" s="20"/>
      <c r="KAW3" s="20"/>
      <c r="KAX3" s="20"/>
      <c r="KAY3" s="20"/>
      <c r="KAZ3" s="20"/>
      <c r="KBA3" s="20"/>
      <c r="KBB3" s="20"/>
      <c r="KBC3" s="20"/>
      <c r="KBD3" s="20"/>
      <c r="KBE3" s="20"/>
      <c r="KBF3" s="20"/>
      <c r="KBG3" s="20"/>
      <c r="KBH3" s="20"/>
      <c r="KBI3" s="20"/>
      <c r="KBJ3" s="20"/>
      <c r="KBK3" s="20"/>
      <c r="KBL3" s="20"/>
      <c r="KBM3" s="20"/>
      <c r="KBN3" s="20"/>
      <c r="KBO3" s="20"/>
      <c r="KBP3" s="20"/>
      <c r="KBQ3" s="20"/>
      <c r="KBR3" s="20"/>
      <c r="KBS3" s="20"/>
      <c r="KBT3" s="20"/>
      <c r="KBU3" s="20"/>
      <c r="KBV3" s="20"/>
      <c r="KBW3" s="20"/>
      <c r="KBX3" s="20"/>
      <c r="KBY3" s="20"/>
      <c r="KBZ3" s="20"/>
      <c r="KCA3" s="20"/>
      <c r="KCB3" s="20"/>
      <c r="KCC3" s="20"/>
      <c r="KCD3" s="20"/>
      <c r="KCE3" s="20"/>
      <c r="KCF3" s="20"/>
      <c r="KCG3" s="20"/>
      <c r="KCH3" s="20"/>
      <c r="KCI3" s="20"/>
      <c r="KCJ3" s="20"/>
      <c r="KCK3" s="20"/>
      <c r="KCL3" s="20"/>
      <c r="KCM3" s="20"/>
      <c r="KCN3" s="20"/>
      <c r="KCO3" s="20"/>
      <c r="KCP3" s="20"/>
      <c r="KCQ3" s="20"/>
      <c r="KCR3" s="20"/>
      <c r="KCS3" s="20"/>
      <c r="KCT3" s="20"/>
      <c r="KCU3" s="20"/>
      <c r="KCV3" s="20"/>
      <c r="KCW3" s="20"/>
      <c r="KCX3" s="20"/>
      <c r="KCY3" s="20"/>
      <c r="KCZ3" s="20"/>
      <c r="KDA3" s="20"/>
      <c r="KDB3" s="20"/>
      <c r="KDC3" s="20"/>
      <c r="KDD3" s="20"/>
      <c r="KDE3" s="20"/>
      <c r="KDF3" s="20"/>
      <c r="KDG3" s="20"/>
      <c r="KDH3" s="20"/>
      <c r="KDI3" s="20"/>
      <c r="KDJ3" s="20"/>
      <c r="KDK3" s="20"/>
      <c r="KDL3" s="20"/>
      <c r="KDM3" s="20"/>
      <c r="KDN3" s="20"/>
      <c r="KDO3" s="20"/>
      <c r="KDP3" s="20"/>
      <c r="KDQ3" s="20"/>
      <c r="KDR3" s="20"/>
      <c r="KDS3" s="20"/>
      <c r="KDT3" s="20"/>
      <c r="KDU3" s="20"/>
      <c r="KDV3" s="20"/>
      <c r="KDW3" s="20"/>
      <c r="KDX3" s="20"/>
      <c r="KDY3" s="20"/>
      <c r="KDZ3" s="20"/>
      <c r="KEA3" s="20"/>
      <c r="KEB3" s="20"/>
      <c r="KEC3" s="20"/>
      <c r="KED3" s="20"/>
      <c r="KEE3" s="20"/>
      <c r="KEF3" s="20"/>
      <c r="KEG3" s="20"/>
      <c r="KEH3" s="20"/>
      <c r="KEI3" s="20"/>
      <c r="KEJ3" s="20"/>
      <c r="KEK3" s="20"/>
      <c r="KEL3" s="20"/>
      <c r="KEM3" s="20"/>
      <c r="KEN3" s="20"/>
      <c r="KEO3" s="20"/>
      <c r="KEP3" s="20"/>
      <c r="KEQ3" s="20"/>
      <c r="KER3" s="20"/>
      <c r="KES3" s="20"/>
      <c r="KET3" s="20"/>
      <c r="KEU3" s="20"/>
      <c r="KEV3" s="20"/>
      <c r="KEW3" s="20"/>
      <c r="KEX3" s="20"/>
      <c r="KEY3" s="20"/>
      <c r="KEZ3" s="20"/>
      <c r="KFA3" s="20"/>
      <c r="KFB3" s="20"/>
      <c r="KFC3" s="20"/>
      <c r="KFD3" s="20"/>
      <c r="KFE3" s="20"/>
      <c r="KFF3" s="20"/>
      <c r="KFG3" s="20"/>
      <c r="KFH3" s="20"/>
      <c r="KFI3" s="20"/>
      <c r="KFJ3" s="20"/>
      <c r="KFK3" s="20"/>
      <c r="KFL3" s="20"/>
      <c r="KFM3" s="20"/>
      <c r="KFN3" s="20"/>
      <c r="KFO3" s="20"/>
      <c r="KFP3" s="20"/>
      <c r="KFQ3" s="20"/>
      <c r="KFR3" s="20"/>
      <c r="KFS3" s="20"/>
      <c r="KFT3" s="20"/>
      <c r="KFU3" s="20"/>
      <c r="KFV3" s="20"/>
      <c r="KFW3" s="20"/>
      <c r="KFX3" s="20"/>
      <c r="KFY3" s="20"/>
      <c r="KFZ3" s="20"/>
      <c r="KGA3" s="20"/>
      <c r="KGB3" s="20"/>
      <c r="KGC3" s="20"/>
      <c r="KGD3" s="20"/>
      <c r="KGE3" s="20"/>
      <c r="KGF3" s="20"/>
      <c r="KGG3" s="20"/>
      <c r="KGH3" s="20"/>
      <c r="KGI3" s="20"/>
      <c r="KGJ3" s="20"/>
      <c r="KGK3" s="20"/>
      <c r="KGL3" s="20"/>
      <c r="KGM3" s="20"/>
      <c r="KGN3" s="20"/>
      <c r="KGO3" s="20"/>
      <c r="KGP3" s="20"/>
      <c r="KGQ3" s="20"/>
      <c r="KGR3" s="20"/>
      <c r="KGS3" s="20"/>
      <c r="KGT3" s="20"/>
      <c r="KGU3" s="20"/>
      <c r="KGV3" s="20"/>
      <c r="KGW3" s="20"/>
      <c r="KGX3" s="20"/>
      <c r="KGY3" s="20"/>
      <c r="KGZ3" s="20"/>
      <c r="KHA3" s="20"/>
      <c r="KHB3" s="20"/>
      <c r="KHC3" s="20"/>
      <c r="KHD3" s="20"/>
      <c r="KHE3" s="20"/>
      <c r="KHF3" s="20"/>
      <c r="KHG3" s="20"/>
      <c r="KHH3" s="20"/>
      <c r="KHI3" s="20"/>
      <c r="KHJ3" s="20"/>
      <c r="KHK3" s="20"/>
      <c r="KHL3" s="20"/>
      <c r="KHM3" s="20"/>
      <c r="KHN3" s="20"/>
      <c r="KHO3" s="20"/>
      <c r="KHP3" s="20"/>
      <c r="KHQ3" s="20"/>
      <c r="KHR3" s="20"/>
      <c r="KHS3" s="20"/>
      <c r="KHT3" s="20"/>
      <c r="KHU3" s="20"/>
      <c r="KHV3" s="20"/>
      <c r="KHW3" s="20"/>
      <c r="KHX3" s="20"/>
      <c r="KHY3" s="20"/>
      <c r="KHZ3" s="20"/>
      <c r="KIA3" s="20"/>
      <c r="KIB3" s="20"/>
      <c r="KIC3" s="20"/>
      <c r="KID3" s="20"/>
      <c r="KIE3" s="20"/>
      <c r="KIF3" s="20"/>
      <c r="KIG3" s="20"/>
      <c r="KIH3" s="20"/>
      <c r="KII3" s="20"/>
      <c r="KIJ3" s="20"/>
      <c r="KIK3" s="20"/>
      <c r="KIL3" s="20"/>
      <c r="KIM3" s="20"/>
      <c r="KIN3" s="20"/>
      <c r="KIO3" s="20"/>
      <c r="KIP3" s="20"/>
      <c r="KIQ3" s="20"/>
      <c r="KIR3" s="20"/>
      <c r="KIS3" s="20"/>
      <c r="KIT3" s="20"/>
      <c r="KIU3" s="20"/>
      <c r="KIV3" s="20"/>
      <c r="KIW3" s="20"/>
      <c r="KIX3" s="20"/>
      <c r="KIY3" s="20"/>
      <c r="KIZ3" s="20"/>
      <c r="KJA3" s="20"/>
      <c r="KJB3" s="20"/>
      <c r="KJC3" s="20"/>
      <c r="KJD3" s="20"/>
      <c r="KJE3" s="20"/>
      <c r="KJF3" s="20"/>
      <c r="KJG3" s="20"/>
      <c r="KJH3" s="20"/>
      <c r="KJI3" s="20"/>
      <c r="KJJ3" s="20"/>
      <c r="KJK3" s="20"/>
      <c r="KJL3" s="20"/>
      <c r="KJM3" s="20"/>
      <c r="KJN3" s="20"/>
      <c r="KJO3" s="20"/>
      <c r="KJP3" s="20"/>
      <c r="KJQ3" s="20"/>
      <c r="KJR3" s="20"/>
      <c r="KJS3" s="20"/>
      <c r="KJT3" s="20"/>
      <c r="KJU3" s="20"/>
      <c r="KJV3" s="20"/>
      <c r="KJW3" s="20"/>
      <c r="KJX3" s="20"/>
      <c r="KJY3" s="20"/>
      <c r="KJZ3" s="20"/>
      <c r="KKA3" s="20"/>
      <c r="KKB3" s="20"/>
      <c r="KKC3" s="20"/>
      <c r="KKD3" s="20"/>
      <c r="KKE3" s="20"/>
      <c r="KKF3" s="20"/>
      <c r="KKG3" s="20"/>
      <c r="KKH3" s="20"/>
      <c r="KKI3" s="20"/>
      <c r="KKJ3" s="20"/>
      <c r="KKK3" s="20"/>
      <c r="KKL3" s="20"/>
      <c r="KKM3" s="20"/>
      <c r="KKN3" s="20"/>
      <c r="KKO3" s="20"/>
      <c r="KKP3" s="20"/>
      <c r="KKQ3" s="20"/>
      <c r="KKR3" s="20"/>
      <c r="KKS3" s="20"/>
      <c r="KKT3" s="20"/>
      <c r="KKU3" s="20"/>
      <c r="KKV3" s="20"/>
      <c r="KKW3" s="20"/>
      <c r="KKX3" s="20"/>
      <c r="KKY3" s="20"/>
      <c r="KKZ3" s="20"/>
      <c r="KLA3" s="20"/>
      <c r="KLB3" s="20"/>
      <c r="KLC3" s="20"/>
      <c r="KLD3" s="20"/>
      <c r="KLE3" s="20"/>
      <c r="KLF3" s="20"/>
      <c r="KLG3" s="20"/>
      <c r="KLH3" s="20"/>
      <c r="KLI3" s="20"/>
      <c r="KLJ3" s="20"/>
      <c r="KLK3" s="20"/>
      <c r="KLL3" s="20"/>
      <c r="KLM3" s="20"/>
      <c r="KLN3" s="20"/>
      <c r="KLO3" s="20"/>
      <c r="KLP3" s="20"/>
      <c r="KLQ3" s="20"/>
      <c r="KLR3" s="20"/>
      <c r="KLS3" s="20"/>
      <c r="KLT3" s="20"/>
      <c r="KLU3" s="20"/>
      <c r="KLV3" s="20"/>
      <c r="KLW3" s="20"/>
      <c r="KLX3" s="20"/>
      <c r="KLY3" s="20"/>
      <c r="KLZ3" s="20"/>
      <c r="KMA3" s="20"/>
      <c r="KMB3" s="20"/>
      <c r="KMC3" s="20"/>
      <c r="KMD3" s="20"/>
      <c r="KME3" s="20"/>
      <c r="KMF3" s="20"/>
      <c r="KMG3" s="20"/>
      <c r="KMH3" s="20"/>
      <c r="KMI3" s="20"/>
      <c r="KMJ3" s="20"/>
      <c r="KMK3" s="20"/>
      <c r="KML3" s="20"/>
      <c r="KMM3" s="20"/>
      <c r="KMN3" s="20"/>
      <c r="KMO3" s="20"/>
      <c r="KMP3" s="20"/>
      <c r="KMQ3" s="20"/>
      <c r="KMR3" s="20"/>
      <c r="KMS3" s="20"/>
      <c r="KMT3" s="20"/>
      <c r="KMU3" s="20"/>
      <c r="KMV3" s="20"/>
      <c r="KMW3" s="20"/>
      <c r="KMX3" s="20"/>
      <c r="KMY3" s="20"/>
      <c r="KMZ3" s="20"/>
      <c r="KNA3" s="20"/>
      <c r="KNB3" s="20"/>
      <c r="KNC3" s="20"/>
      <c r="KND3" s="20"/>
      <c r="KNE3" s="20"/>
      <c r="KNF3" s="20"/>
      <c r="KNG3" s="20"/>
      <c r="KNH3" s="20"/>
      <c r="KNI3" s="20"/>
      <c r="KNJ3" s="20"/>
      <c r="KNK3" s="20"/>
      <c r="KNL3" s="20"/>
      <c r="KNM3" s="20"/>
      <c r="KNN3" s="20"/>
      <c r="KNO3" s="20"/>
      <c r="KNP3" s="20"/>
      <c r="KNQ3" s="20"/>
      <c r="KNR3" s="20"/>
      <c r="KNS3" s="20"/>
      <c r="KNT3" s="20"/>
      <c r="KNU3" s="20"/>
      <c r="KNV3" s="20"/>
      <c r="KNW3" s="20"/>
      <c r="KNX3" s="20"/>
      <c r="KNY3" s="20"/>
      <c r="KNZ3" s="20"/>
      <c r="KOA3" s="20"/>
      <c r="KOB3" s="20"/>
      <c r="KOC3" s="20"/>
      <c r="KOD3" s="20"/>
      <c r="KOE3" s="20"/>
      <c r="KOF3" s="20"/>
      <c r="KOG3" s="20"/>
      <c r="KOH3" s="20"/>
      <c r="KOI3" s="20"/>
      <c r="KOJ3" s="20"/>
      <c r="KOK3" s="20"/>
      <c r="KOL3" s="20"/>
      <c r="KOM3" s="20"/>
      <c r="KON3" s="20"/>
      <c r="KOO3" s="20"/>
      <c r="KOP3" s="20"/>
      <c r="KOQ3" s="20"/>
      <c r="KOR3" s="20"/>
      <c r="KOS3" s="20"/>
      <c r="KOT3" s="20"/>
      <c r="KOU3" s="20"/>
      <c r="KOV3" s="20"/>
      <c r="KOW3" s="20"/>
      <c r="KOX3" s="20"/>
      <c r="KOY3" s="20"/>
      <c r="KOZ3" s="20"/>
      <c r="KPA3" s="20"/>
      <c r="KPB3" s="20"/>
      <c r="KPC3" s="20"/>
      <c r="KPD3" s="20"/>
      <c r="KPE3" s="20"/>
      <c r="KPF3" s="20"/>
      <c r="KPG3" s="20"/>
      <c r="KPH3" s="20"/>
      <c r="KPI3" s="20"/>
      <c r="KPJ3" s="20"/>
      <c r="KPK3" s="20"/>
      <c r="KPL3" s="20"/>
      <c r="KPM3" s="20"/>
      <c r="KPN3" s="20"/>
      <c r="KPO3" s="20"/>
      <c r="KPP3" s="20"/>
      <c r="KPQ3" s="20"/>
      <c r="KPR3" s="20"/>
      <c r="KPS3" s="20"/>
      <c r="KPT3" s="20"/>
      <c r="KPU3" s="20"/>
      <c r="KPV3" s="20"/>
      <c r="KPW3" s="20"/>
      <c r="KPX3" s="20"/>
      <c r="KPY3" s="20"/>
      <c r="KPZ3" s="20"/>
      <c r="KQA3" s="20"/>
      <c r="KQB3" s="20"/>
      <c r="KQC3" s="20"/>
      <c r="KQD3" s="20"/>
      <c r="KQE3" s="20"/>
      <c r="KQF3" s="20"/>
      <c r="KQG3" s="20"/>
      <c r="KQH3" s="20"/>
      <c r="KQI3" s="20"/>
      <c r="KQJ3" s="20"/>
      <c r="KQK3" s="20"/>
      <c r="KQL3" s="20"/>
      <c r="KQM3" s="20"/>
      <c r="KQN3" s="20"/>
      <c r="KQO3" s="20"/>
      <c r="KQP3" s="20"/>
      <c r="KQQ3" s="20"/>
      <c r="KQR3" s="20"/>
      <c r="KQS3" s="20"/>
      <c r="KQT3" s="20"/>
      <c r="KQU3" s="20"/>
      <c r="KQV3" s="20"/>
      <c r="KQW3" s="20"/>
      <c r="KQX3" s="20"/>
      <c r="KQY3" s="20"/>
      <c r="KQZ3" s="20"/>
      <c r="KRA3" s="20"/>
      <c r="KRB3" s="20"/>
      <c r="KRC3" s="20"/>
      <c r="KRD3" s="20"/>
      <c r="KRE3" s="20"/>
      <c r="KRF3" s="20"/>
      <c r="KRG3" s="20"/>
      <c r="KRH3" s="20"/>
      <c r="KRI3" s="20"/>
      <c r="KRJ3" s="20"/>
      <c r="KRK3" s="20"/>
      <c r="KRL3" s="20"/>
      <c r="KRM3" s="20"/>
      <c r="KRN3" s="20"/>
      <c r="KRO3" s="20"/>
      <c r="KRP3" s="20"/>
      <c r="KRQ3" s="20"/>
      <c r="KRR3" s="20"/>
      <c r="KRS3" s="20"/>
      <c r="KRT3" s="20"/>
      <c r="KRU3" s="20"/>
      <c r="KRV3" s="20"/>
      <c r="KRW3" s="20"/>
      <c r="KRX3" s="20"/>
      <c r="KRY3" s="20"/>
      <c r="KRZ3" s="20"/>
      <c r="KSA3" s="20"/>
      <c r="KSB3" s="20"/>
      <c r="KSC3" s="20"/>
      <c r="KSD3" s="20"/>
      <c r="KSE3" s="20"/>
      <c r="KSF3" s="20"/>
      <c r="KSG3" s="20"/>
      <c r="KSH3" s="20"/>
      <c r="KSI3" s="20"/>
      <c r="KSJ3" s="20"/>
      <c r="KSK3" s="20"/>
      <c r="KSL3" s="20"/>
      <c r="KSM3" s="20"/>
      <c r="KSN3" s="20"/>
      <c r="KSO3" s="20"/>
      <c r="KSP3" s="20"/>
      <c r="KSQ3" s="20"/>
      <c r="KSR3" s="20"/>
      <c r="KSS3" s="20"/>
      <c r="KST3" s="20"/>
      <c r="KSU3" s="20"/>
      <c r="KSV3" s="20"/>
      <c r="KSW3" s="20"/>
      <c r="KSX3" s="20"/>
      <c r="KSY3" s="20"/>
      <c r="KSZ3" s="20"/>
      <c r="KTA3" s="20"/>
      <c r="KTB3" s="20"/>
      <c r="KTC3" s="20"/>
      <c r="KTD3" s="20"/>
      <c r="KTE3" s="20"/>
      <c r="KTF3" s="20"/>
      <c r="KTG3" s="20"/>
      <c r="KTH3" s="20"/>
      <c r="KTI3" s="20"/>
      <c r="KTJ3" s="20"/>
      <c r="KTK3" s="20"/>
      <c r="KTL3" s="20"/>
      <c r="KTM3" s="20"/>
      <c r="KTN3" s="20"/>
      <c r="KTO3" s="20"/>
      <c r="KTP3" s="20"/>
      <c r="KTQ3" s="20"/>
      <c r="KTR3" s="20"/>
      <c r="KTS3" s="20"/>
      <c r="KTT3" s="20"/>
      <c r="KTU3" s="20"/>
      <c r="KTV3" s="20"/>
      <c r="KTW3" s="20"/>
      <c r="KTX3" s="20"/>
      <c r="KTY3" s="20"/>
      <c r="KTZ3" s="20"/>
      <c r="KUA3" s="20"/>
      <c r="KUB3" s="20"/>
      <c r="KUC3" s="20"/>
      <c r="KUD3" s="20"/>
      <c r="KUE3" s="20"/>
      <c r="KUF3" s="20"/>
      <c r="KUG3" s="20"/>
      <c r="KUH3" s="20"/>
      <c r="KUI3" s="20"/>
      <c r="KUJ3" s="20"/>
      <c r="KUK3" s="20"/>
      <c r="KUL3" s="20"/>
      <c r="KUM3" s="20"/>
      <c r="KUN3" s="20"/>
      <c r="KUO3" s="20"/>
      <c r="KUP3" s="20"/>
      <c r="KUQ3" s="20"/>
      <c r="KUR3" s="20"/>
      <c r="KUS3" s="20"/>
      <c r="KUT3" s="20"/>
      <c r="KUU3" s="20"/>
      <c r="KUV3" s="20"/>
      <c r="KUW3" s="20"/>
      <c r="KUX3" s="20"/>
      <c r="KUY3" s="20"/>
      <c r="KUZ3" s="20"/>
      <c r="KVA3" s="20"/>
      <c r="KVB3" s="20"/>
      <c r="KVC3" s="20"/>
      <c r="KVD3" s="20"/>
      <c r="KVE3" s="20"/>
      <c r="KVF3" s="20"/>
      <c r="KVG3" s="20"/>
      <c r="KVH3" s="20"/>
      <c r="KVI3" s="20"/>
      <c r="KVJ3" s="20"/>
      <c r="KVK3" s="20"/>
      <c r="KVL3" s="20"/>
      <c r="KVM3" s="20"/>
      <c r="KVN3" s="20"/>
      <c r="KVO3" s="20"/>
      <c r="KVP3" s="20"/>
      <c r="KVQ3" s="20"/>
      <c r="KVR3" s="20"/>
      <c r="KVS3" s="20"/>
      <c r="KVT3" s="20"/>
      <c r="KVU3" s="20"/>
      <c r="KVV3" s="20"/>
      <c r="KVW3" s="20"/>
      <c r="KVX3" s="20"/>
      <c r="KVY3" s="20"/>
      <c r="KVZ3" s="20"/>
      <c r="KWA3" s="20"/>
      <c r="KWB3" s="20"/>
      <c r="KWC3" s="20"/>
      <c r="KWD3" s="20"/>
      <c r="KWE3" s="20"/>
      <c r="KWF3" s="20"/>
      <c r="KWG3" s="20"/>
      <c r="KWH3" s="20"/>
      <c r="KWI3" s="20"/>
      <c r="KWJ3" s="20"/>
      <c r="KWK3" s="20"/>
      <c r="KWL3" s="20"/>
      <c r="KWM3" s="20"/>
      <c r="KWN3" s="20"/>
      <c r="KWO3" s="20"/>
      <c r="KWP3" s="20"/>
      <c r="KWQ3" s="20"/>
      <c r="KWR3" s="20"/>
      <c r="KWS3" s="20"/>
      <c r="KWT3" s="20"/>
      <c r="KWU3" s="20"/>
      <c r="KWV3" s="20"/>
      <c r="KWW3" s="20"/>
      <c r="KWX3" s="20"/>
      <c r="KWY3" s="20"/>
      <c r="KWZ3" s="20"/>
      <c r="KXA3" s="20"/>
      <c r="KXB3" s="20"/>
      <c r="KXC3" s="20"/>
      <c r="KXD3" s="20"/>
      <c r="KXE3" s="20"/>
      <c r="KXF3" s="20"/>
      <c r="KXG3" s="20"/>
      <c r="KXH3" s="20"/>
      <c r="KXI3" s="20"/>
      <c r="KXJ3" s="20"/>
      <c r="KXK3" s="20"/>
      <c r="KXL3" s="20"/>
      <c r="KXM3" s="20"/>
      <c r="KXN3" s="20"/>
      <c r="KXO3" s="20"/>
      <c r="KXP3" s="20"/>
      <c r="KXQ3" s="20"/>
      <c r="KXR3" s="20"/>
      <c r="KXS3" s="20"/>
      <c r="KXT3" s="20"/>
      <c r="KXU3" s="20"/>
      <c r="KXV3" s="20"/>
      <c r="KXW3" s="20"/>
      <c r="KXX3" s="20"/>
      <c r="KXY3" s="20"/>
      <c r="KXZ3" s="20"/>
      <c r="KYA3" s="20"/>
      <c r="KYB3" s="20"/>
      <c r="KYC3" s="20"/>
      <c r="KYD3" s="20"/>
      <c r="KYE3" s="20"/>
      <c r="KYF3" s="20"/>
      <c r="KYG3" s="20"/>
      <c r="KYH3" s="20"/>
      <c r="KYI3" s="20"/>
      <c r="KYJ3" s="20"/>
      <c r="KYK3" s="20"/>
      <c r="KYL3" s="20"/>
      <c r="KYM3" s="20"/>
      <c r="KYN3" s="20"/>
      <c r="KYO3" s="20"/>
      <c r="KYP3" s="20"/>
      <c r="KYQ3" s="20"/>
      <c r="KYR3" s="20"/>
      <c r="KYS3" s="20"/>
      <c r="KYT3" s="20"/>
      <c r="KYU3" s="20"/>
      <c r="KYV3" s="20"/>
      <c r="KYW3" s="20"/>
      <c r="KYX3" s="20"/>
      <c r="KYY3" s="20"/>
      <c r="KYZ3" s="20"/>
      <c r="KZA3" s="20"/>
      <c r="KZB3" s="20"/>
      <c r="KZC3" s="20"/>
      <c r="KZD3" s="20"/>
      <c r="KZE3" s="20"/>
      <c r="KZF3" s="20"/>
      <c r="KZG3" s="20"/>
      <c r="KZH3" s="20"/>
      <c r="KZI3" s="20"/>
      <c r="KZJ3" s="20"/>
      <c r="KZK3" s="20"/>
      <c r="KZL3" s="20"/>
      <c r="KZM3" s="20"/>
      <c r="KZN3" s="20"/>
      <c r="KZO3" s="20"/>
      <c r="KZP3" s="20"/>
      <c r="KZQ3" s="20"/>
      <c r="KZR3" s="20"/>
      <c r="KZS3" s="20"/>
      <c r="KZT3" s="20"/>
      <c r="KZU3" s="20"/>
      <c r="KZV3" s="20"/>
      <c r="KZW3" s="20"/>
      <c r="KZX3" s="20"/>
      <c r="KZY3" s="20"/>
      <c r="KZZ3" s="20"/>
      <c r="LAA3" s="20"/>
      <c r="LAB3" s="20"/>
      <c r="LAC3" s="20"/>
      <c r="LAD3" s="20"/>
      <c r="LAE3" s="20"/>
      <c r="LAF3" s="20"/>
      <c r="LAG3" s="20"/>
      <c r="LAH3" s="20"/>
      <c r="LAI3" s="20"/>
      <c r="LAJ3" s="20"/>
      <c r="LAK3" s="20"/>
      <c r="LAL3" s="20"/>
      <c r="LAM3" s="20"/>
      <c r="LAN3" s="20"/>
      <c r="LAO3" s="20"/>
      <c r="LAP3" s="20"/>
      <c r="LAQ3" s="20"/>
      <c r="LAR3" s="20"/>
      <c r="LAS3" s="20"/>
      <c r="LAT3" s="20"/>
      <c r="LAU3" s="20"/>
      <c r="LAV3" s="20"/>
      <c r="LAW3" s="20"/>
      <c r="LAX3" s="20"/>
      <c r="LAY3" s="20"/>
      <c r="LAZ3" s="20"/>
      <c r="LBA3" s="20"/>
      <c r="LBB3" s="20"/>
      <c r="LBC3" s="20"/>
      <c r="LBD3" s="20"/>
      <c r="LBE3" s="20"/>
      <c r="LBF3" s="20"/>
      <c r="LBG3" s="20"/>
      <c r="LBH3" s="20"/>
      <c r="LBI3" s="20"/>
      <c r="LBJ3" s="20"/>
      <c r="LBK3" s="20"/>
      <c r="LBL3" s="20"/>
      <c r="LBM3" s="20"/>
      <c r="LBN3" s="20"/>
      <c r="LBO3" s="20"/>
      <c r="LBP3" s="20"/>
      <c r="LBQ3" s="20"/>
      <c r="LBR3" s="20"/>
      <c r="LBS3" s="20"/>
      <c r="LBT3" s="20"/>
      <c r="LBU3" s="20"/>
      <c r="LBV3" s="20"/>
      <c r="LBW3" s="20"/>
      <c r="LBX3" s="20"/>
      <c r="LBY3" s="20"/>
      <c r="LBZ3" s="20"/>
      <c r="LCA3" s="20"/>
      <c r="LCB3" s="20"/>
      <c r="LCC3" s="20"/>
      <c r="LCD3" s="20"/>
      <c r="LCE3" s="20"/>
      <c r="LCF3" s="20"/>
      <c r="LCG3" s="20"/>
      <c r="LCH3" s="20"/>
      <c r="LCI3" s="20"/>
      <c r="LCJ3" s="20"/>
      <c r="LCK3" s="20"/>
      <c r="LCL3" s="20"/>
      <c r="LCM3" s="20"/>
      <c r="LCN3" s="20"/>
      <c r="LCO3" s="20"/>
      <c r="LCP3" s="20"/>
      <c r="LCQ3" s="20"/>
      <c r="LCR3" s="20"/>
      <c r="LCS3" s="20"/>
      <c r="LCT3" s="20"/>
      <c r="LCU3" s="20"/>
      <c r="LCV3" s="20"/>
      <c r="LCW3" s="20"/>
      <c r="LCX3" s="20"/>
      <c r="LCY3" s="20"/>
      <c r="LCZ3" s="20"/>
      <c r="LDA3" s="20"/>
      <c r="LDB3" s="20"/>
      <c r="LDC3" s="20"/>
      <c r="LDD3" s="20"/>
      <c r="LDE3" s="20"/>
      <c r="LDF3" s="20"/>
      <c r="LDG3" s="20"/>
      <c r="LDH3" s="20"/>
      <c r="LDI3" s="20"/>
      <c r="LDJ3" s="20"/>
      <c r="LDK3" s="20"/>
      <c r="LDL3" s="20"/>
      <c r="LDM3" s="20"/>
      <c r="LDN3" s="20"/>
      <c r="LDO3" s="20"/>
      <c r="LDP3" s="20"/>
      <c r="LDQ3" s="20"/>
      <c r="LDR3" s="20"/>
      <c r="LDS3" s="20"/>
      <c r="LDT3" s="20"/>
      <c r="LDU3" s="20"/>
      <c r="LDV3" s="20"/>
      <c r="LDW3" s="20"/>
      <c r="LDX3" s="20"/>
      <c r="LDY3" s="20"/>
      <c r="LDZ3" s="20"/>
      <c r="LEA3" s="20"/>
      <c r="LEB3" s="20"/>
      <c r="LEC3" s="20"/>
      <c r="LED3" s="20"/>
      <c r="LEE3" s="20"/>
      <c r="LEF3" s="20"/>
      <c r="LEG3" s="20"/>
      <c r="LEH3" s="20"/>
      <c r="LEI3" s="20"/>
      <c r="LEJ3" s="20"/>
      <c r="LEK3" s="20"/>
      <c r="LEL3" s="20"/>
      <c r="LEM3" s="20"/>
      <c r="LEN3" s="20"/>
      <c r="LEO3" s="20"/>
      <c r="LEP3" s="20"/>
      <c r="LEQ3" s="20"/>
      <c r="LER3" s="20"/>
      <c r="LES3" s="20"/>
      <c r="LET3" s="20"/>
      <c r="LEU3" s="20"/>
      <c r="LEV3" s="20"/>
      <c r="LEW3" s="20"/>
      <c r="LEX3" s="20"/>
      <c r="LEY3" s="20"/>
      <c r="LEZ3" s="20"/>
      <c r="LFA3" s="20"/>
      <c r="LFB3" s="20"/>
      <c r="LFC3" s="20"/>
      <c r="LFD3" s="20"/>
      <c r="LFE3" s="20"/>
      <c r="LFF3" s="20"/>
      <c r="LFG3" s="20"/>
      <c r="LFH3" s="20"/>
      <c r="LFI3" s="20"/>
      <c r="LFJ3" s="20"/>
      <c r="LFK3" s="20"/>
      <c r="LFL3" s="20"/>
      <c r="LFM3" s="20"/>
      <c r="LFN3" s="20"/>
      <c r="LFO3" s="20"/>
      <c r="LFP3" s="20"/>
      <c r="LFQ3" s="20"/>
      <c r="LFR3" s="20"/>
      <c r="LFS3" s="20"/>
      <c r="LFT3" s="20"/>
      <c r="LFU3" s="20"/>
      <c r="LFV3" s="20"/>
      <c r="LFW3" s="20"/>
      <c r="LFX3" s="20"/>
      <c r="LFY3" s="20"/>
      <c r="LFZ3" s="20"/>
      <c r="LGA3" s="20"/>
      <c r="LGB3" s="20"/>
      <c r="LGC3" s="20"/>
      <c r="LGD3" s="20"/>
      <c r="LGE3" s="20"/>
      <c r="LGF3" s="20"/>
      <c r="LGG3" s="20"/>
      <c r="LGH3" s="20"/>
      <c r="LGI3" s="20"/>
      <c r="LGJ3" s="20"/>
      <c r="LGK3" s="20"/>
      <c r="LGL3" s="20"/>
      <c r="LGM3" s="20"/>
      <c r="LGN3" s="20"/>
      <c r="LGO3" s="20"/>
      <c r="LGP3" s="20"/>
      <c r="LGQ3" s="20"/>
      <c r="LGR3" s="20"/>
      <c r="LGS3" s="20"/>
      <c r="LGT3" s="20"/>
      <c r="LGU3" s="20"/>
      <c r="LGV3" s="20"/>
      <c r="LGW3" s="20"/>
      <c r="LGX3" s="20"/>
      <c r="LGY3" s="20"/>
      <c r="LGZ3" s="20"/>
      <c r="LHA3" s="20"/>
      <c r="LHB3" s="20"/>
      <c r="LHC3" s="20"/>
      <c r="LHD3" s="20"/>
      <c r="LHE3" s="20"/>
      <c r="LHF3" s="20"/>
      <c r="LHG3" s="20"/>
      <c r="LHH3" s="20"/>
      <c r="LHI3" s="20"/>
      <c r="LHJ3" s="20"/>
      <c r="LHK3" s="20"/>
      <c r="LHL3" s="20"/>
      <c r="LHM3" s="20"/>
      <c r="LHN3" s="20"/>
      <c r="LHO3" s="20"/>
      <c r="LHP3" s="20"/>
      <c r="LHQ3" s="20"/>
      <c r="LHR3" s="20"/>
      <c r="LHS3" s="20"/>
      <c r="LHT3" s="20"/>
      <c r="LHU3" s="20"/>
      <c r="LHV3" s="20"/>
      <c r="LHW3" s="20"/>
      <c r="LHX3" s="20"/>
      <c r="LHY3" s="20"/>
      <c r="LHZ3" s="20"/>
      <c r="LIA3" s="20"/>
      <c r="LIB3" s="20"/>
      <c r="LIC3" s="20"/>
      <c r="LID3" s="20"/>
      <c r="LIE3" s="20"/>
      <c r="LIF3" s="20"/>
      <c r="LIG3" s="20"/>
      <c r="LIH3" s="20"/>
      <c r="LII3" s="20"/>
      <c r="LIJ3" s="20"/>
      <c r="LIK3" s="20"/>
      <c r="LIL3" s="20"/>
      <c r="LIM3" s="20"/>
      <c r="LIN3" s="20"/>
      <c r="LIO3" s="20"/>
      <c r="LIP3" s="20"/>
      <c r="LIQ3" s="20"/>
      <c r="LIR3" s="20"/>
      <c r="LIS3" s="20"/>
      <c r="LIT3" s="20"/>
      <c r="LIU3" s="20"/>
      <c r="LIV3" s="20"/>
      <c r="LIW3" s="20"/>
      <c r="LIX3" s="20"/>
      <c r="LIY3" s="20"/>
      <c r="LIZ3" s="20"/>
      <c r="LJA3" s="20"/>
      <c r="LJB3" s="20"/>
      <c r="LJC3" s="20"/>
      <c r="LJD3" s="20"/>
      <c r="LJE3" s="20"/>
      <c r="LJF3" s="20"/>
      <c r="LJG3" s="20"/>
      <c r="LJH3" s="20"/>
      <c r="LJI3" s="20"/>
      <c r="LJJ3" s="20"/>
      <c r="LJK3" s="20"/>
      <c r="LJL3" s="20"/>
      <c r="LJM3" s="20"/>
      <c r="LJN3" s="20"/>
      <c r="LJO3" s="20"/>
      <c r="LJP3" s="20"/>
      <c r="LJQ3" s="20"/>
      <c r="LJR3" s="20"/>
      <c r="LJS3" s="20"/>
      <c r="LJT3" s="20"/>
      <c r="LJU3" s="20"/>
      <c r="LJV3" s="20"/>
      <c r="LJW3" s="20"/>
      <c r="LJX3" s="20"/>
      <c r="LJY3" s="20"/>
      <c r="LJZ3" s="20"/>
      <c r="LKA3" s="20"/>
      <c r="LKB3" s="20"/>
      <c r="LKC3" s="20"/>
      <c r="LKD3" s="20"/>
      <c r="LKE3" s="20"/>
      <c r="LKF3" s="20"/>
      <c r="LKG3" s="20"/>
      <c r="LKH3" s="20"/>
      <c r="LKI3" s="20"/>
      <c r="LKJ3" s="20"/>
      <c r="LKK3" s="20"/>
      <c r="LKL3" s="20"/>
      <c r="LKM3" s="20"/>
      <c r="LKN3" s="20"/>
      <c r="LKO3" s="20"/>
      <c r="LKP3" s="20"/>
      <c r="LKQ3" s="20"/>
      <c r="LKR3" s="20"/>
      <c r="LKS3" s="20"/>
      <c r="LKT3" s="20"/>
      <c r="LKU3" s="20"/>
      <c r="LKV3" s="20"/>
      <c r="LKW3" s="20"/>
      <c r="LKX3" s="20"/>
      <c r="LKY3" s="20"/>
      <c r="LKZ3" s="20"/>
      <c r="LLA3" s="20"/>
      <c r="LLB3" s="20"/>
      <c r="LLC3" s="20"/>
      <c r="LLD3" s="20"/>
      <c r="LLE3" s="20"/>
      <c r="LLF3" s="20"/>
      <c r="LLG3" s="20"/>
      <c r="LLH3" s="20"/>
      <c r="LLI3" s="20"/>
      <c r="LLJ3" s="20"/>
      <c r="LLK3" s="20"/>
      <c r="LLL3" s="20"/>
      <c r="LLM3" s="20"/>
      <c r="LLN3" s="20"/>
      <c r="LLO3" s="20"/>
      <c r="LLP3" s="20"/>
      <c r="LLQ3" s="20"/>
      <c r="LLR3" s="20"/>
      <c r="LLS3" s="20"/>
      <c r="LLT3" s="20"/>
      <c r="LLU3" s="20"/>
      <c r="LLV3" s="20"/>
      <c r="LLW3" s="20"/>
      <c r="LLX3" s="20"/>
      <c r="LLY3" s="20"/>
      <c r="LLZ3" s="20"/>
      <c r="LMA3" s="20"/>
      <c r="LMB3" s="20"/>
      <c r="LMC3" s="20"/>
      <c r="LMD3" s="20"/>
      <c r="LME3" s="20"/>
      <c r="LMF3" s="20"/>
      <c r="LMG3" s="20"/>
      <c r="LMH3" s="20"/>
      <c r="LMI3" s="20"/>
      <c r="LMJ3" s="20"/>
      <c r="LMK3" s="20"/>
      <c r="LML3" s="20"/>
      <c r="LMM3" s="20"/>
      <c r="LMN3" s="20"/>
      <c r="LMO3" s="20"/>
      <c r="LMP3" s="20"/>
      <c r="LMQ3" s="20"/>
      <c r="LMR3" s="20"/>
      <c r="LMS3" s="20"/>
      <c r="LMT3" s="20"/>
      <c r="LMU3" s="20"/>
      <c r="LMV3" s="20"/>
      <c r="LMW3" s="20"/>
      <c r="LMX3" s="20"/>
      <c r="LMY3" s="20"/>
      <c r="LMZ3" s="20"/>
      <c r="LNA3" s="20"/>
      <c r="LNB3" s="20"/>
      <c r="LNC3" s="20"/>
      <c r="LND3" s="20"/>
      <c r="LNE3" s="20"/>
      <c r="LNF3" s="20"/>
      <c r="LNG3" s="20"/>
      <c r="LNH3" s="20"/>
      <c r="LNI3" s="20"/>
      <c r="LNJ3" s="20"/>
      <c r="LNK3" s="20"/>
      <c r="LNL3" s="20"/>
      <c r="LNM3" s="20"/>
      <c r="LNN3" s="20"/>
      <c r="LNO3" s="20"/>
      <c r="LNP3" s="20"/>
      <c r="LNQ3" s="20"/>
      <c r="LNR3" s="20"/>
      <c r="LNS3" s="20"/>
      <c r="LNT3" s="20"/>
      <c r="LNU3" s="20"/>
      <c r="LNV3" s="20"/>
      <c r="LNW3" s="20"/>
      <c r="LNX3" s="20"/>
      <c r="LNY3" s="20"/>
      <c r="LNZ3" s="20"/>
      <c r="LOA3" s="20"/>
      <c r="LOB3" s="20"/>
      <c r="LOC3" s="20"/>
      <c r="LOD3" s="20"/>
      <c r="LOE3" s="20"/>
      <c r="LOF3" s="20"/>
      <c r="LOG3" s="20"/>
      <c r="LOH3" s="20"/>
      <c r="LOI3" s="20"/>
      <c r="LOJ3" s="20"/>
      <c r="LOK3" s="20"/>
      <c r="LOL3" s="20"/>
      <c r="LOM3" s="20"/>
      <c r="LON3" s="20"/>
      <c r="LOO3" s="20"/>
      <c r="LOP3" s="20"/>
      <c r="LOQ3" s="20"/>
      <c r="LOR3" s="20"/>
      <c r="LOS3" s="20"/>
      <c r="LOT3" s="20"/>
      <c r="LOU3" s="20"/>
      <c r="LOV3" s="20"/>
      <c r="LOW3" s="20"/>
      <c r="LOX3" s="20"/>
      <c r="LOY3" s="20"/>
      <c r="LOZ3" s="20"/>
      <c r="LPA3" s="20"/>
      <c r="LPB3" s="20"/>
      <c r="LPC3" s="20"/>
      <c r="LPD3" s="20"/>
      <c r="LPE3" s="20"/>
      <c r="LPF3" s="20"/>
      <c r="LPG3" s="20"/>
      <c r="LPH3" s="20"/>
      <c r="LPI3" s="20"/>
      <c r="LPJ3" s="20"/>
      <c r="LPK3" s="20"/>
      <c r="LPL3" s="20"/>
      <c r="LPM3" s="20"/>
      <c r="LPN3" s="20"/>
      <c r="LPO3" s="20"/>
      <c r="LPP3" s="20"/>
      <c r="LPQ3" s="20"/>
      <c r="LPR3" s="20"/>
      <c r="LPS3" s="20"/>
      <c r="LPT3" s="20"/>
      <c r="LPU3" s="20"/>
      <c r="LPV3" s="20"/>
      <c r="LPW3" s="20"/>
      <c r="LPX3" s="20"/>
      <c r="LPY3" s="20"/>
      <c r="LPZ3" s="20"/>
      <c r="LQA3" s="20"/>
      <c r="LQB3" s="20"/>
      <c r="LQC3" s="20"/>
      <c r="LQD3" s="20"/>
      <c r="LQE3" s="20"/>
      <c r="LQF3" s="20"/>
      <c r="LQG3" s="20"/>
      <c r="LQH3" s="20"/>
      <c r="LQI3" s="20"/>
      <c r="LQJ3" s="20"/>
      <c r="LQK3" s="20"/>
      <c r="LQL3" s="20"/>
      <c r="LQM3" s="20"/>
      <c r="LQN3" s="20"/>
      <c r="LQO3" s="20"/>
      <c r="LQP3" s="20"/>
      <c r="LQQ3" s="20"/>
      <c r="LQR3" s="20"/>
      <c r="LQS3" s="20"/>
      <c r="LQT3" s="20"/>
      <c r="LQU3" s="20"/>
      <c r="LQV3" s="20"/>
      <c r="LQW3" s="20"/>
      <c r="LQX3" s="20"/>
      <c r="LQY3" s="20"/>
      <c r="LQZ3" s="20"/>
      <c r="LRA3" s="20"/>
      <c r="LRB3" s="20"/>
      <c r="LRC3" s="20"/>
      <c r="LRD3" s="20"/>
      <c r="LRE3" s="20"/>
      <c r="LRF3" s="20"/>
      <c r="LRG3" s="20"/>
      <c r="LRH3" s="20"/>
      <c r="LRI3" s="20"/>
      <c r="LRJ3" s="20"/>
      <c r="LRK3" s="20"/>
      <c r="LRL3" s="20"/>
      <c r="LRM3" s="20"/>
      <c r="LRN3" s="20"/>
      <c r="LRO3" s="20"/>
      <c r="LRP3" s="20"/>
      <c r="LRQ3" s="20"/>
      <c r="LRR3" s="20"/>
      <c r="LRS3" s="20"/>
      <c r="LRT3" s="20"/>
      <c r="LRU3" s="20"/>
      <c r="LRV3" s="20"/>
      <c r="LRW3" s="20"/>
      <c r="LRX3" s="20"/>
      <c r="LRY3" s="20"/>
      <c r="LRZ3" s="20"/>
      <c r="LSA3" s="20"/>
      <c r="LSB3" s="20"/>
      <c r="LSC3" s="20"/>
      <c r="LSD3" s="20"/>
      <c r="LSE3" s="20"/>
      <c r="LSF3" s="20"/>
      <c r="LSG3" s="20"/>
      <c r="LSH3" s="20"/>
      <c r="LSI3" s="20"/>
      <c r="LSJ3" s="20"/>
      <c r="LSK3" s="20"/>
      <c r="LSL3" s="20"/>
      <c r="LSM3" s="20"/>
      <c r="LSN3" s="20"/>
      <c r="LSO3" s="20"/>
      <c r="LSP3" s="20"/>
      <c r="LSQ3" s="20"/>
      <c r="LSR3" s="20"/>
      <c r="LSS3" s="20"/>
      <c r="LST3" s="20"/>
      <c r="LSU3" s="20"/>
      <c r="LSV3" s="20"/>
      <c r="LSW3" s="20"/>
      <c r="LSX3" s="20"/>
      <c r="LSY3" s="20"/>
      <c r="LSZ3" s="20"/>
      <c r="LTA3" s="20"/>
      <c r="LTB3" s="20"/>
      <c r="LTC3" s="20"/>
      <c r="LTD3" s="20"/>
      <c r="LTE3" s="20"/>
      <c r="LTF3" s="20"/>
      <c r="LTG3" s="20"/>
      <c r="LTH3" s="20"/>
      <c r="LTI3" s="20"/>
      <c r="LTJ3" s="20"/>
      <c r="LTK3" s="20"/>
      <c r="LTL3" s="20"/>
      <c r="LTM3" s="20"/>
      <c r="LTN3" s="20"/>
      <c r="LTO3" s="20"/>
      <c r="LTP3" s="20"/>
      <c r="LTQ3" s="20"/>
      <c r="LTR3" s="20"/>
      <c r="LTS3" s="20"/>
      <c r="LTT3" s="20"/>
      <c r="LTU3" s="20"/>
      <c r="LTV3" s="20"/>
      <c r="LTW3" s="20"/>
      <c r="LTX3" s="20"/>
      <c r="LTY3" s="20"/>
      <c r="LTZ3" s="20"/>
      <c r="LUA3" s="20"/>
      <c r="LUB3" s="20"/>
      <c r="LUC3" s="20"/>
      <c r="LUD3" s="20"/>
      <c r="LUE3" s="20"/>
      <c r="LUF3" s="20"/>
      <c r="LUG3" s="20"/>
      <c r="LUH3" s="20"/>
      <c r="LUI3" s="20"/>
      <c r="LUJ3" s="20"/>
      <c r="LUK3" s="20"/>
      <c r="LUL3" s="20"/>
      <c r="LUM3" s="20"/>
      <c r="LUN3" s="20"/>
      <c r="LUO3" s="20"/>
      <c r="LUP3" s="20"/>
      <c r="LUQ3" s="20"/>
      <c r="LUR3" s="20"/>
      <c r="LUS3" s="20"/>
      <c r="LUT3" s="20"/>
      <c r="LUU3" s="20"/>
      <c r="LUV3" s="20"/>
      <c r="LUW3" s="20"/>
      <c r="LUX3" s="20"/>
      <c r="LUY3" s="20"/>
      <c r="LUZ3" s="20"/>
      <c r="LVA3" s="20"/>
      <c r="LVB3" s="20"/>
      <c r="LVC3" s="20"/>
      <c r="LVD3" s="20"/>
      <c r="LVE3" s="20"/>
      <c r="LVF3" s="20"/>
      <c r="LVG3" s="20"/>
      <c r="LVH3" s="20"/>
      <c r="LVI3" s="20"/>
      <c r="LVJ3" s="20"/>
      <c r="LVK3" s="20"/>
      <c r="LVL3" s="20"/>
      <c r="LVM3" s="20"/>
      <c r="LVN3" s="20"/>
      <c r="LVO3" s="20"/>
      <c r="LVP3" s="20"/>
      <c r="LVQ3" s="20"/>
      <c r="LVR3" s="20"/>
      <c r="LVS3" s="20"/>
      <c r="LVT3" s="20"/>
      <c r="LVU3" s="20"/>
      <c r="LVV3" s="20"/>
      <c r="LVW3" s="20"/>
      <c r="LVX3" s="20"/>
      <c r="LVY3" s="20"/>
      <c r="LVZ3" s="20"/>
      <c r="LWA3" s="20"/>
      <c r="LWB3" s="20"/>
      <c r="LWC3" s="20"/>
      <c r="LWD3" s="20"/>
      <c r="LWE3" s="20"/>
      <c r="LWF3" s="20"/>
      <c r="LWG3" s="20"/>
      <c r="LWH3" s="20"/>
      <c r="LWI3" s="20"/>
      <c r="LWJ3" s="20"/>
      <c r="LWK3" s="20"/>
      <c r="LWL3" s="20"/>
      <c r="LWM3" s="20"/>
      <c r="LWN3" s="20"/>
      <c r="LWO3" s="20"/>
      <c r="LWP3" s="20"/>
      <c r="LWQ3" s="20"/>
      <c r="LWR3" s="20"/>
      <c r="LWS3" s="20"/>
      <c r="LWT3" s="20"/>
      <c r="LWU3" s="20"/>
      <c r="LWV3" s="20"/>
      <c r="LWW3" s="20"/>
      <c r="LWX3" s="20"/>
      <c r="LWY3" s="20"/>
      <c r="LWZ3" s="20"/>
      <c r="LXA3" s="20"/>
      <c r="LXB3" s="20"/>
      <c r="LXC3" s="20"/>
      <c r="LXD3" s="20"/>
      <c r="LXE3" s="20"/>
      <c r="LXF3" s="20"/>
      <c r="LXG3" s="20"/>
      <c r="LXH3" s="20"/>
      <c r="LXI3" s="20"/>
      <c r="LXJ3" s="20"/>
      <c r="LXK3" s="20"/>
      <c r="LXL3" s="20"/>
      <c r="LXM3" s="20"/>
      <c r="LXN3" s="20"/>
      <c r="LXO3" s="20"/>
      <c r="LXP3" s="20"/>
      <c r="LXQ3" s="20"/>
      <c r="LXR3" s="20"/>
      <c r="LXS3" s="20"/>
      <c r="LXT3" s="20"/>
      <c r="LXU3" s="20"/>
      <c r="LXV3" s="20"/>
      <c r="LXW3" s="20"/>
      <c r="LXX3" s="20"/>
      <c r="LXY3" s="20"/>
      <c r="LXZ3" s="20"/>
      <c r="LYA3" s="20"/>
      <c r="LYB3" s="20"/>
      <c r="LYC3" s="20"/>
      <c r="LYD3" s="20"/>
      <c r="LYE3" s="20"/>
      <c r="LYF3" s="20"/>
      <c r="LYG3" s="20"/>
      <c r="LYH3" s="20"/>
      <c r="LYI3" s="20"/>
      <c r="LYJ3" s="20"/>
      <c r="LYK3" s="20"/>
      <c r="LYL3" s="20"/>
      <c r="LYM3" s="20"/>
      <c r="LYN3" s="20"/>
      <c r="LYO3" s="20"/>
      <c r="LYP3" s="20"/>
      <c r="LYQ3" s="20"/>
      <c r="LYR3" s="20"/>
      <c r="LYS3" s="20"/>
      <c r="LYT3" s="20"/>
      <c r="LYU3" s="20"/>
      <c r="LYV3" s="20"/>
      <c r="LYW3" s="20"/>
      <c r="LYX3" s="20"/>
      <c r="LYY3" s="20"/>
      <c r="LYZ3" s="20"/>
      <c r="LZA3" s="20"/>
      <c r="LZB3" s="20"/>
      <c r="LZC3" s="20"/>
      <c r="LZD3" s="20"/>
      <c r="LZE3" s="20"/>
      <c r="LZF3" s="20"/>
      <c r="LZG3" s="20"/>
      <c r="LZH3" s="20"/>
      <c r="LZI3" s="20"/>
      <c r="LZJ3" s="20"/>
      <c r="LZK3" s="20"/>
      <c r="LZL3" s="20"/>
      <c r="LZM3" s="20"/>
      <c r="LZN3" s="20"/>
      <c r="LZO3" s="20"/>
      <c r="LZP3" s="20"/>
      <c r="LZQ3" s="20"/>
      <c r="LZR3" s="20"/>
      <c r="LZS3" s="20"/>
      <c r="LZT3" s="20"/>
      <c r="LZU3" s="20"/>
      <c r="LZV3" s="20"/>
      <c r="LZW3" s="20"/>
      <c r="LZX3" s="20"/>
      <c r="LZY3" s="20"/>
      <c r="LZZ3" s="20"/>
      <c r="MAA3" s="20"/>
      <c r="MAB3" s="20"/>
      <c r="MAC3" s="20"/>
      <c r="MAD3" s="20"/>
      <c r="MAE3" s="20"/>
      <c r="MAF3" s="20"/>
      <c r="MAG3" s="20"/>
      <c r="MAH3" s="20"/>
      <c r="MAI3" s="20"/>
      <c r="MAJ3" s="20"/>
      <c r="MAK3" s="20"/>
      <c r="MAL3" s="20"/>
      <c r="MAM3" s="20"/>
      <c r="MAN3" s="20"/>
      <c r="MAO3" s="20"/>
      <c r="MAP3" s="20"/>
      <c r="MAQ3" s="20"/>
      <c r="MAR3" s="20"/>
      <c r="MAS3" s="20"/>
      <c r="MAT3" s="20"/>
      <c r="MAU3" s="20"/>
      <c r="MAV3" s="20"/>
      <c r="MAW3" s="20"/>
      <c r="MAX3" s="20"/>
      <c r="MAY3" s="20"/>
      <c r="MAZ3" s="20"/>
      <c r="MBA3" s="20"/>
      <c r="MBB3" s="20"/>
      <c r="MBC3" s="20"/>
      <c r="MBD3" s="20"/>
      <c r="MBE3" s="20"/>
      <c r="MBF3" s="20"/>
      <c r="MBG3" s="20"/>
      <c r="MBH3" s="20"/>
      <c r="MBI3" s="20"/>
      <c r="MBJ3" s="20"/>
      <c r="MBK3" s="20"/>
      <c r="MBL3" s="20"/>
      <c r="MBM3" s="20"/>
      <c r="MBN3" s="20"/>
      <c r="MBO3" s="20"/>
      <c r="MBP3" s="20"/>
      <c r="MBQ3" s="20"/>
      <c r="MBR3" s="20"/>
      <c r="MBS3" s="20"/>
      <c r="MBT3" s="20"/>
      <c r="MBU3" s="20"/>
      <c r="MBV3" s="20"/>
      <c r="MBW3" s="20"/>
      <c r="MBX3" s="20"/>
      <c r="MBY3" s="20"/>
      <c r="MBZ3" s="20"/>
      <c r="MCA3" s="20"/>
      <c r="MCB3" s="20"/>
      <c r="MCC3" s="20"/>
      <c r="MCD3" s="20"/>
      <c r="MCE3" s="20"/>
      <c r="MCF3" s="20"/>
      <c r="MCG3" s="20"/>
      <c r="MCH3" s="20"/>
      <c r="MCI3" s="20"/>
      <c r="MCJ3" s="20"/>
      <c r="MCK3" s="20"/>
      <c r="MCL3" s="20"/>
      <c r="MCM3" s="20"/>
      <c r="MCN3" s="20"/>
      <c r="MCO3" s="20"/>
      <c r="MCP3" s="20"/>
      <c r="MCQ3" s="20"/>
      <c r="MCR3" s="20"/>
      <c r="MCS3" s="20"/>
      <c r="MCT3" s="20"/>
      <c r="MCU3" s="20"/>
      <c r="MCV3" s="20"/>
      <c r="MCW3" s="20"/>
      <c r="MCX3" s="20"/>
      <c r="MCY3" s="20"/>
      <c r="MCZ3" s="20"/>
      <c r="MDA3" s="20"/>
      <c r="MDB3" s="20"/>
      <c r="MDC3" s="20"/>
      <c r="MDD3" s="20"/>
      <c r="MDE3" s="20"/>
      <c r="MDF3" s="20"/>
      <c r="MDG3" s="20"/>
      <c r="MDH3" s="20"/>
      <c r="MDI3" s="20"/>
      <c r="MDJ3" s="20"/>
      <c r="MDK3" s="20"/>
      <c r="MDL3" s="20"/>
      <c r="MDM3" s="20"/>
      <c r="MDN3" s="20"/>
      <c r="MDO3" s="20"/>
      <c r="MDP3" s="20"/>
      <c r="MDQ3" s="20"/>
      <c r="MDR3" s="20"/>
      <c r="MDS3" s="20"/>
      <c r="MDT3" s="20"/>
      <c r="MDU3" s="20"/>
      <c r="MDV3" s="20"/>
      <c r="MDW3" s="20"/>
      <c r="MDX3" s="20"/>
      <c r="MDY3" s="20"/>
      <c r="MDZ3" s="20"/>
      <c r="MEA3" s="20"/>
      <c r="MEB3" s="20"/>
      <c r="MEC3" s="20"/>
      <c r="MED3" s="20"/>
      <c r="MEE3" s="20"/>
      <c r="MEF3" s="20"/>
      <c r="MEG3" s="20"/>
      <c r="MEH3" s="20"/>
      <c r="MEI3" s="20"/>
      <c r="MEJ3" s="20"/>
      <c r="MEK3" s="20"/>
      <c r="MEL3" s="20"/>
      <c r="MEM3" s="20"/>
      <c r="MEN3" s="20"/>
      <c r="MEO3" s="20"/>
      <c r="MEP3" s="20"/>
      <c r="MEQ3" s="20"/>
      <c r="MER3" s="20"/>
      <c r="MES3" s="20"/>
      <c r="MET3" s="20"/>
      <c r="MEU3" s="20"/>
      <c r="MEV3" s="20"/>
      <c r="MEW3" s="20"/>
      <c r="MEX3" s="20"/>
      <c r="MEY3" s="20"/>
      <c r="MEZ3" s="20"/>
      <c r="MFA3" s="20"/>
      <c r="MFB3" s="20"/>
      <c r="MFC3" s="20"/>
      <c r="MFD3" s="20"/>
      <c r="MFE3" s="20"/>
      <c r="MFF3" s="20"/>
      <c r="MFG3" s="20"/>
      <c r="MFH3" s="20"/>
      <c r="MFI3" s="20"/>
      <c r="MFJ3" s="20"/>
      <c r="MFK3" s="20"/>
      <c r="MFL3" s="20"/>
      <c r="MFM3" s="20"/>
      <c r="MFN3" s="20"/>
      <c r="MFO3" s="20"/>
      <c r="MFP3" s="20"/>
      <c r="MFQ3" s="20"/>
      <c r="MFR3" s="20"/>
      <c r="MFS3" s="20"/>
      <c r="MFT3" s="20"/>
      <c r="MFU3" s="20"/>
      <c r="MFV3" s="20"/>
      <c r="MFW3" s="20"/>
      <c r="MFX3" s="20"/>
      <c r="MFY3" s="20"/>
      <c r="MFZ3" s="20"/>
      <c r="MGA3" s="20"/>
      <c r="MGB3" s="20"/>
      <c r="MGC3" s="20"/>
      <c r="MGD3" s="20"/>
      <c r="MGE3" s="20"/>
      <c r="MGF3" s="20"/>
      <c r="MGG3" s="20"/>
      <c r="MGH3" s="20"/>
      <c r="MGI3" s="20"/>
      <c r="MGJ3" s="20"/>
      <c r="MGK3" s="20"/>
      <c r="MGL3" s="20"/>
      <c r="MGM3" s="20"/>
      <c r="MGN3" s="20"/>
      <c r="MGO3" s="20"/>
      <c r="MGP3" s="20"/>
      <c r="MGQ3" s="20"/>
      <c r="MGR3" s="20"/>
      <c r="MGS3" s="20"/>
      <c r="MGT3" s="20"/>
      <c r="MGU3" s="20"/>
      <c r="MGV3" s="20"/>
      <c r="MGW3" s="20"/>
      <c r="MGX3" s="20"/>
      <c r="MGY3" s="20"/>
      <c r="MGZ3" s="20"/>
      <c r="MHA3" s="20"/>
      <c r="MHB3" s="20"/>
      <c r="MHC3" s="20"/>
      <c r="MHD3" s="20"/>
      <c r="MHE3" s="20"/>
      <c r="MHF3" s="20"/>
      <c r="MHG3" s="20"/>
      <c r="MHH3" s="20"/>
      <c r="MHI3" s="20"/>
      <c r="MHJ3" s="20"/>
      <c r="MHK3" s="20"/>
      <c r="MHL3" s="20"/>
      <c r="MHM3" s="20"/>
      <c r="MHN3" s="20"/>
      <c r="MHO3" s="20"/>
      <c r="MHP3" s="20"/>
      <c r="MHQ3" s="20"/>
      <c r="MHR3" s="20"/>
      <c r="MHS3" s="20"/>
      <c r="MHT3" s="20"/>
      <c r="MHU3" s="20"/>
      <c r="MHV3" s="20"/>
      <c r="MHW3" s="20"/>
      <c r="MHX3" s="20"/>
      <c r="MHY3" s="20"/>
      <c r="MHZ3" s="20"/>
      <c r="MIA3" s="20"/>
      <c r="MIB3" s="20"/>
      <c r="MIC3" s="20"/>
      <c r="MID3" s="20"/>
      <c r="MIE3" s="20"/>
      <c r="MIF3" s="20"/>
      <c r="MIG3" s="20"/>
      <c r="MIH3" s="20"/>
      <c r="MII3" s="20"/>
      <c r="MIJ3" s="20"/>
      <c r="MIK3" s="20"/>
      <c r="MIL3" s="20"/>
      <c r="MIM3" s="20"/>
      <c r="MIN3" s="20"/>
      <c r="MIO3" s="20"/>
      <c r="MIP3" s="20"/>
      <c r="MIQ3" s="20"/>
      <c r="MIR3" s="20"/>
      <c r="MIS3" s="20"/>
      <c r="MIT3" s="20"/>
      <c r="MIU3" s="20"/>
      <c r="MIV3" s="20"/>
      <c r="MIW3" s="20"/>
      <c r="MIX3" s="20"/>
      <c r="MIY3" s="20"/>
      <c r="MIZ3" s="20"/>
      <c r="MJA3" s="20"/>
      <c r="MJB3" s="20"/>
      <c r="MJC3" s="20"/>
      <c r="MJD3" s="20"/>
      <c r="MJE3" s="20"/>
      <c r="MJF3" s="20"/>
      <c r="MJG3" s="20"/>
      <c r="MJH3" s="20"/>
      <c r="MJI3" s="20"/>
      <c r="MJJ3" s="20"/>
      <c r="MJK3" s="20"/>
      <c r="MJL3" s="20"/>
      <c r="MJM3" s="20"/>
      <c r="MJN3" s="20"/>
      <c r="MJO3" s="20"/>
      <c r="MJP3" s="20"/>
      <c r="MJQ3" s="20"/>
      <c r="MJR3" s="20"/>
      <c r="MJS3" s="20"/>
      <c r="MJT3" s="20"/>
      <c r="MJU3" s="20"/>
      <c r="MJV3" s="20"/>
      <c r="MJW3" s="20"/>
      <c r="MJX3" s="20"/>
      <c r="MJY3" s="20"/>
      <c r="MJZ3" s="20"/>
      <c r="MKA3" s="20"/>
      <c r="MKB3" s="20"/>
      <c r="MKC3" s="20"/>
      <c r="MKD3" s="20"/>
      <c r="MKE3" s="20"/>
      <c r="MKF3" s="20"/>
      <c r="MKG3" s="20"/>
      <c r="MKH3" s="20"/>
      <c r="MKI3" s="20"/>
      <c r="MKJ3" s="20"/>
      <c r="MKK3" s="20"/>
      <c r="MKL3" s="20"/>
      <c r="MKM3" s="20"/>
      <c r="MKN3" s="20"/>
      <c r="MKO3" s="20"/>
      <c r="MKP3" s="20"/>
      <c r="MKQ3" s="20"/>
      <c r="MKR3" s="20"/>
      <c r="MKS3" s="20"/>
      <c r="MKT3" s="20"/>
      <c r="MKU3" s="20"/>
      <c r="MKV3" s="20"/>
      <c r="MKW3" s="20"/>
      <c r="MKX3" s="20"/>
      <c r="MKY3" s="20"/>
      <c r="MKZ3" s="20"/>
      <c r="MLA3" s="20"/>
      <c r="MLB3" s="20"/>
      <c r="MLC3" s="20"/>
      <c r="MLD3" s="20"/>
      <c r="MLE3" s="20"/>
      <c r="MLF3" s="20"/>
      <c r="MLG3" s="20"/>
      <c r="MLH3" s="20"/>
      <c r="MLI3" s="20"/>
      <c r="MLJ3" s="20"/>
      <c r="MLK3" s="20"/>
      <c r="MLL3" s="20"/>
      <c r="MLM3" s="20"/>
      <c r="MLN3" s="20"/>
      <c r="MLO3" s="20"/>
      <c r="MLP3" s="20"/>
      <c r="MLQ3" s="20"/>
      <c r="MLR3" s="20"/>
      <c r="MLS3" s="20"/>
      <c r="MLT3" s="20"/>
      <c r="MLU3" s="20"/>
      <c r="MLV3" s="20"/>
      <c r="MLW3" s="20"/>
      <c r="MLX3" s="20"/>
      <c r="MLY3" s="20"/>
      <c r="MLZ3" s="20"/>
      <c r="MMA3" s="20"/>
      <c r="MMB3" s="20"/>
      <c r="MMC3" s="20"/>
      <c r="MMD3" s="20"/>
      <c r="MME3" s="20"/>
      <c r="MMF3" s="20"/>
      <c r="MMG3" s="20"/>
      <c r="MMH3" s="20"/>
      <c r="MMI3" s="20"/>
      <c r="MMJ3" s="20"/>
      <c r="MMK3" s="20"/>
      <c r="MML3" s="20"/>
      <c r="MMM3" s="20"/>
      <c r="MMN3" s="20"/>
      <c r="MMO3" s="20"/>
      <c r="MMP3" s="20"/>
      <c r="MMQ3" s="20"/>
      <c r="MMR3" s="20"/>
      <c r="MMS3" s="20"/>
      <c r="MMT3" s="20"/>
      <c r="MMU3" s="20"/>
      <c r="MMV3" s="20"/>
      <c r="MMW3" s="20"/>
      <c r="MMX3" s="20"/>
      <c r="MMY3" s="20"/>
      <c r="MMZ3" s="20"/>
      <c r="MNA3" s="20"/>
      <c r="MNB3" s="20"/>
      <c r="MNC3" s="20"/>
      <c r="MND3" s="20"/>
      <c r="MNE3" s="20"/>
      <c r="MNF3" s="20"/>
      <c r="MNG3" s="20"/>
      <c r="MNH3" s="20"/>
      <c r="MNI3" s="20"/>
      <c r="MNJ3" s="20"/>
      <c r="MNK3" s="20"/>
      <c r="MNL3" s="20"/>
      <c r="MNM3" s="20"/>
      <c r="MNN3" s="20"/>
      <c r="MNO3" s="20"/>
      <c r="MNP3" s="20"/>
      <c r="MNQ3" s="20"/>
      <c r="MNR3" s="20"/>
      <c r="MNS3" s="20"/>
      <c r="MNT3" s="20"/>
      <c r="MNU3" s="20"/>
      <c r="MNV3" s="20"/>
      <c r="MNW3" s="20"/>
      <c r="MNX3" s="20"/>
      <c r="MNY3" s="20"/>
      <c r="MNZ3" s="20"/>
      <c r="MOA3" s="20"/>
      <c r="MOB3" s="20"/>
      <c r="MOC3" s="20"/>
      <c r="MOD3" s="20"/>
      <c r="MOE3" s="20"/>
      <c r="MOF3" s="20"/>
      <c r="MOG3" s="20"/>
      <c r="MOH3" s="20"/>
      <c r="MOI3" s="20"/>
      <c r="MOJ3" s="20"/>
      <c r="MOK3" s="20"/>
      <c r="MOL3" s="20"/>
      <c r="MOM3" s="20"/>
      <c r="MON3" s="20"/>
      <c r="MOO3" s="20"/>
      <c r="MOP3" s="20"/>
      <c r="MOQ3" s="20"/>
      <c r="MOR3" s="20"/>
      <c r="MOS3" s="20"/>
      <c r="MOT3" s="20"/>
      <c r="MOU3" s="20"/>
      <c r="MOV3" s="20"/>
      <c r="MOW3" s="20"/>
      <c r="MOX3" s="20"/>
      <c r="MOY3" s="20"/>
      <c r="MOZ3" s="20"/>
      <c r="MPA3" s="20"/>
      <c r="MPB3" s="20"/>
      <c r="MPC3" s="20"/>
      <c r="MPD3" s="20"/>
      <c r="MPE3" s="20"/>
      <c r="MPF3" s="20"/>
      <c r="MPG3" s="20"/>
      <c r="MPH3" s="20"/>
      <c r="MPI3" s="20"/>
      <c r="MPJ3" s="20"/>
      <c r="MPK3" s="20"/>
      <c r="MPL3" s="20"/>
      <c r="MPM3" s="20"/>
      <c r="MPN3" s="20"/>
      <c r="MPO3" s="20"/>
      <c r="MPP3" s="20"/>
      <c r="MPQ3" s="20"/>
      <c r="MPR3" s="20"/>
      <c r="MPS3" s="20"/>
      <c r="MPT3" s="20"/>
      <c r="MPU3" s="20"/>
      <c r="MPV3" s="20"/>
      <c r="MPW3" s="20"/>
      <c r="MPX3" s="20"/>
      <c r="MPY3" s="20"/>
      <c r="MPZ3" s="20"/>
      <c r="MQA3" s="20"/>
      <c r="MQB3" s="20"/>
      <c r="MQC3" s="20"/>
      <c r="MQD3" s="20"/>
      <c r="MQE3" s="20"/>
      <c r="MQF3" s="20"/>
      <c r="MQG3" s="20"/>
      <c r="MQH3" s="20"/>
      <c r="MQI3" s="20"/>
      <c r="MQJ3" s="20"/>
      <c r="MQK3" s="20"/>
      <c r="MQL3" s="20"/>
      <c r="MQM3" s="20"/>
      <c r="MQN3" s="20"/>
      <c r="MQO3" s="20"/>
      <c r="MQP3" s="20"/>
      <c r="MQQ3" s="20"/>
      <c r="MQR3" s="20"/>
      <c r="MQS3" s="20"/>
      <c r="MQT3" s="20"/>
      <c r="MQU3" s="20"/>
      <c r="MQV3" s="20"/>
      <c r="MQW3" s="20"/>
      <c r="MQX3" s="20"/>
      <c r="MQY3" s="20"/>
      <c r="MQZ3" s="20"/>
      <c r="MRA3" s="20"/>
      <c r="MRB3" s="20"/>
      <c r="MRC3" s="20"/>
      <c r="MRD3" s="20"/>
      <c r="MRE3" s="20"/>
      <c r="MRF3" s="20"/>
      <c r="MRG3" s="20"/>
      <c r="MRH3" s="20"/>
      <c r="MRI3" s="20"/>
      <c r="MRJ3" s="20"/>
      <c r="MRK3" s="20"/>
      <c r="MRL3" s="20"/>
      <c r="MRM3" s="20"/>
      <c r="MRN3" s="20"/>
      <c r="MRO3" s="20"/>
      <c r="MRP3" s="20"/>
      <c r="MRQ3" s="20"/>
      <c r="MRR3" s="20"/>
      <c r="MRS3" s="20"/>
      <c r="MRT3" s="20"/>
      <c r="MRU3" s="20"/>
      <c r="MRV3" s="20"/>
      <c r="MRW3" s="20"/>
      <c r="MRX3" s="20"/>
      <c r="MRY3" s="20"/>
      <c r="MRZ3" s="20"/>
      <c r="MSA3" s="20"/>
      <c r="MSB3" s="20"/>
      <c r="MSC3" s="20"/>
      <c r="MSD3" s="20"/>
      <c r="MSE3" s="20"/>
      <c r="MSF3" s="20"/>
      <c r="MSG3" s="20"/>
      <c r="MSH3" s="20"/>
      <c r="MSI3" s="20"/>
      <c r="MSJ3" s="20"/>
      <c r="MSK3" s="20"/>
      <c r="MSL3" s="20"/>
      <c r="MSM3" s="20"/>
      <c r="MSN3" s="20"/>
      <c r="MSO3" s="20"/>
      <c r="MSP3" s="20"/>
      <c r="MSQ3" s="20"/>
      <c r="MSR3" s="20"/>
      <c r="MSS3" s="20"/>
      <c r="MST3" s="20"/>
      <c r="MSU3" s="20"/>
      <c r="MSV3" s="20"/>
      <c r="MSW3" s="20"/>
      <c r="MSX3" s="20"/>
      <c r="MSY3" s="20"/>
      <c r="MSZ3" s="20"/>
      <c r="MTA3" s="20"/>
      <c r="MTB3" s="20"/>
      <c r="MTC3" s="20"/>
      <c r="MTD3" s="20"/>
      <c r="MTE3" s="20"/>
      <c r="MTF3" s="20"/>
      <c r="MTG3" s="20"/>
      <c r="MTH3" s="20"/>
      <c r="MTI3" s="20"/>
      <c r="MTJ3" s="20"/>
      <c r="MTK3" s="20"/>
      <c r="MTL3" s="20"/>
      <c r="MTM3" s="20"/>
      <c r="MTN3" s="20"/>
      <c r="MTO3" s="20"/>
      <c r="MTP3" s="20"/>
      <c r="MTQ3" s="20"/>
      <c r="MTR3" s="20"/>
      <c r="MTS3" s="20"/>
      <c r="MTT3" s="20"/>
      <c r="MTU3" s="20"/>
      <c r="MTV3" s="20"/>
      <c r="MTW3" s="20"/>
      <c r="MTX3" s="20"/>
      <c r="MTY3" s="20"/>
      <c r="MTZ3" s="20"/>
      <c r="MUA3" s="20"/>
      <c r="MUB3" s="20"/>
      <c r="MUC3" s="20"/>
      <c r="MUD3" s="20"/>
      <c r="MUE3" s="20"/>
      <c r="MUF3" s="20"/>
      <c r="MUG3" s="20"/>
      <c r="MUH3" s="20"/>
      <c r="MUI3" s="20"/>
      <c r="MUJ3" s="20"/>
      <c r="MUK3" s="20"/>
      <c r="MUL3" s="20"/>
      <c r="MUM3" s="20"/>
      <c r="MUN3" s="20"/>
      <c r="MUO3" s="20"/>
      <c r="MUP3" s="20"/>
      <c r="MUQ3" s="20"/>
      <c r="MUR3" s="20"/>
      <c r="MUS3" s="20"/>
      <c r="MUT3" s="20"/>
      <c r="MUU3" s="20"/>
      <c r="MUV3" s="20"/>
      <c r="MUW3" s="20"/>
      <c r="MUX3" s="20"/>
      <c r="MUY3" s="20"/>
      <c r="MUZ3" s="20"/>
      <c r="MVA3" s="20"/>
      <c r="MVB3" s="20"/>
      <c r="MVC3" s="20"/>
      <c r="MVD3" s="20"/>
      <c r="MVE3" s="20"/>
      <c r="MVF3" s="20"/>
      <c r="MVG3" s="20"/>
      <c r="MVH3" s="20"/>
      <c r="MVI3" s="20"/>
      <c r="MVJ3" s="20"/>
      <c r="MVK3" s="20"/>
      <c r="MVL3" s="20"/>
      <c r="MVM3" s="20"/>
      <c r="MVN3" s="20"/>
      <c r="MVO3" s="20"/>
      <c r="MVP3" s="20"/>
      <c r="MVQ3" s="20"/>
      <c r="MVR3" s="20"/>
      <c r="MVS3" s="20"/>
      <c r="MVT3" s="20"/>
      <c r="MVU3" s="20"/>
      <c r="MVV3" s="20"/>
      <c r="MVW3" s="20"/>
      <c r="MVX3" s="20"/>
      <c r="MVY3" s="20"/>
      <c r="MVZ3" s="20"/>
      <c r="MWA3" s="20"/>
      <c r="MWB3" s="20"/>
      <c r="MWC3" s="20"/>
      <c r="MWD3" s="20"/>
      <c r="MWE3" s="20"/>
      <c r="MWF3" s="20"/>
      <c r="MWG3" s="20"/>
      <c r="MWH3" s="20"/>
      <c r="MWI3" s="20"/>
      <c r="MWJ3" s="20"/>
      <c r="MWK3" s="20"/>
      <c r="MWL3" s="20"/>
      <c r="MWM3" s="20"/>
      <c r="MWN3" s="20"/>
      <c r="MWO3" s="20"/>
      <c r="MWP3" s="20"/>
      <c r="MWQ3" s="20"/>
      <c r="MWR3" s="20"/>
      <c r="MWS3" s="20"/>
      <c r="MWT3" s="20"/>
      <c r="MWU3" s="20"/>
      <c r="MWV3" s="20"/>
      <c r="MWW3" s="20"/>
      <c r="MWX3" s="20"/>
      <c r="MWY3" s="20"/>
      <c r="MWZ3" s="20"/>
      <c r="MXA3" s="20"/>
      <c r="MXB3" s="20"/>
      <c r="MXC3" s="20"/>
      <c r="MXD3" s="20"/>
      <c r="MXE3" s="20"/>
      <c r="MXF3" s="20"/>
      <c r="MXG3" s="20"/>
      <c r="MXH3" s="20"/>
      <c r="MXI3" s="20"/>
      <c r="MXJ3" s="20"/>
      <c r="MXK3" s="20"/>
      <c r="MXL3" s="20"/>
      <c r="MXM3" s="20"/>
      <c r="MXN3" s="20"/>
      <c r="MXO3" s="20"/>
      <c r="MXP3" s="20"/>
      <c r="MXQ3" s="20"/>
      <c r="MXR3" s="20"/>
      <c r="MXS3" s="20"/>
      <c r="MXT3" s="20"/>
      <c r="MXU3" s="20"/>
      <c r="MXV3" s="20"/>
      <c r="MXW3" s="20"/>
      <c r="MXX3" s="20"/>
      <c r="MXY3" s="20"/>
      <c r="MXZ3" s="20"/>
      <c r="MYA3" s="20"/>
      <c r="MYB3" s="20"/>
      <c r="MYC3" s="20"/>
      <c r="MYD3" s="20"/>
      <c r="MYE3" s="20"/>
      <c r="MYF3" s="20"/>
      <c r="MYG3" s="20"/>
      <c r="MYH3" s="20"/>
      <c r="MYI3" s="20"/>
      <c r="MYJ3" s="20"/>
      <c r="MYK3" s="20"/>
      <c r="MYL3" s="20"/>
      <c r="MYM3" s="20"/>
      <c r="MYN3" s="20"/>
      <c r="MYO3" s="20"/>
      <c r="MYP3" s="20"/>
      <c r="MYQ3" s="20"/>
      <c r="MYR3" s="20"/>
      <c r="MYS3" s="20"/>
      <c r="MYT3" s="20"/>
      <c r="MYU3" s="20"/>
      <c r="MYV3" s="20"/>
      <c r="MYW3" s="20"/>
      <c r="MYX3" s="20"/>
      <c r="MYY3" s="20"/>
      <c r="MYZ3" s="20"/>
      <c r="MZA3" s="20"/>
      <c r="MZB3" s="20"/>
      <c r="MZC3" s="20"/>
      <c r="MZD3" s="20"/>
      <c r="MZE3" s="20"/>
      <c r="MZF3" s="20"/>
      <c r="MZG3" s="20"/>
      <c r="MZH3" s="20"/>
      <c r="MZI3" s="20"/>
      <c r="MZJ3" s="20"/>
      <c r="MZK3" s="20"/>
      <c r="MZL3" s="20"/>
      <c r="MZM3" s="20"/>
      <c r="MZN3" s="20"/>
      <c r="MZO3" s="20"/>
      <c r="MZP3" s="20"/>
      <c r="MZQ3" s="20"/>
      <c r="MZR3" s="20"/>
      <c r="MZS3" s="20"/>
      <c r="MZT3" s="20"/>
      <c r="MZU3" s="20"/>
      <c r="MZV3" s="20"/>
      <c r="MZW3" s="20"/>
      <c r="MZX3" s="20"/>
      <c r="MZY3" s="20"/>
      <c r="MZZ3" s="20"/>
      <c r="NAA3" s="20"/>
      <c r="NAB3" s="20"/>
      <c r="NAC3" s="20"/>
      <c r="NAD3" s="20"/>
      <c r="NAE3" s="20"/>
      <c r="NAF3" s="20"/>
      <c r="NAG3" s="20"/>
      <c r="NAH3" s="20"/>
      <c r="NAI3" s="20"/>
      <c r="NAJ3" s="20"/>
      <c r="NAK3" s="20"/>
      <c r="NAL3" s="20"/>
      <c r="NAM3" s="20"/>
      <c r="NAN3" s="20"/>
      <c r="NAO3" s="20"/>
      <c r="NAP3" s="20"/>
      <c r="NAQ3" s="20"/>
      <c r="NAR3" s="20"/>
      <c r="NAS3" s="20"/>
      <c r="NAT3" s="20"/>
      <c r="NAU3" s="20"/>
      <c r="NAV3" s="20"/>
      <c r="NAW3" s="20"/>
      <c r="NAX3" s="20"/>
      <c r="NAY3" s="20"/>
      <c r="NAZ3" s="20"/>
      <c r="NBA3" s="20"/>
      <c r="NBB3" s="20"/>
      <c r="NBC3" s="20"/>
      <c r="NBD3" s="20"/>
      <c r="NBE3" s="20"/>
      <c r="NBF3" s="20"/>
      <c r="NBG3" s="20"/>
      <c r="NBH3" s="20"/>
      <c r="NBI3" s="20"/>
      <c r="NBJ3" s="20"/>
      <c r="NBK3" s="20"/>
      <c r="NBL3" s="20"/>
      <c r="NBM3" s="20"/>
      <c r="NBN3" s="20"/>
      <c r="NBO3" s="20"/>
      <c r="NBP3" s="20"/>
      <c r="NBQ3" s="20"/>
      <c r="NBR3" s="20"/>
      <c r="NBS3" s="20"/>
      <c r="NBT3" s="20"/>
      <c r="NBU3" s="20"/>
      <c r="NBV3" s="20"/>
      <c r="NBW3" s="20"/>
      <c r="NBX3" s="20"/>
      <c r="NBY3" s="20"/>
      <c r="NBZ3" s="20"/>
      <c r="NCA3" s="20"/>
      <c r="NCB3" s="20"/>
      <c r="NCC3" s="20"/>
      <c r="NCD3" s="20"/>
      <c r="NCE3" s="20"/>
      <c r="NCF3" s="20"/>
      <c r="NCG3" s="20"/>
      <c r="NCH3" s="20"/>
      <c r="NCI3" s="20"/>
      <c r="NCJ3" s="20"/>
      <c r="NCK3" s="20"/>
      <c r="NCL3" s="20"/>
      <c r="NCM3" s="20"/>
      <c r="NCN3" s="20"/>
      <c r="NCO3" s="20"/>
      <c r="NCP3" s="20"/>
      <c r="NCQ3" s="20"/>
      <c r="NCR3" s="20"/>
      <c r="NCS3" s="20"/>
      <c r="NCT3" s="20"/>
      <c r="NCU3" s="20"/>
      <c r="NCV3" s="20"/>
      <c r="NCW3" s="20"/>
      <c r="NCX3" s="20"/>
      <c r="NCY3" s="20"/>
      <c r="NCZ3" s="20"/>
      <c r="NDA3" s="20"/>
      <c r="NDB3" s="20"/>
      <c r="NDC3" s="20"/>
      <c r="NDD3" s="20"/>
      <c r="NDE3" s="20"/>
      <c r="NDF3" s="20"/>
      <c r="NDG3" s="20"/>
      <c r="NDH3" s="20"/>
      <c r="NDI3" s="20"/>
      <c r="NDJ3" s="20"/>
      <c r="NDK3" s="20"/>
      <c r="NDL3" s="20"/>
      <c r="NDM3" s="20"/>
      <c r="NDN3" s="20"/>
      <c r="NDO3" s="20"/>
      <c r="NDP3" s="20"/>
      <c r="NDQ3" s="20"/>
      <c r="NDR3" s="20"/>
      <c r="NDS3" s="20"/>
      <c r="NDT3" s="20"/>
      <c r="NDU3" s="20"/>
      <c r="NDV3" s="20"/>
      <c r="NDW3" s="20"/>
      <c r="NDX3" s="20"/>
      <c r="NDY3" s="20"/>
      <c r="NDZ3" s="20"/>
      <c r="NEA3" s="20"/>
      <c r="NEB3" s="20"/>
      <c r="NEC3" s="20"/>
      <c r="NED3" s="20"/>
      <c r="NEE3" s="20"/>
      <c r="NEF3" s="20"/>
      <c r="NEG3" s="20"/>
      <c r="NEH3" s="20"/>
      <c r="NEI3" s="20"/>
      <c r="NEJ3" s="20"/>
      <c r="NEK3" s="20"/>
      <c r="NEL3" s="20"/>
      <c r="NEM3" s="20"/>
      <c r="NEN3" s="20"/>
      <c r="NEO3" s="20"/>
      <c r="NEP3" s="20"/>
      <c r="NEQ3" s="20"/>
      <c r="NER3" s="20"/>
      <c r="NES3" s="20"/>
      <c r="NET3" s="20"/>
      <c r="NEU3" s="20"/>
      <c r="NEV3" s="20"/>
      <c r="NEW3" s="20"/>
      <c r="NEX3" s="20"/>
      <c r="NEY3" s="20"/>
      <c r="NEZ3" s="20"/>
      <c r="NFA3" s="20"/>
      <c r="NFB3" s="20"/>
      <c r="NFC3" s="20"/>
      <c r="NFD3" s="20"/>
      <c r="NFE3" s="20"/>
      <c r="NFF3" s="20"/>
      <c r="NFG3" s="20"/>
      <c r="NFH3" s="20"/>
      <c r="NFI3" s="20"/>
      <c r="NFJ3" s="20"/>
      <c r="NFK3" s="20"/>
      <c r="NFL3" s="20"/>
      <c r="NFM3" s="20"/>
      <c r="NFN3" s="20"/>
      <c r="NFO3" s="20"/>
      <c r="NFP3" s="20"/>
      <c r="NFQ3" s="20"/>
      <c r="NFR3" s="20"/>
      <c r="NFS3" s="20"/>
      <c r="NFT3" s="20"/>
      <c r="NFU3" s="20"/>
      <c r="NFV3" s="20"/>
      <c r="NFW3" s="20"/>
      <c r="NFX3" s="20"/>
      <c r="NFY3" s="20"/>
      <c r="NFZ3" s="20"/>
      <c r="NGA3" s="20"/>
      <c r="NGB3" s="20"/>
      <c r="NGC3" s="20"/>
      <c r="NGD3" s="20"/>
      <c r="NGE3" s="20"/>
      <c r="NGF3" s="20"/>
      <c r="NGG3" s="20"/>
      <c r="NGH3" s="20"/>
      <c r="NGI3" s="20"/>
      <c r="NGJ3" s="20"/>
      <c r="NGK3" s="20"/>
      <c r="NGL3" s="20"/>
      <c r="NGM3" s="20"/>
      <c r="NGN3" s="20"/>
      <c r="NGO3" s="20"/>
      <c r="NGP3" s="20"/>
      <c r="NGQ3" s="20"/>
      <c r="NGR3" s="20"/>
      <c r="NGS3" s="20"/>
      <c r="NGT3" s="20"/>
      <c r="NGU3" s="20"/>
      <c r="NGV3" s="20"/>
      <c r="NGW3" s="20"/>
      <c r="NGX3" s="20"/>
      <c r="NGY3" s="20"/>
      <c r="NGZ3" s="20"/>
      <c r="NHA3" s="20"/>
      <c r="NHB3" s="20"/>
      <c r="NHC3" s="20"/>
      <c r="NHD3" s="20"/>
      <c r="NHE3" s="20"/>
      <c r="NHF3" s="20"/>
      <c r="NHG3" s="20"/>
      <c r="NHH3" s="20"/>
      <c r="NHI3" s="20"/>
      <c r="NHJ3" s="20"/>
      <c r="NHK3" s="20"/>
      <c r="NHL3" s="20"/>
      <c r="NHM3" s="20"/>
      <c r="NHN3" s="20"/>
      <c r="NHO3" s="20"/>
      <c r="NHP3" s="20"/>
      <c r="NHQ3" s="20"/>
      <c r="NHR3" s="20"/>
      <c r="NHS3" s="20"/>
      <c r="NHT3" s="20"/>
      <c r="NHU3" s="20"/>
      <c r="NHV3" s="20"/>
      <c r="NHW3" s="20"/>
      <c r="NHX3" s="20"/>
      <c r="NHY3" s="20"/>
      <c r="NHZ3" s="20"/>
      <c r="NIA3" s="20"/>
      <c r="NIB3" s="20"/>
      <c r="NIC3" s="20"/>
      <c r="NID3" s="20"/>
      <c r="NIE3" s="20"/>
      <c r="NIF3" s="20"/>
      <c r="NIG3" s="20"/>
      <c r="NIH3" s="20"/>
      <c r="NII3" s="20"/>
      <c r="NIJ3" s="20"/>
      <c r="NIK3" s="20"/>
      <c r="NIL3" s="20"/>
      <c r="NIM3" s="20"/>
      <c r="NIN3" s="20"/>
      <c r="NIO3" s="20"/>
      <c r="NIP3" s="20"/>
      <c r="NIQ3" s="20"/>
      <c r="NIR3" s="20"/>
      <c r="NIS3" s="20"/>
      <c r="NIT3" s="20"/>
      <c r="NIU3" s="20"/>
      <c r="NIV3" s="20"/>
      <c r="NIW3" s="20"/>
      <c r="NIX3" s="20"/>
      <c r="NIY3" s="20"/>
      <c r="NIZ3" s="20"/>
      <c r="NJA3" s="20"/>
      <c r="NJB3" s="20"/>
      <c r="NJC3" s="20"/>
      <c r="NJD3" s="20"/>
      <c r="NJE3" s="20"/>
      <c r="NJF3" s="20"/>
      <c r="NJG3" s="20"/>
      <c r="NJH3" s="20"/>
      <c r="NJI3" s="20"/>
      <c r="NJJ3" s="20"/>
      <c r="NJK3" s="20"/>
      <c r="NJL3" s="20"/>
      <c r="NJM3" s="20"/>
      <c r="NJN3" s="20"/>
      <c r="NJO3" s="20"/>
      <c r="NJP3" s="20"/>
      <c r="NJQ3" s="20"/>
      <c r="NJR3" s="20"/>
      <c r="NJS3" s="20"/>
      <c r="NJT3" s="20"/>
      <c r="NJU3" s="20"/>
      <c r="NJV3" s="20"/>
      <c r="NJW3" s="20"/>
      <c r="NJX3" s="20"/>
      <c r="NJY3" s="20"/>
      <c r="NJZ3" s="20"/>
      <c r="NKA3" s="20"/>
      <c r="NKB3" s="20"/>
      <c r="NKC3" s="20"/>
      <c r="NKD3" s="20"/>
      <c r="NKE3" s="20"/>
      <c r="NKF3" s="20"/>
      <c r="NKG3" s="20"/>
      <c r="NKH3" s="20"/>
      <c r="NKI3" s="20"/>
      <c r="NKJ3" s="20"/>
      <c r="NKK3" s="20"/>
      <c r="NKL3" s="20"/>
      <c r="NKM3" s="20"/>
      <c r="NKN3" s="20"/>
      <c r="NKO3" s="20"/>
      <c r="NKP3" s="20"/>
      <c r="NKQ3" s="20"/>
      <c r="NKR3" s="20"/>
      <c r="NKS3" s="20"/>
      <c r="NKT3" s="20"/>
      <c r="NKU3" s="20"/>
      <c r="NKV3" s="20"/>
      <c r="NKW3" s="20"/>
      <c r="NKX3" s="20"/>
      <c r="NKY3" s="20"/>
      <c r="NKZ3" s="20"/>
      <c r="NLA3" s="20"/>
      <c r="NLB3" s="20"/>
      <c r="NLC3" s="20"/>
      <c r="NLD3" s="20"/>
      <c r="NLE3" s="20"/>
      <c r="NLF3" s="20"/>
      <c r="NLG3" s="20"/>
      <c r="NLH3" s="20"/>
      <c r="NLI3" s="20"/>
      <c r="NLJ3" s="20"/>
      <c r="NLK3" s="20"/>
      <c r="NLL3" s="20"/>
      <c r="NLM3" s="20"/>
      <c r="NLN3" s="20"/>
      <c r="NLO3" s="20"/>
      <c r="NLP3" s="20"/>
      <c r="NLQ3" s="20"/>
      <c r="NLR3" s="20"/>
      <c r="NLS3" s="20"/>
      <c r="NLT3" s="20"/>
      <c r="NLU3" s="20"/>
      <c r="NLV3" s="20"/>
      <c r="NLW3" s="20"/>
      <c r="NLX3" s="20"/>
      <c r="NLY3" s="20"/>
      <c r="NLZ3" s="20"/>
      <c r="NMA3" s="20"/>
      <c r="NMB3" s="20"/>
      <c r="NMC3" s="20"/>
      <c r="NMD3" s="20"/>
      <c r="NME3" s="20"/>
      <c r="NMF3" s="20"/>
      <c r="NMG3" s="20"/>
      <c r="NMH3" s="20"/>
      <c r="NMI3" s="20"/>
      <c r="NMJ3" s="20"/>
      <c r="NMK3" s="20"/>
      <c r="NML3" s="20"/>
      <c r="NMM3" s="20"/>
      <c r="NMN3" s="20"/>
      <c r="NMO3" s="20"/>
      <c r="NMP3" s="20"/>
      <c r="NMQ3" s="20"/>
      <c r="NMR3" s="20"/>
      <c r="NMS3" s="20"/>
      <c r="NMT3" s="20"/>
      <c r="NMU3" s="20"/>
      <c r="NMV3" s="20"/>
      <c r="NMW3" s="20"/>
      <c r="NMX3" s="20"/>
      <c r="NMY3" s="20"/>
      <c r="NMZ3" s="20"/>
      <c r="NNA3" s="20"/>
      <c r="NNB3" s="20"/>
      <c r="NNC3" s="20"/>
      <c r="NND3" s="20"/>
      <c r="NNE3" s="20"/>
      <c r="NNF3" s="20"/>
      <c r="NNG3" s="20"/>
      <c r="NNH3" s="20"/>
      <c r="NNI3" s="20"/>
      <c r="NNJ3" s="20"/>
      <c r="NNK3" s="20"/>
      <c r="NNL3" s="20"/>
      <c r="NNM3" s="20"/>
      <c r="NNN3" s="20"/>
      <c r="NNO3" s="20"/>
      <c r="NNP3" s="20"/>
      <c r="NNQ3" s="20"/>
      <c r="NNR3" s="20"/>
      <c r="NNS3" s="20"/>
      <c r="NNT3" s="20"/>
      <c r="NNU3" s="20"/>
      <c r="NNV3" s="20"/>
      <c r="NNW3" s="20"/>
      <c r="NNX3" s="20"/>
      <c r="NNY3" s="20"/>
      <c r="NNZ3" s="20"/>
      <c r="NOA3" s="20"/>
      <c r="NOB3" s="20"/>
      <c r="NOC3" s="20"/>
      <c r="NOD3" s="20"/>
      <c r="NOE3" s="20"/>
      <c r="NOF3" s="20"/>
      <c r="NOG3" s="20"/>
      <c r="NOH3" s="20"/>
      <c r="NOI3" s="20"/>
      <c r="NOJ3" s="20"/>
      <c r="NOK3" s="20"/>
      <c r="NOL3" s="20"/>
      <c r="NOM3" s="20"/>
      <c r="NON3" s="20"/>
      <c r="NOO3" s="20"/>
      <c r="NOP3" s="20"/>
      <c r="NOQ3" s="20"/>
      <c r="NOR3" s="20"/>
      <c r="NOS3" s="20"/>
      <c r="NOT3" s="20"/>
      <c r="NOU3" s="20"/>
      <c r="NOV3" s="20"/>
      <c r="NOW3" s="20"/>
      <c r="NOX3" s="20"/>
      <c r="NOY3" s="20"/>
      <c r="NOZ3" s="20"/>
      <c r="NPA3" s="20"/>
      <c r="NPB3" s="20"/>
      <c r="NPC3" s="20"/>
      <c r="NPD3" s="20"/>
      <c r="NPE3" s="20"/>
      <c r="NPF3" s="20"/>
      <c r="NPG3" s="20"/>
      <c r="NPH3" s="20"/>
      <c r="NPI3" s="20"/>
      <c r="NPJ3" s="20"/>
      <c r="NPK3" s="20"/>
      <c r="NPL3" s="20"/>
      <c r="NPM3" s="20"/>
      <c r="NPN3" s="20"/>
      <c r="NPO3" s="20"/>
      <c r="NPP3" s="20"/>
      <c r="NPQ3" s="20"/>
      <c r="NPR3" s="20"/>
      <c r="NPS3" s="20"/>
      <c r="NPT3" s="20"/>
      <c r="NPU3" s="20"/>
      <c r="NPV3" s="20"/>
      <c r="NPW3" s="20"/>
      <c r="NPX3" s="20"/>
      <c r="NPY3" s="20"/>
      <c r="NPZ3" s="20"/>
      <c r="NQA3" s="20"/>
      <c r="NQB3" s="20"/>
      <c r="NQC3" s="20"/>
      <c r="NQD3" s="20"/>
      <c r="NQE3" s="20"/>
      <c r="NQF3" s="20"/>
      <c r="NQG3" s="20"/>
      <c r="NQH3" s="20"/>
      <c r="NQI3" s="20"/>
      <c r="NQJ3" s="20"/>
      <c r="NQK3" s="20"/>
      <c r="NQL3" s="20"/>
      <c r="NQM3" s="20"/>
      <c r="NQN3" s="20"/>
      <c r="NQO3" s="20"/>
      <c r="NQP3" s="20"/>
      <c r="NQQ3" s="20"/>
      <c r="NQR3" s="20"/>
      <c r="NQS3" s="20"/>
      <c r="NQT3" s="20"/>
      <c r="NQU3" s="20"/>
      <c r="NQV3" s="20"/>
      <c r="NQW3" s="20"/>
      <c r="NQX3" s="20"/>
      <c r="NQY3" s="20"/>
      <c r="NQZ3" s="20"/>
      <c r="NRA3" s="20"/>
      <c r="NRB3" s="20"/>
      <c r="NRC3" s="20"/>
      <c r="NRD3" s="20"/>
      <c r="NRE3" s="20"/>
      <c r="NRF3" s="20"/>
      <c r="NRG3" s="20"/>
      <c r="NRH3" s="20"/>
      <c r="NRI3" s="20"/>
      <c r="NRJ3" s="20"/>
      <c r="NRK3" s="20"/>
      <c r="NRL3" s="20"/>
      <c r="NRM3" s="20"/>
      <c r="NRN3" s="20"/>
      <c r="NRO3" s="20"/>
      <c r="NRP3" s="20"/>
      <c r="NRQ3" s="20"/>
      <c r="NRR3" s="20"/>
      <c r="NRS3" s="20"/>
      <c r="NRT3" s="20"/>
      <c r="NRU3" s="20"/>
      <c r="NRV3" s="20"/>
      <c r="NRW3" s="20"/>
      <c r="NRX3" s="20"/>
      <c r="NRY3" s="20"/>
      <c r="NRZ3" s="20"/>
      <c r="NSA3" s="20"/>
      <c r="NSB3" s="20"/>
      <c r="NSC3" s="20"/>
      <c r="NSD3" s="20"/>
      <c r="NSE3" s="20"/>
      <c r="NSF3" s="20"/>
      <c r="NSG3" s="20"/>
      <c r="NSH3" s="20"/>
      <c r="NSI3" s="20"/>
      <c r="NSJ3" s="20"/>
      <c r="NSK3" s="20"/>
      <c r="NSL3" s="20"/>
      <c r="NSM3" s="20"/>
      <c r="NSN3" s="20"/>
      <c r="NSO3" s="20"/>
      <c r="NSP3" s="20"/>
      <c r="NSQ3" s="20"/>
      <c r="NSR3" s="20"/>
      <c r="NSS3" s="20"/>
      <c r="NST3" s="20"/>
      <c r="NSU3" s="20"/>
      <c r="NSV3" s="20"/>
      <c r="NSW3" s="20"/>
      <c r="NSX3" s="20"/>
      <c r="NSY3" s="20"/>
      <c r="NSZ3" s="20"/>
      <c r="NTA3" s="20"/>
      <c r="NTB3" s="20"/>
      <c r="NTC3" s="20"/>
      <c r="NTD3" s="20"/>
      <c r="NTE3" s="20"/>
      <c r="NTF3" s="20"/>
      <c r="NTG3" s="20"/>
      <c r="NTH3" s="20"/>
      <c r="NTI3" s="20"/>
      <c r="NTJ3" s="20"/>
      <c r="NTK3" s="20"/>
      <c r="NTL3" s="20"/>
      <c r="NTM3" s="20"/>
      <c r="NTN3" s="20"/>
      <c r="NTO3" s="20"/>
      <c r="NTP3" s="20"/>
      <c r="NTQ3" s="20"/>
      <c r="NTR3" s="20"/>
      <c r="NTS3" s="20"/>
      <c r="NTT3" s="20"/>
      <c r="NTU3" s="20"/>
      <c r="NTV3" s="20"/>
      <c r="NTW3" s="20"/>
      <c r="NTX3" s="20"/>
      <c r="NTY3" s="20"/>
      <c r="NTZ3" s="20"/>
      <c r="NUA3" s="20"/>
      <c r="NUB3" s="20"/>
      <c r="NUC3" s="20"/>
      <c r="NUD3" s="20"/>
      <c r="NUE3" s="20"/>
      <c r="NUF3" s="20"/>
      <c r="NUG3" s="20"/>
      <c r="NUH3" s="20"/>
      <c r="NUI3" s="20"/>
      <c r="NUJ3" s="20"/>
      <c r="NUK3" s="20"/>
      <c r="NUL3" s="20"/>
      <c r="NUM3" s="20"/>
      <c r="NUN3" s="20"/>
      <c r="NUO3" s="20"/>
      <c r="NUP3" s="20"/>
      <c r="NUQ3" s="20"/>
      <c r="NUR3" s="20"/>
      <c r="NUS3" s="20"/>
      <c r="NUT3" s="20"/>
      <c r="NUU3" s="20"/>
      <c r="NUV3" s="20"/>
      <c r="NUW3" s="20"/>
      <c r="NUX3" s="20"/>
      <c r="NUY3" s="20"/>
      <c r="NUZ3" s="20"/>
      <c r="NVA3" s="20"/>
      <c r="NVB3" s="20"/>
      <c r="NVC3" s="20"/>
      <c r="NVD3" s="20"/>
      <c r="NVE3" s="20"/>
      <c r="NVF3" s="20"/>
      <c r="NVG3" s="20"/>
      <c r="NVH3" s="20"/>
      <c r="NVI3" s="20"/>
      <c r="NVJ3" s="20"/>
      <c r="NVK3" s="20"/>
      <c r="NVL3" s="20"/>
      <c r="NVM3" s="20"/>
      <c r="NVN3" s="20"/>
      <c r="NVO3" s="20"/>
      <c r="NVP3" s="20"/>
      <c r="NVQ3" s="20"/>
      <c r="NVR3" s="20"/>
      <c r="NVS3" s="20"/>
      <c r="NVT3" s="20"/>
      <c r="NVU3" s="20"/>
      <c r="NVV3" s="20"/>
      <c r="NVW3" s="20"/>
      <c r="NVX3" s="20"/>
      <c r="NVY3" s="20"/>
      <c r="NVZ3" s="20"/>
      <c r="NWA3" s="20"/>
      <c r="NWB3" s="20"/>
      <c r="NWC3" s="20"/>
      <c r="NWD3" s="20"/>
      <c r="NWE3" s="20"/>
      <c r="NWF3" s="20"/>
      <c r="NWG3" s="20"/>
      <c r="NWH3" s="20"/>
      <c r="NWI3" s="20"/>
      <c r="NWJ3" s="20"/>
      <c r="NWK3" s="20"/>
      <c r="NWL3" s="20"/>
      <c r="NWM3" s="20"/>
      <c r="NWN3" s="20"/>
      <c r="NWO3" s="20"/>
      <c r="NWP3" s="20"/>
      <c r="NWQ3" s="20"/>
      <c r="NWR3" s="20"/>
      <c r="NWS3" s="20"/>
      <c r="NWT3" s="20"/>
      <c r="NWU3" s="20"/>
      <c r="NWV3" s="20"/>
      <c r="NWW3" s="20"/>
      <c r="NWX3" s="20"/>
      <c r="NWY3" s="20"/>
      <c r="NWZ3" s="20"/>
      <c r="NXA3" s="20"/>
      <c r="NXB3" s="20"/>
      <c r="NXC3" s="20"/>
      <c r="NXD3" s="20"/>
      <c r="NXE3" s="20"/>
      <c r="NXF3" s="20"/>
      <c r="NXG3" s="20"/>
      <c r="NXH3" s="20"/>
      <c r="NXI3" s="20"/>
      <c r="NXJ3" s="20"/>
      <c r="NXK3" s="20"/>
      <c r="NXL3" s="20"/>
      <c r="NXM3" s="20"/>
      <c r="NXN3" s="20"/>
      <c r="NXO3" s="20"/>
      <c r="NXP3" s="20"/>
      <c r="NXQ3" s="20"/>
      <c r="NXR3" s="20"/>
      <c r="NXS3" s="20"/>
      <c r="NXT3" s="20"/>
      <c r="NXU3" s="20"/>
      <c r="NXV3" s="20"/>
      <c r="NXW3" s="20"/>
      <c r="NXX3" s="20"/>
      <c r="NXY3" s="20"/>
      <c r="NXZ3" s="20"/>
      <c r="NYA3" s="20"/>
      <c r="NYB3" s="20"/>
      <c r="NYC3" s="20"/>
      <c r="NYD3" s="20"/>
      <c r="NYE3" s="20"/>
      <c r="NYF3" s="20"/>
      <c r="NYG3" s="20"/>
      <c r="NYH3" s="20"/>
      <c r="NYI3" s="20"/>
      <c r="NYJ3" s="20"/>
      <c r="NYK3" s="20"/>
      <c r="NYL3" s="20"/>
      <c r="NYM3" s="20"/>
      <c r="NYN3" s="20"/>
      <c r="NYO3" s="20"/>
      <c r="NYP3" s="20"/>
      <c r="NYQ3" s="20"/>
      <c r="NYR3" s="20"/>
      <c r="NYS3" s="20"/>
      <c r="NYT3" s="20"/>
      <c r="NYU3" s="20"/>
      <c r="NYV3" s="20"/>
      <c r="NYW3" s="20"/>
      <c r="NYX3" s="20"/>
      <c r="NYY3" s="20"/>
      <c r="NYZ3" s="20"/>
      <c r="NZA3" s="20"/>
      <c r="NZB3" s="20"/>
      <c r="NZC3" s="20"/>
      <c r="NZD3" s="20"/>
      <c r="NZE3" s="20"/>
      <c r="NZF3" s="20"/>
      <c r="NZG3" s="20"/>
      <c r="NZH3" s="20"/>
      <c r="NZI3" s="20"/>
      <c r="NZJ3" s="20"/>
      <c r="NZK3" s="20"/>
      <c r="NZL3" s="20"/>
      <c r="NZM3" s="20"/>
      <c r="NZN3" s="20"/>
      <c r="NZO3" s="20"/>
      <c r="NZP3" s="20"/>
      <c r="NZQ3" s="20"/>
      <c r="NZR3" s="20"/>
      <c r="NZS3" s="20"/>
      <c r="NZT3" s="20"/>
      <c r="NZU3" s="20"/>
      <c r="NZV3" s="20"/>
      <c r="NZW3" s="20"/>
      <c r="NZX3" s="20"/>
      <c r="NZY3" s="20"/>
      <c r="NZZ3" s="20"/>
      <c r="OAA3" s="20"/>
      <c r="OAB3" s="20"/>
      <c r="OAC3" s="20"/>
      <c r="OAD3" s="20"/>
      <c r="OAE3" s="20"/>
      <c r="OAF3" s="20"/>
      <c r="OAG3" s="20"/>
      <c r="OAH3" s="20"/>
      <c r="OAI3" s="20"/>
      <c r="OAJ3" s="20"/>
      <c r="OAK3" s="20"/>
      <c r="OAL3" s="20"/>
      <c r="OAM3" s="20"/>
      <c r="OAN3" s="20"/>
      <c r="OAO3" s="20"/>
      <c r="OAP3" s="20"/>
      <c r="OAQ3" s="20"/>
      <c r="OAR3" s="20"/>
      <c r="OAS3" s="20"/>
      <c r="OAT3" s="20"/>
      <c r="OAU3" s="20"/>
      <c r="OAV3" s="20"/>
      <c r="OAW3" s="20"/>
      <c r="OAX3" s="20"/>
      <c r="OAY3" s="20"/>
      <c r="OAZ3" s="20"/>
      <c r="OBA3" s="20"/>
      <c r="OBB3" s="20"/>
      <c r="OBC3" s="20"/>
      <c r="OBD3" s="20"/>
      <c r="OBE3" s="20"/>
      <c r="OBF3" s="20"/>
      <c r="OBG3" s="20"/>
      <c r="OBH3" s="20"/>
      <c r="OBI3" s="20"/>
      <c r="OBJ3" s="20"/>
      <c r="OBK3" s="20"/>
      <c r="OBL3" s="20"/>
      <c r="OBM3" s="20"/>
      <c r="OBN3" s="20"/>
      <c r="OBO3" s="20"/>
      <c r="OBP3" s="20"/>
      <c r="OBQ3" s="20"/>
      <c r="OBR3" s="20"/>
      <c r="OBS3" s="20"/>
      <c r="OBT3" s="20"/>
      <c r="OBU3" s="20"/>
      <c r="OBV3" s="20"/>
      <c r="OBW3" s="20"/>
      <c r="OBX3" s="20"/>
      <c r="OBY3" s="20"/>
      <c r="OBZ3" s="20"/>
      <c r="OCA3" s="20"/>
      <c r="OCB3" s="20"/>
      <c r="OCC3" s="20"/>
      <c r="OCD3" s="20"/>
      <c r="OCE3" s="20"/>
      <c r="OCF3" s="20"/>
      <c r="OCG3" s="20"/>
      <c r="OCH3" s="20"/>
      <c r="OCI3" s="20"/>
      <c r="OCJ3" s="20"/>
      <c r="OCK3" s="20"/>
      <c r="OCL3" s="20"/>
      <c r="OCM3" s="20"/>
      <c r="OCN3" s="20"/>
      <c r="OCO3" s="20"/>
      <c r="OCP3" s="20"/>
      <c r="OCQ3" s="20"/>
      <c r="OCR3" s="20"/>
      <c r="OCS3" s="20"/>
      <c r="OCT3" s="20"/>
      <c r="OCU3" s="20"/>
      <c r="OCV3" s="20"/>
      <c r="OCW3" s="20"/>
      <c r="OCX3" s="20"/>
      <c r="OCY3" s="20"/>
      <c r="OCZ3" s="20"/>
      <c r="ODA3" s="20"/>
      <c r="ODB3" s="20"/>
      <c r="ODC3" s="20"/>
      <c r="ODD3" s="20"/>
      <c r="ODE3" s="20"/>
      <c r="ODF3" s="20"/>
      <c r="ODG3" s="20"/>
      <c r="ODH3" s="20"/>
      <c r="ODI3" s="20"/>
      <c r="ODJ3" s="20"/>
      <c r="ODK3" s="20"/>
      <c r="ODL3" s="20"/>
      <c r="ODM3" s="20"/>
      <c r="ODN3" s="20"/>
      <c r="ODO3" s="20"/>
      <c r="ODP3" s="20"/>
      <c r="ODQ3" s="20"/>
      <c r="ODR3" s="20"/>
      <c r="ODS3" s="20"/>
      <c r="ODT3" s="20"/>
      <c r="ODU3" s="20"/>
      <c r="ODV3" s="20"/>
      <c r="ODW3" s="20"/>
      <c r="ODX3" s="20"/>
      <c r="ODY3" s="20"/>
      <c r="ODZ3" s="20"/>
      <c r="OEA3" s="20"/>
      <c r="OEB3" s="20"/>
      <c r="OEC3" s="20"/>
      <c r="OED3" s="20"/>
      <c r="OEE3" s="20"/>
      <c r="OEF3" s="20"/>
      <c r="OEG3" s="20"/>
      <c r="OEH3" s="20"/>
      <c r="OEI3" s="20"/>
      <c r="OEJ3" s="20"/>
      <c r="OEK3" s="20"/>
      <c r="OEL3" s="20"/>
      <c r="OEM3" s="20"/>
      <c r="OEN3" s="20"/>
      <c r="OEO3" s="20"/>
      <c r="OEP3" s="20"/>
      <c r="OEQ3" s="20"/>
      <c r="OER3" s="20"/>
      <c r="OES3" s="20"/>
      <c r="OET3" s="20"/>
      <c r="OEU3" s="20"/>
      <c r="OEV3" s="20"/>
      <c r="OEW3" s="20"/>
      <c r="OEX3" s="20"/>
      <c r="OEY3" s="20"/>
      <c r="OEZ3" s="20"/>
      <c r="OFA3" s="20"/>
      <c r="OFB3" s="20"/>
      <c r="OFC3" s="20"/>
      <c r="OFD3" s="20"/>
      <c r="OFE3" s="20"/>
      <c r="OFF3" s="20"/>
      <c r="OFG3" s="20"/>
      <c r="OFH3" s="20"/>
      <c r="OFI3" s="20"/>
      <c r="OFJ3" s="20"/>
      <c r="OFK3" s="20"/>
      <c r="OFL3" s="20"/>
      <c r="OFM3" s="20"/>
      <c r="OFN3" s="20"/>
      <c r="OFO3" s="20"/>
      <c r="OFP3" s="20"/>
      <c r="OFQ3" s="20"/>
      <c r="OFR3" s="20"/>
      <c r="OFS3" s="20"/>
      <c r="OFT3" s="20"/>
      <c r="OFU3" s="20"/>
      <c r="OFV3" s="20"/>
      <c r="OFW3" s="20"/>
      <c r="OFX3" s="20"/>
      <c r="OFY3" s="20"/>
      <c r="OFZ3" s="20"/>
      <c r="OGA3" s="20"/>
      <c r="OGB3" s="20"/>
      <c r="OGC3" s="20"/>
      <c r="OGD3" s="20"/>
      <c r="OGE3" s="20"/>
      <c r="OGF3" s="20"/>
      <c r="OGG3" s="20"/>
      <c r="OGH3" s="20"/>
      <c r="OGI3" s="20"/>
      <c r="OGJ3" s="20"/>
      <c r="OGK3" s="20"/>
      <c r="OGL3" s="20"/>
      <c r="OGM3" s="20"/>
      <c r="OGN3" s="20"/>
      <c r="OGO3" s="20"/>
      <c r="OGP3" s="20"/>
      <c r="OGQ3" s="20"/>
      <c r="OGR3" s="20"/>
      <c r="OGS3" s="20"/>
      <c r="OGT3" s="20"/>
      <c r="OGU3" s="20"/>
      <c r="OGV3" s="20"/>
      <c r="OGW3" s="20"/>
      <c r="OGX3" s="20"/>
      <c r="OGY3" s="20"/>
      <c r="OGZ3" s="20"/>
      <c r="OHA3" s="20"/>
      <c r="OHB3" s="20"/>
      <c r="OHC3" s="20"/>
      <c r="OHD3" s="20"/>
      <c r="OHE3" s="20"/>
      <c r="OHF3" s="20"/>
      <c r="OHG3" s="20"/>
      <c r="OHH3" s="20"/>
      <c r="OHI3" s="20"/>
      <c r="OHJ3" s="20"/>
      <c r="OHK3" s="20"/>
      <c r="OHL3" s="20"/>
      <c r="OHM3" s="20"/>
      <c r="OHN3" s="20"/>
      <c r="OHO3" s="20"/>
      <c r="OHP3" s="20"/>
      <c r="OHQ3" s="20"/>
      <c r="OHR3" s="20"/>
      <c r="OHS3" s="20"/>
      <c r="OHT3" s="20"/>
      <c r="OHU3" s="20"/>
      <c r="OHV3" s="20"/>
      <c r="OHW3" s="20"/>
      <c r="OHX3" s="20"/>
      <c r="OHY3" s="20"/>
      <c r="OHZ3" s="20"/>
      <c r="OIA3" s="20"/>
      <c r="OIB3" s="20"/>
      <c r="OIC3" s="20"/>
      <c r="OID3" s="20"/>
      <c r="OIE3" s="20"/>
      <c r="OIF3" s="20"/>
      <c r="OIG3" s="20"/>
      <c r="OIH3" s="20"/>
      <c r="OII3" s="20"/>
      <c r="OIJ3" s="20"/>
      <c r="OIK3" s="20"/>
      <c r="OIL3" s="20"/>
      <c r="OIM3" s="20"/>
      <c r="OIN3" s="20"/>
      <c r="OIO3" s="20"/>
      <c r="OIP3" s="20"/>
      <c r="OIQ3" s="20"/>
      <c r="OIR3" s="20"/>
      <c r="OIS3" s="20"/>
      <c r="OIT3" s="20"/>
      <c r="OIU3" s="20"/>
      <c r="OIV3" s="20"/>
      <c r="OIW3" s="20"/>
      <c r="OIX3" s="20"/>
      <c r="OIY3" s="20"/>
      <c r="OIZ3" s="20"/>
      <c r="OJA3" s="20"/>
      <c r="OJB3" s="20"/>
      <c r="OJC3" s="20"/>
      <c r="OJD3" s="20"/>
      <c r="OJE3" s="20"/>
      <c r="OJF3" s="20"/>
      <c r="OJG3" s="20"/>
      <c r="OJH3" s="20"/>
      <c r="OJI3" s="20"/>
      <c r="OJJ3" s="20"/>
      <c r="OJK3" s="20"/>
      <c r="OJL3" s="20"/>
      <c r="OJM3" s="20"/>
      <c r="OJN3" s="20"/>
      <c r="OJO3" s="20"/>
      <c r="OJP3" s="20"/>
      <c r="OJQ3" s="20"/>
      <c r="OJR3" s="20"/>
      <c r="OJS3" s="20"/>
      <c r="OJT3" s="20"/>
      <c r="OJU3" s="20"/>
      <c r="OJV3" s="20"/>
      <c r="OJW3" s="20"/>
      <c r="OJX3" s="20"/>
      <c r="OJY3" s="20"/>
      <c r="OJZ3" s="20"/>
      <c r="OKA3" s="20"/>
      <c r="OKB3" s="20"/>
      <c r="OKC3" s="20"/>
      <c r="OKD3" s="20"/>
      <c r="OKE3" s="20"/>
      <c r="OKF3" s="20"/>
      <c r="OKG3" s="20"/>
      <c r="OKH3" s="20"/>
      <c r="OKI3" s="20"/>
      <c r="OKJ3" s="20"/>
      <c r="OKK3" s="20"/>
      <c r="OKL3" s="20"/>
      <c r="OKM3" s="20"/>
      <c r="OKN3" s="20"/>
      <c r="OKO3" s="20"/>
      <c r="OKP3" s="20"/>
      <c r="OKQ3" s="20"/>
      <c r="OKR3" s="20"/>
      <c r="OKS3" s="20"/>
      <c r="OKT3" s="20"/>
      <c r="OKU3" s="20"/>
      <c r="OKV3" s="20"/>
      <c r="OKW3" s="20"/>
      <c r="OKX3" s="20"/>
      <c r="OKY3" s="20"/>
      <c r="OKZ3" s="20"/>
      <c r="OLA3" s="20"/>
      <c r="OLB3" s="20"/>
      <c r="OLC3" s="20"/>
      <c r="OLD3" s="20"/>
      <c r="OLE3" s="20"/>
      <c r="OLF3" s="20"/>
      <c r="OLG3" s="20"/>
      <c r="OLH3" s="20"/>
      <c r="OLI3" s="20"/>
      <c r="OLJ3" s="20"/>
      <c r="OLK3" s="20"/>
      <c r="OLL3" s="20"/>
      <c r="OLM3" s="20"/>
      <c r="OLN3" s="20"/>
      <c r="OLO3" s="20"/>
      <c r="OLP3" s="20"/>
      <c r="OLQ3" s="20"/>
      <c r="OLR3" s="20"/>
      <c r="OLS3" s="20"/>
      <c r="OLT3" s="20"/>
      <c r="OLU3" s="20"/>
      <c r="OLV3" s="20"/>
      <c r="OLW3" s="20"/>
      <c r="OLX3" s="20"/>
      <c r="OLY3" s="20"/>
      <c r="OLZ3" s="20"/>
      <c r="OMA3" s="20"/>
      <c r="OMB3" s="20"/>
      <c r="OMC3" s="20"/>
      <c r="OMD3" s="20"/>
      <c r="OME3" s="20"/>
      <c r="OMF3" s="20"/>
      <c r="OMG3" s="20"/>
      <c r="OMH3" s="20"/>
      <c r="OMI3" s="20"/>
      <c r="OMJ3" s="20"/>
      <c r="OMK3" s="20"/>
      <c r="OML3" s="20"/>
      <c r="OMM3" s="20"/>
      <c r="OMN3" s="20"/>
      <c r="OMO3" s="20"/>
      <c r="OMP3" s="20"/>
      <c r="OMQ3" s="20"/>
      <c r="OMR3" s="20"/>
      <c r="OMS3" s="20"/>
      <c r="OMT3" s="20"/>
      <c r="OMU3" s="20"/>
      <c r="OMV3" s="20"/>
      <c r="OMW3" s="20"/>
      <c r="OMX3" s="20"/>
      <c r="OMY3" s="20"/>
      <c r="OMZ3" s="20"/>
      <c r="ONA3" s="20"/>
      <c r="ONB3" s="20"/>
      <c r="ONC3" s="20"/>
      <c r="OND3" s="20"/>
      <c r="ONE3" s="20"/>
      <c r="ONF3" s="20"/>
      <c r="ONG3" s="20"/>
      <c r="ONH3" s="20"/>
      <c r="ONI3" s="20"/>
      <c r="ONJ3" s="20"/>
      <c r="ONK3" s="20"/>
      <c r="ONL3" s="20"/>
      <c r="ONM3" s="20"/>
      <c r="ONN3" s="20"/>
      <c r="ONO3" s="20"/>
      <c r="ONP3" s="20"/>
      <c r="ONQ3" s="20"/>
      <c r="ONR3" s="20"/>
      <c r="ONS3" s="20"/>
      <c r="ONT3" s="20"/>
      <c r="ONU3" s="20"/>
      <c r="ONV3" s="20"/>
      <c r="ONW3" s="20"/>
      <c r="ONX3" s="20"/>
      <c r="ONY3" s="20"/>
      <c r="ONZ3" s="20"/>
      <c r="OOA3" s="20"/>
      <c r="OOB3" s="20"/>
      <c r="OOC3" s="20"/>
      <c r="OOD3" s="20"/>
      <c r="OOE3" s="20"/>
      <c r="OOF3" s="20"/>
      <c r="OOG3" s="20"/>
      <c r="OOH3" s="20"/>
      <c r="OOI3" s="20"/>
      <c r="OOJ3" s="20"/>
      <c r="OOK3" s="20"/>
      <c r="OOL3" s="20"/>
      <c r="OOM3" s="20"/>
      <c r="OON3" s="20"/>
      <c r="OOO3" s="20"/>
      <c r="OOP3" s="20"/>
      <c r="OOQ3" s="20"/>
      <c r="OOR3" s="20"/>
      <c r="OOS3" s="20"/>
      <c r="OOT3" s="20"/>
      <c r="OOU3" s="20"/>
      <c r="OOV3" s="20"/>
      <c r="OOW3" s="20"/>
      <c r="OOX3" s="20"/>
      <c r="OOY3" s="20"/>
      <c r="OOZ3" s="20"/>
      <c r="OPA3" s="20"/>
      <c r="OPB3" s="20"/>
      <c r="OPC3" s="20"/>
      <c r="OPD3" s="20"/>
      <c r="OPE3" s="20"/>
      <c r="OPF3" s="20"/>
      <c r="OPG3" s="20"/>
      <c r="OPH3" s="20"/>
      <c r="OPI3" s="20"/>
      <c r="OPJ3" s="20"/>
      <c r="OPK3" s="20"/>
      <c r="OPL3" s="20"/>
      <c r="OPM3" s="20"/>
      <c r="OPN3" s="20"/>
      <c r="OPO3" s="20"/>
      <c r="OPP3" s="20"/>
      <c r="OPQ3" s="20"/>
      <c r="OPR3" s="20"/>
      <c r="OPS3" s="20"/>
      <c r="OPT3" s="20"/>
      <c r="OPU3" s="20"/>
      <c r="OPV3" s="20"/>
      <c r="OPW3" s="20"/>
      <c r="OPX3" s="20"/>
      <c r="OPY3" s="20"/>
      <c r="OPZ3" s="20"/>
      <c r="OQA3" s="20"/>
      <c r="OQB3" s="20"/>
      <c r="OQC3" s="20"/>
      <c r="OQD3" s="20"/>
      <c r="OQE3" s="20"/>
      <c r="OQF3" s="20"/>
      <c r="OQG3" s="20"/>
      <c r="OQH3" s="20"/>
      <c r="OQI3" s="20"/>
      <c r="OQJ3" s="20"/>
      <c r="OQK3" s="20"/>
      <c r="OQL3" s="20"/>
      <c r="OQM3" s="20"/>
      <c r="OQN3" s="20"/>
      <c r="OQO3" s="20"/>
      <c r="OQP3" s="20"/>
      <c r="OQQ3" s="20"/>
      <c r="OQR3" s="20"/>
      <c r="OQS3" s="20"/>
      <c r="OQT3" s="20"/>
      <c r="OQU3" s="20"/>
      <c r="OQV3" s="20"/>
      <c r="OQW3" s="20"/>
      <c r="OQX3" s="20"/>
      <c r="OQY3" s="20"/>
      <c r="OQZ3" s="20"/>
      <c r="ORA3" s="20"/>
      <c r="ORB3" s="20"/>
      <c r="ORC3" s="20"/>
      <c r="ORD3" s="20"/>
      <c r="ORE3" s="20"/>
      <c r="ORF3" s="20"/>
      <c r="ORG3" s="20"/>
      <c r="ORH3" s="20"/>
      <c r="ORI3" s="20"/>
      <c r="ORJ3" s="20"/>
      <c r="ORK3" s="20"/>
      <c r="ORL3" s="20"/>
      <c r="ORM3" s="20"/>
      <c r="ORN3" s="20"/>
      <c r="ORO3" s="20"/>
      <c r="ORP3" s="20"/>
      <c r="ORQ3" s="20"/>
      <c r="ORR3" s="20"/>
      <c r="ORS3" s="20"/>
      <c r="ORT3" s="20"/>
      <c r="ORU3" s="20"/>
      <c r="ORV3" s="20"/>
      <c r="ORW3" s="20"/>
      <c r="ORX3" s="20"/>
      <c r="ORY3" s="20"/>
      <c r="ORZ3" s="20"/>
      <c r="OSA3" s="20"/>
      <c r="OSB3" s="20"/>
      <c r="OSC3" s="20"/>
      <c r="OSD3" s="20"/>
      <c r="OSE3" s="20"/>
      <c r="OSF3" s="20"/>
      <c r="OSG3" s="20"/>
      <c r="OSH3" s="20"/>
      <c r="OSI3" s="20"/>
      <c r="OSJ3" s="20"/>
      <c r="OSK3" s="20"/>
      <c r="OSL3" s="20"/>
      <c r="OSM3" s="20"/>
      <c r="OSN3" s="20"/>
      <c r="OSO3" s="20"/>
      <c r="OSP3" s="20"/>
      <c r="OSQ3" s="20"/>
      <c r="OSR3" s="20"/>
      <c r="OSS3" s="20"/>
      <c r="OST3" s="20"/>
      <c r="OSU3" s="20"/>
      <c r="OSV3" s="20"/>
      <c r="OSW3" s="20"/>
      <c r="OSX3" s="20"/>
      <c r="OSY3" s="20"/>
      <c r="OSZ3" s="20"/>
      <c r="OTA3" s="20"/>
      <c r="OTB3" s="20"/>
      <c r="OTC3" s="20"/>
      <c r="OTD3" s="20"/>
      <c r="OTE3" s="20"/>
      <c r="OTF3" s="20"/>
      <c r="OTG3" s="20"/>
      <c r="OTH3" s="20"/>
      <c r="OTI3" s="20"/>
      <c r="OTJ3" s="20"/>
      <c r="OTK3" s="20"/>
      <c r="OTL3" s="20"/>
      <c r="OTM3" s="20"/>
      <c r="OTN3" s="20"/>
      <c r="OTO3" s="20"/>
      <c r="OTP3" s="20"/>
      <c r="OTQ3" s="20"/>
      <c r="OTR3" s="20"/>
      <c r="OTS3" s="20"/>
      <c r="OTT3" s="20"/>
      <c r="OTU3" s="20"/>
      <c r="OTV3" s="20"/>
      <c r="OTW3" s="20"/>
      <c r="OTX3" s="20"/>
      <c r="OTY3" s="20"/>
      <c r="OTZ3" s="20"/>
      <c r="OUA3" s="20"/>
      <c r="OUB3" s="20"/>
      <c r="OUC3" s="20"/>
      <c r="OUD3" s="20"/>
      <c r="OUE3" s="20"/>
      <c r="OUF3" s="20"/>
      <c r="OUG3" s="20"/>
      <c r="OUH3" s="20"/>
      <c r="OUI3" s="20"/>
      <c r="OUJ3" s="20"/>
      <c r="OUK3" s="20"/>
      <c r="OUL3" s="20"/>
      <c r="OUM3" s="20"/>
      <c r="OUN3" s="20"/>
      <c r="OUO3" s="20"/>
      <c r="OUP3" s="20"/>
      <c r="OUQ3" s="20"/>
      <c r="OUR3" s="20"/>
      <c r="OUS3" s="20"/>
      <c r="OUT3" s="20"/>
      <c r="OUU3" s="20"/>
      <c r="OUV3" s="20"/>
      <c r="OUW3" s="20"/>
      <c r="OUX3" s="20"/>
      <c r="OUY3" s="20"/>
      <c r="OUZ3" s="20"/>
      <c r="OVA3" s="20"/>
      <c r="OVB3" s="20"/>
      <c r="OVC3" s="20"/>
      <c r="OVD3" s="20"/>
      <c r="OVE3" s="20"/>
      <c r="OVF3" s="20"/>
      <c r="OVG3" s="20"/>
      <c r="OVH3" s="20"/>
      <c r="OVI3" s="20"/>
      <c r="OVJ3" s="20"/>
      <c r="OVK3" s="20"/>
      <c r="OVL3" s="20"/>
      <c r="OVM3" s="20"/>
      <c r="OVN3" s="20"/>
      <c r="OVO3" s="20"/>
      <c r="OVP3" s="20"/>
      <c r="OVQ3" s="20"/>
      <c r="OVR3" s="20"/>
      <c r="OVS3" s="20"/>
      <c r="OVT3" s="20"/>
      <c r="OVU3" s="20"/>
      <c r="OVV3" s="20"/>
      <c r="OVW3" s="20"/>
      <c r="OVX3" s="20"/>
      <c r="OVY3" s="20"/>
      <c r="OVZ3" s="20"/>
      <c r="OWA3" s="20"/>
      <c r="OWB3" s="20"/>
      <c r="OWC3" s="20"/>
      <c r="OWD3" s="20"/>
      <c r="OWE3" s="20"/>
      <c r="OWF3" s="20"/>
      <c r="OWG3" s="20"/>
      <c r="OWH3" s="20"/>
      <c r="OWI3" s="20"/>
      <c r="OWJ3" s="20"/>
      <c r="OWK3" s="20"/>
      <c r="OWL3" s="20"/>
      <c r="OWM3" s="20"/>
      <c r="OWN3" s="20"/>
      <c r="OWO3" s="20"/>
      <c r="OWP3" s="20"/>
      <c r="OWQ3" s="20"/>
      <c r="OWR3" s="20"/>
      <c r="OWS3" s="20"/>
      <c r="OWT3" s="20"/>
      <c r="OWU3" s="20"/>
      <c r="OWV3" s="20"/>
      <c r="OWW3" s="20"/>
      <c r="OWX3" s="20"/>
      <c r="OWY3" s="20"/>
      <c r="OWZ3" s="20"/>
      <c r="OXA3" s="20"/>
      <c r="OXB3" s="20"/>
      <c r="OXC3" s="20"/>
      <c r="OXD3" s="20"/>
      <c r="OXE3" s="20"/>
      <c r="OXF3" s="20"/>
      <c r="OXG3" s="20"/>
      <c r="OXH3" s="20"/>
      <c r="OXI3" s="20"/>
      <c r="OXJ3" s="20"/>
      <c r="OXK3" s="20"/>
      <c r="OXL3" s="20"/>
      <c r="OXM3" s="20"/>
      <c r="OXN3" s="20"/>
      <c r="OXO3" s="20"/>
      <c r="OXP3" s="20"/>
      <c r="OXQ3" s="20"/>
      <c r="OXR3" s="20"/>
      <c r="OXS3" s="20"/>
      <c r="OXT3" s="20"/>
      <c r="OXU3" s="20"/>
      <c r="OXV3" s="20"/>
      <c r="OXW3" s="20"/>
      <c r="OXX3" s="20"/>
      <c r="OXY3" s="20"/>
      <c r="OXZ3" s="20"/>
      <c r="OYA3" s="20"/>
      <c r="OYB3" s="20"/>
      <c r="OYC3" s="20"/>
      <c r="OYD3" s="20"/>
      <c r="OYE3" s="20"/>
      <c r="OYF3" s="20"/>
      <c r="OYG3" s="20"/>
      <c r="OYH3" s="20"/>
      <c r="OYI3" s="20"/>
      <c r="OYJ3" s="20"/>
      <c r="OYK3" s="20"/>
      <c r="OYL3" s="20"/>
      <c r="OYM3" s="20"/>
      <c r="OYN3" s="20"/>
      <c r="OYO3" s="20"/>
      <c r="OYP3" s="20"/>
      <c r="OYQ3" s="20"/>
      <c r="OYR3" s="20"/>
      <c r="OYS3" s="20"/>
      <c r="OYT3" s="20"/>
      <c r="OYU3" s="20"/>
      <c r="OYV3" s="20"/>
      <c r="OYW3" s="20"/>
      <c r="OYX3" s="20"/>
      <c r="OYY3" s="20"/>
      <c r="OYZ3" s="20"/>
      <c r="OZA3" s="20"/>
      <c r="OZB3" s="20"/>
      <c r="OZC3" s="20"/>
      <c r="OZD3" s="20"/>
      <c r="OZE3" s="20"/>
      <c r="OZF3" s="20"/>
      <c r="OZG3" s="20"/>
      <c r="OZH3" s="20"/>
      <c r="OZI3" s="20"/>
      <c r="OZJ3" s="20"/>
      <c r="OZK3" s="20"/>
      <c r="OZL3" s="20"/>
      <c r="OZM3" s="20"/>
      <c r="OZN3" s="20"/>
      <c r="OZO3" s="20"/>
      <c r="OZP3" s="20"/>
      <c r="OZQ3" s="20"/>
      <c r="OZR3" s="20"/>
      <c r="OZS3" s="20"/>
      <c r="OZT3" s="20"/>
      <c r="OZU3" s="20"/>
      <c r="OZV3" s="20"/>
      <c r="OZW3" s="20"/>
      <c r="OZX3" s="20"/>
      <c r="OZY3" s="20"/>
      <c r="OZZ3" s="20"/>
      <c r="PAA3" s="20"/>
      <c r="PAB3" s="20"/>
      <c r="PAC3" s="20"/>
      <c r="PAD3" s="20"/>
      <c r="PAE3" s="20"/>
      <c r="PAF3" s="20"/>
      <c r="PAG3" s="20"/>
      <c r="PAH3" s="20"/>
      <c r="PAI3" s="20"/>
      <c r="PAJ3" s="20"/>
      <c r="PAK3" s="20"/>
      <c r="PAL3" s="20"/>
      <c r="PAM3" s="20"/>
      <c r="PAN3" s="20"/>
      <c r="PAO3" s="20"/>
      <c r="PAP3" s="20"/>
      <c r="PAQ3" s="20"/>
      <c r="PAR3" s="20"/>
      <c r="PAS3" s="20"/>
      <c r="PAT3" s="20"/>
      <c r="PAU3" s="20"/>
      <c r="PAV3" s="20"/>
      <c r="PAW3" s="20"/>
      <c r="PAX3" s="20"/>
      <c r="PAY3" s="20"/>
      <c r="PAZ3" s="20"/>
      <c r="PBA3" s="20"/>
      <c r="PBB3" s="20"/>
      <c r="PBC3" s="20"/>
      <c r="PBD3" s="20"/>
      <c r="PBE3" s="20"/>
      <c r="PBF3" s="20"/>
      <c r="PBG3" s="20"/>
      <c r="PBH3" s="20"/>
      <c r="PBI3" s="20"/>
      <c r="PBJ3" s="20"/>
      <c r="PBK3" s="20"/>
      <c r="PBL3" s="20"/>
      <c r="PBM3" s="20"/>
      <c r="PBN3" s="20"/>
      <c r="PBO3" s="20"/>
      <c r="PBP3" s="20"/>
      <c r="PBQ3" s="20"/>
      <c r="PBR3" s="20"/>
      <c r="PBS3" s="20"/>
      <c r="PBT3" s="20"/>
      <c r="PBU3" s="20"/>
      <c r="PBV3" s="20"/>
      <c r="PBW3" s="20"/>
      <c r="PBX3" s="20"/>
      <c r="PBY3" s="20"/>
      <c r="PBZ3" s="20"/>
      <c r="PCA3" s="20"/>
      <c r="PCB3" s="20"/>
      <c r="PCC3" s="20"/>
      <c r="PCD3" s="20"/>
      <c r="PCE3" s="20"/>
      <c r="PCF3" s="20"/>
      <c r="PCG3" s="20"/>
      <c r="PCH3" s="20"/>
      <c r="PCI3" s="20"/>
      <c r="PCJ3" s="20"/>
      <c r="PCK3" s="20"/>
      <c r="PCL3" s="20"/>
      <c r="PCM3" s="20"/>
      <c r="PCN3" s="20"/>
      <c r="PCO3" s="20"/>
      <c r="PCP3" s="20"/>
      <c r="PCQ3" s="20"/>
      <c r="PCR3" s="20"/>
      <c r="PCS3" s="20"/>
      <c r="PCT3" s="20"/>
      <c r="PCU3" s="20"/>
      <c r="PCV3" s="20"/>
      <c r="PCW3" s="20"/>
      <c r="PCX3" s="20"/>
      <c r="PCY3" s="20"/>
      <c r="PCZ3" s="20"/>
      <c r="PDA3" s="20"/>
      <c r="PDB3" s="20"/>
      <c r="PDC3" s="20"/>
      <c r="PDD3" s="20"/>
      <c r="PDE3" s="20"/>
      <c r="PDF3" s="20"/>
      <c r="PDG3" s="20"/>
      <c r="PDH3" s="20"/>
      <c r="PDI3" s="20"/>
      <c r="PDJ3" s="20"/>
      <c r="PDK3" s="20"/>
      <c r="PDL3" s="20"/>
      <c r="PDM3" s="20"/>
      <c r="PDN3" s="20"/>
      <c r="PDO3" s="20"/>
      <c r="PDP3" s="20"/>
      <c r="PDQ3" s="20"/>
      <c r="PDR3" s="20"/>
      <c r="PDS3" s="20"/>
      <c r="PDT3" s="20"/>
      <c r="PDU3" s="20"/>
      <c r="PDV3" s="20"/>
      <c r="PDW3" s="20"/>
      <c r="PDX3" s="20"/>
      <c r="PDY3" s="20"/>
      <c r="PDZ3" s="20"/>
      <c r="PEA3" s="20"/>
      <c r="PEB3" s="20"/>
      <c r="PEC3" s="20"/>
      <c r="PED3" s="20"/>
      <c r="PEE3" s="20"/>
      <c r="PEF3" s="20"/>
      <c r="PEG3" s="20"/>
      <c r="PEH3" s="20"/>
      <c r="PEI3" s="20"/>
      <c r="PEJ3" s="20"/>
      <c r="PEK3" s="20"/>
      <c r="PEL3" s="20"/>
      <c r="PEM3" s="20"/>
      <c r="PEN3" s="20"/>
      <c r="PEO3" s="20"/>
      <c r="PEP3" s="20"/>
      <c r="PEQ3" s="20"/>
      <c r="PER3" s="20"/>
      <c r="PES3" s="20"/>
      <c r="PET3" s="20"/>
      <c r="PEU3" s="20"/>
      <c r="PEV3" s="20"/>
      <c r="PEW3" s="20"/>
      <c r="PEX3" s="20"/>
      <c r="PEY3" s="20"/>
      <c r="PEZ3" s="20"/>
      <c r="PFA3" s="20"/>
      <c r="PFB3" s="20"/>
      <c r="PFC3" s="20"/>
      <c r="PFD3" s="20"/>
      <c r="PFE3" s="20"/>
      <c r="PFF3" s="20"/>
      <c r="PFG3" s="20"/>
      <c r="PFH3" s="20"/>
      <c r="PFI3" s="20"/>
      <c r="PFJ3" s="20"/>
      <c r="PFK3" s="20"/>
      <c r="PFL3" s="20"/>
      <c r="PFM3" s="20"/>
      <c r="PFN3" s="20"/>
      <c r="PFO3" s="20"/>
      <c r="PFP3" s="20"/>
      <c r="PFQ3" s="20"/>
      <c r="PFR3" s="20"/>
      <c r="PFS3" s="20"/>
      <c r="PFT3" s="20"/>
      <c r="PFU3" s="20"/>
      <c r="PFV3" s="20"/>
      <c r="PFW3" s="20"/>
      <c r="PFX3" s="20"/>
      <c r="PFY3" s="20"/>
      <c r="PFZ3" s="20"/>
      <c r="PGA3" s="20"/>
      <c r="PGB3" s="20"/>
      <c r="PGC3" s="20"/>
      <c r="PGD3" s="20"/>
      <c r="PGE3" s="20"/>
      <c r="PGF3" s="20"/>
      <c r="PGG3" s="20"/>
      <c r="PGH3" s="20"/>
      <c r="PGI3" s="20"/>
      <c r="PGJ3" s="20"/>
      <c r="PGK3" s="20"/>
      <c r="PGL3" s="20"/>
      <c r="PGM3" s="20"/>
      <c r="PGN3" s="20"/>
      <c r="PGO3" s="20"/>
      <c r="PGP3" s="20"/>
      <c r="PGQ3" s="20"/>
      <c r="PGR3" s="20"/>
      <c r="PGS3" s="20"/>
      <c r="PGT3" s="20"/>
      <c r="PGU3" s="20"/>
      <c r="PGV3" s="20"/>
      <c r="PGW3" s="20"/>
      <c r="PGX3" s="20"/>
      <c r="PGY3" s="20"/>
      <c r="PGZ3" s="20"/>
      <c r="PHA3" s="20"/>
      <c r="PHB3" s="20"/>
      <c r="PHC3" s="20"/>
      <c r="PHD3" s="20"/>
      <c r="PHE3" s="20"/>
      <c r="PHF3" s="20"/>
      <c r="PHG3" s="20"/>
      <c r="PHH3" s="20"/>
      <c r="PHI3" s="20"/>
      <c r="PHJ3" s="20"/>
      <c r="PHK3" s="20"/>
      <c r="PHL3" s="20"/>
      <c r="PHM3" s="20"/>
      <c r="PHN3" s="20"/>
      <c r="PHO3" s="20"/>
      <c r="PHP3" s="20"/>
      <c r="PHQ3" s="20"/>
      <c r="PHR3" s="20"/>
      <c r="PHS3" s="20"/>
      <c r="PHT3" s="20"/>
      <c r="PHU3" s="20"/>
      <c r="PHV3" s="20"/>
      <c r="PHW3" s="20"/>
      <c r="PHX3" s="20"/>
      <c r="PHY3" s="20"/>
      <c r="PHZ3" s="20"/>
      <c r="PIA3" s="20"/>
      <c r="PIB3" s="20"/>
      <c r="PIC3" s="20"/>
      <c r="PID3" s="20"/>
      <c r="PIE3" s="20"/>
      <c r="PIF3" s="20"/>
      <c r="PIG3" s="20"/>
      <c r="PIH3" s="20"/>
      <c r="PII3" s="20"/>
      <c r="PIJ3" s="20"/>
      <c r="PIK3" s="20"/>
      <c r="PIL3" s="20"/>
      <c r="PIM3" s="20"/>
      <c r="PIN3" s="20"/>
      <c r="PIO3" s="20"/>
      <c r="PIP3" s="20"/>
      <c r="PIQ3" s="20"/>
      <c r="PIR3" s="20"/>
      <c r="PIS3" s="20"/>
      <c r="PIT3" s="20"/>
      <c r="PIU3" s="20"/>
      <c r="PIV3" s="20"/>
      <c r="PIW3" s="20"/>
      <c r="PIX3" s="20"/>
      <c r="PIY3" s="20"/>
      <c r="PIZ3" s="20"/>
      <c r="PJA3" s="20"/>
      <c r="PJB3" s="20"/>
      <c r="PJC3" s="20"/>
      <c r="PJD3" s="20"/>
      <c r="PJE3" s="20"/>
      <c r="PJF3" s="20"/>
      <c r="PJG3" s="20"/>
      <c r="PJH3" s="20"/>
      <c r="PJI3" s="20"/>
      <c r="PJJ3" s="20"/>
      <c r="PJK3" s="20"/>
      <c r="PJL3" s="20"/>
      <c r="PJM3" s="20"/>
      <c r="PJN3" s="20"/>
      <c r="PJO3" s="20"/>
      <c r="PJP3" s="20"/>
      <c r="PJQ3" s="20"/>
      <c r="PJR3" s="20"/>
      <c r="PJS3" s="20"/>
      <c r="PJT3" s="20"/>
      <c r="PJU3" s="20"/>
      <c r="PJV3" s="20"/>
      <c r="PJW3" s="20"/>
      <c r="PJX3" s="20"/>
      <c r="PJY3" s="20"/>
      <c r="PJZ3" s="20"/>
      <c r="PKA3" s="20"/>
      <c r="PKB3" s="20"/>
      <c r="PKC3" s="20"/>
      <c r="PKD3" s="20"/>
      <c r="PKE3" s="20"/>
      <c r="PKF3" s="20"/>
      <c r="PKG3" s="20"/>
      <c r="PKH3" s="20"/>
      <c r="PKI3" s="20"/>
      <c r="PKJ3" s="20"/>
      <c r="PKK3" s="20"/>
      <c r="PKL3" s="20"/>
      <c r="PKM3" s="20"/>
      <c r="PKN3" s="20"/>
      <c r="PKO3" s="20"/>
      <c r="PKP3" s="20"/>
      <c r="PKQ3" s="20"/>
      <c r="PKR3" s="20"/>
      <c r="PKS3" s="20"/>
      <c r="PKT3" s="20"/>
      <c r="PKU3" s="20"/>
      <c r="PKV3" s="20"/>
      <c r="PKW3" s="20"/>
      <c r="PKX3" s="20"/>
      <c r="PKY3" s="20"/>
      <c r="PKZ3" s="20"/>
      <c r="PLA3" s="20"/>
      <c r="PLB3" s="20"/>
      <c r="PLC3" s="20"/>
      <c r="PLD3" s="20"/>
      <c r="PLE3" s="20"/>
      <c r="PLF3" s="20"/>
      <c r="PLG3" s="20"/>
      <c r="PLH3" s="20"/>
      <c r="PLI3" s="20"/>
      <c r="PLJ3" s="20"/>
      <c r="PLK3" s="20"/>
      <c r="PLL3" s="20"/>
      <c r="PLM3" s="20"/>
      <c r="PLN3" s="20"/>
      <c r="PLO3" s="20"/>
      <c r="PLP3" s="20"/>
      <c r="PLQ3" s="20"/>
      <c r="PLR3" s="20"/>
      <c r="PLS3" s="20"/>
      <c r="PLT3" s="20"/>
      <c r="PLU3" s="20"/>
      <c r="PLV3" s="20"/>
      <c r="PLW3" s="20"/>
      <c r="PLX3" s="20"/>
      <c r="PLY3" s="20"/>
      <c r="PLZ3" s="20"/>
      <c r="PMA3" s="20"/>
      <c r="PMB3" s="20"/>
      <c r="PMC3" s="20"/>
      <c r="PMD3" s="20"/>
      <c r="PME3" s="20"/>
      <c r="PMF3" s="20"/>
      <c r="PMG3" s="20"/>
      <c r="PMH3" s="20"/>
      <c r="PMI3" s="20"/>
      <c r="PMJ3" s="20"/>
      <c r="PMK3" s="20"/>
      <c r="PML3" s="20"/>
      <c r="PMM3" s="20"/>
      <c r="PMN3" s="20"/>
      <c r="PMO3" s="20"/>
      <c r="PMP3" s="20"/>
      <c r="PMQ3" s="20"/>
      <c r="PMR3" s="20"/>
      <c r="PMS3" s="20"/>
      <c r="PMT3" s="20"/>
      <c r="PMU3" s="20"/>
      <c r="PMV3" s="20"/>
      <c r="PMW3" s="20"/>
      <c r="PMX3" s="20"/>
      <c r="PMY3" s="20"/>
      <c r="PMZ3" s="20"/>
      <c r="PNA3" s="20"/>
      <c r="PNB3" s="20"/>
      <c r="PNC3" s="20"/>
      <c r="PND3" s="20"/>
      <c r="PNE3" s="20"/>
      <c r="PNF3" s="20"/>
      <c r="PNG3" s="20"/>
      <c r="PNH3" s="20"/>
      <c r="PNI3" s="20"/>
      <c r="PNJ3" s="20"/>
      <c r="PNK3" s="20"/>
      <c r="PNL3" s="20"/>
      <c r="PNM3" s="20"/>
      <c r="PNN3" s="20"/>
      <c r="PNO3" s="20"/>
      <c r="PNP3" s="20"/>
      <c r="PNQ3" s="20"/>
      <c r="PNR3" s="20"/>
      <c r="PNS3" s="20"/>
      <c r="PNT3" s="20"/>
      <c r="PNU3" s="20"/>
      <c r="PNV3" s="20"/>
      <c r="PNW3" s="20"/>
      <c r="PNX3" s="20"/>
      <c r="PNY3" s="20"/>
      <c r="PNZ3" s="20"/>
      <c r="POA3" s="20"/>
      <c r="POB3" s="20"/>
      <c r="POC3" s="20"/>
      <c r="POD3" s="20"/>
      <c r="POE3" s="20"/>
      <c r="POF3" s="20"/>
      <c r="POG3" s="20"/>
      <c r="POH3" s="20"/>
      <c r="POI3" s="20"/>
      <c r="POJ3" s="20"/>
      <c r="POK3" s="20"/>
      <c r="POL3" s="20"/>
      <c r="POM3" s="20"/>
      <c r="PON3" s="20"/>
      <c r="POO3" s="20"/>
      <c r="POP3" s="20"/>
      <c r="POQ3" s="20"/>
      <c r="POR3" s="20"/>
      <c r="POS3" s="20"/>
      <c r="POT3" s="20"/>
      <c r="POU3" s="20"/>
      <c r="POV3" s="20"/>
      <c r="POW3" s="20"/>
      <c r="POX3" s="20"/>
      <c r="POY3" s="20"/>
      <c r="POZ3" s="20"/>
      <c r="PPA3" s="20"/>
      <c r="PPB3" s="20"/>
      <c r="PPC3" s="20"/>
      <c r="PPD3" s="20"/>
      <c r="PPE3" s="20"/>
      <c r="PPF3" s="20"/>
      <c r="PPG3" s="20"/>
      <c r="PPH3" s="20"/>
      <c r="PPI3" s="20"/>
      <c r="PPJ3" s="20"/>
      <c r="PPK3" s="20"/>
      <c r="PPL3" s="20"/>
      <c r="PPM3" s="20"/>
      <c r="PPN3" s="20"/>
      <c r="PPO3" s="20"/>
      <c r="PPP3" s="20"/>
      <c r="PPQ3" s="20"/>
      <c r="PPR3" s="20"/>
      <c r="PPS3" s="20"/>
      <c r="PPT3" s="20"/>
      <c r="PPU3" s="20"/>
      <c r="PPV3" s="20"/>
      <c r="PPW3" s="20"/>
      <c r="PPX3" s="20"/>
      <c r="PPY3" s="20"/>
      <c r="PPZ3" s="20"/>
      <c r="PQA3" s="20"/>
      <c r="PQB3" s="20"/>
      <c r="PQC3" s="20"/>
      <c r="PQD3" s="20"/>
      <c r="PQE3" s="20"/>
      <c r="PQF3" s="20"/>
      <c r="PQG3" s="20"/>
      <c r="PQH3" s="20"/>
      <c r="PQI3" s="20"/>
      <c r="PQJ3" s="20"/>
      <c r="PQK3" s="20"/>
      <c r="PQL3" s="20"/>
      <c r="PQM3" s="20"/>
      <c r="PQN3" s="20"/>
      <c r="PQO3" s="20"/>
      <c r="PQP3" s="20"/>
      <c r="PQQ3" s="20"/>
      <c r="PQR3" s="20"/>
      <c r="PQS3" s="20"/>
      <c r="PQT3" s="20"/>
      <c r="PQU3" s="20"/>
      <c r="PQV3" s="20"/>
      <c r="PQW3" s="20"/>
      <c r="PQX3" s="20"/>
      <c r="PQY3" s="20"/>
      <c r="PQZ3" s="20"/>
      <c r="PRA3" s="20"/>
      <c r="PRB3" s="20"/>
      <c r="PRC3" s="20"/>
      <c r="PRD3" s="20"/>
      <c r="PRE3" s="20"/>
      <c r="PRF3" s="20"/>
      <c r="PRG3" s="20"/>
      <c r="PRH3" s="20"/>
      <c r="PRI3" s="20"/>
      <c r="PRJ3" s="20"/>
      <c r="PRK3" s="20"/>
      <c r="PRL3" s="20"/>
      <c r="PRM3" s="20"/>
      <c r="PRN3" s="20"/>
      <c r="PRO3" s="20"/>
      <c r="PRP3" s="20"/>
      <c r="PRQ3" s="20"/>
      <c r="PRR3" s="20"/>
      <c r="PRS3" s="20"/>
      <c r="PRT3" s="20"/>
      <c r="PRU3" s="20"/>
      <c r="PRV3" s="20"/>
      <c r="PRW3" s="20"/>
      <c r="PRX3" s="20"/>
      <c r="PRY3" s="20"/>
      <c r="PRZ3" s="20"/>
      <c r="PSA3" s="20"/>
      <c r="PSB3" s="20"/>
      <c r="PSC3" s="20"/>
      <c r="PSD3" s="20"/>
      <c r="PSE3" s="20"/>
      <c r="PSF3" s="20"/>
      <c r="PSG3" s="20"/>
      <c r="PSH3" s="20"/>
      <c r="PSI3" s="20"/>
      <c r="PSJ3" s="20"/>
      <c r="PSK3" s="20"/>
      <c r="PSL3" s="20"/>
      <c r="PSM3" s="20"/>
      <c r="PSN3" s="20"/>
      <c r="PSO3" s="20"/>
      <c r="PSP3" s="20"/>
      <c r="PSQ3" s="20"/>
      <c r="PSR3" s="20"/>
      <c r="PSS3" s="20"/>
      <c r="PST3" s="20"/>
      <c r="PSU3" s="20"/>
      <c r="PSV3" s="20"/>
      <c r="PSW3" s="20"/>
      <c r="PSX3" s="20"/>
      <c r="PSY3" s="20"/>
      <c r="PSZ3" s="20"/>
      <c r="PTA3" s="20"/>
      <c r="PTB3" s="20"/>
      <c r="PTC3" s="20"/>
      <c r="PTD3" s="20"/>
      <c r="PTE3" s="20"/>
      <c r="PTF3" s="20"/>
      <c r="PTG3" s="20"/>
      <c r="PTH3" s="20"/>
      <c r="PTI3" s="20"/>
      <c r="PTJ3" s="20"/>
      <c r="PTK3" s="20"/>
      <c r="PTL3" s="20"/>
      <c r="PTM3" s="20"/>
      <c r="PTN3" s="20"/>
      <c r="PTO3" s="20"/>
      <c r="PTP3" s="20"/>
      <c r="PTQ3" s="20"/>
      <c r="PTR3" s="20"/>
      <c r="PTS3" s="20"/>
      <c r="PTT3" s="20"/>
      <c r="PTU3" s="20"/>
      <c r="PTV3" s="20"/>
      <c r="PTW3" s="20"/>
      <c r="PTX3" s="20"/>
      <c r="PTY3" s="20"/>
      <c r="PTZ3" s="20"/>
      <c r="PUA3" s="20"/>
      <c r="PUB3" s="20"/>
      <c r="PUC3" s="20"/>
      <c r="PUD3" s="20"/>
      <c r="PUE3" s="20"/>
      <c r="PUF3" s="20"/>
      <c r="PUG3" s="20"/>
      <c r="PUH3" s="20"/>
      <c r="PUI3" s="20"/>
      <c r="PUJ3" s="20"/>
      <c r="PUK3" s="20"/>
      <c r="PUL3" s="20"/>
      <c r="PUM3" s="20"/>
      <c r="PUN3" s="20"/>
      <c r="PUO3" s="20"/>
      <c r="PUP3" s="20"/>
      <c r="PUQ3" s="20"/>
      <c r="PUR3" s="20"/>
      <c r="PUS3" s="20"/>
      <c r="PUT3" s="20"/>
      <c r="PUU3" s="20"/>
      <c r="PUV3" s="20"/>
      <c r="PUW3" s="20"/>
      <c r="PUX3" s="20"/>
      <c r="PUY3" s="20"/>
      <c r="PUZ3" s="20"/>
      <c r="PVA3" s="20"/>
      <c r="PVB3" s="20"/>
      <c r="PVC3" s="20"/>
      <c r="PVD3" s="20"/>
      <c r="PVE3" s="20"/>
      <c r="PVF3" s="20"/>
      <c r="PVG3" s="20"/>
      <c r="PVH3" s="20"/>
      <c r="PVI3" s="20"/>
      <c r="PVJ3" s="20"/>
      <c r="PVK3" s="20"/>
      <c r="PVL3" s="20"/>
      <c r="PVM3" s="20"/>
      <c r="PVN3" s="20"/>
      <c r="PVO3" s="20"/>
      <c r="PVP3" s="20"/>
      <c r="PVQ3" s="20"/>
      <c r="PVR3" s="20"/>
      <c r="PVS3" s="20"/>
      <c r="PVT3" s="20"/>
      <c r="PVU3" s="20"/>
      <c r="PVV3" s="20"/>
      <c r="PVW3" s="20"/>
      <c r="PVX3" s="20"/>
      <c r="PVY3" s="20"/>
      <c r="PVZ3" s="20"/>
      <c r="PWA3" s="20"/>
      <c r="PWB3" s="20"/>
      <c r="PWC3" s="20"/>
      <c r="PWD3" s="20"/>
      <c r="PWE3" s="20"/>
      <c r="PWF3" s="20"/>
      <c r="PWG3" s="20"/>
      <c r="PWH3" s="20"/>
      <c r="PWI3" s="20"/>
      <c r="PWJ3" s="20"/>
      <c r="PWK3" s="20"/>
      <c r="PWL3" s="20"/>
      <c r="PWM3" s="20"/>
      <c r="PWN3" s="20"/>
      <c r="PWO3" s="20"/>
      <c r="PWP3" s="20"/>
      <c r="PWQ3" s="20"/>
      <c r="PWR3" s="20"/>
      <c r="PWS3" s="20"/>
      <c r="PWT3" s="20"/>
      <c r="PWU3" s="20"/>
      <c r="PWV3" s="20"/>
      <c r="PWW3" s="20"/>
      <c r="PWX3" s="20"/>
      <c r="PWY3" s="20"/>
      <c r="PWZ3" s="20"/>
      <c r="PXA3" s="20"/>
      <c r="PXB3" s="20"/>
      <c r="PXC3" s="20"/>
      <c r="PXD3" s="20"/>
      <c r="PXE3" s="20"/>
      <c r="PXF3" s="20"/>
      <c r="PXG3" s="20"/>
      <c r="PXH3" s="20"/>
      <c r="PXI3" s="20"/>
      <c r="PXJ3" s="20"/>
      <c r="PXK3" s="20"/>
      <c r="PXL3" s="20"/>
      <c r="PXM3" s="20"/>
      <c r="PXN3" s="20"/>
      <c r="PXO3" s="20"/>
      <c r="PXP3" s="20"/>
      <c r="PXQ3" s="20"/>
      <c r="PXR3" s="20"/>
      <c r="PXS3" s="20"/>
      <c r="PXT3" s="20"/>
      <c r="PXU3" s="20"/>
      <c r="PXV3" s="20"/>
      <c r="PXW3" s="20"/>
      <c r="PXX3" s="20"/>
      <c r="PXY3" s="20"/>
      <c r="PXZ3" s="20"/>
      <c r="PYA3" s="20"/>
      <c r="PYB3" s="20"/>
      <c r="PYC3" s="20"/>
      <c r="PYD3" s="20"/>
      <c r="PYE3" s="20"/>
      <c r="PYF3" s="20"/>
      <c r="PYG3" s="20"/>
      <c r="PYH3" s="20"/>
      <c r="PYI3" s="20"/>
      <c r="PYJ3" s="20"/>
      <c r="PYK3" s="20"/>
      <c r="PYL3" s="20"/>
      <c r="PYM3" s="20"/>
      <c r="PYN3" s="20"/>
      <c r="PYO3" s="20"/>
      <c r="PYP3" s="20"/>
      <c r="PYQ3" s="20"/>
      <c r="PYR3" s="20"/>
      <c r="PYS3" s="20"/>
      <c r="PYT3" s="20"/>
      <c r="PYU3" s="20"/>
      <c r="PYV3" s="20"/>
      <c r="PYW3" s="20"/>
      <c r="PYX3" s="20"/>
      <c r="PYY3" s="20"/>
      <c r="PYZ3" s="20"/>
      <c r="PZA3" s="20"/>
      <c r="PZB3" s="20"/>
      <c r="PZC3" s="20"/>
      <c r="PZD3" s="20"/>
      <c r="PZE3" s="20"/>
      <c r="PZF3" s="20"/>
      <c r="PZG3" s="20"/>
      <c r="PZH3" s="20"/>
      <c r="PZI3" s="20"/>
      <c r="PZJ3" s="20"/>
      <c r="PZK3" s="20"/>
      <c r="PZL3" s="20"/>
      <c r="PZM3" s="20"/>
      <c r="PZN3" s="20"/>
      <c r="PZO3" s="20"/>
      <c r="PZP3" s="20"/>
      <c r="PZQ3" s="20"/>
      <c r="PZR3" s="20"/>
      <c r="PZS3" s="20"/>
      <c r="PZT3" s="20"/>
      <c r="PZU3" s="20"/>
      <c r="PZV3" s="20"/>
      <c r="PZW3" s="20"/>
      <c r="PZX3" s="20"/>
      <c r="PZY3" s="20"/>
      <c r="PZZ3" s="20"/>
      <c r="QAA3" s="20"/>
      <c r="QAB3" s="20"/>
      <c r="QAC3" s="20"/>
      <c r="QAD3" s="20"/>
      <c r="QAE3" s="20"/>
      <c r="QAF3" s="20"/>
      <c r="QAG3" s="20"/>
      <c r="QAH3" s="20"/>
      <c r="QAI3" s="20"/>
      <c r="QAJ3" s="20"/>
      <c r="QAK3" s="20"/>
      <c r="QAL3" s="20"/>
      <c r="QAM3" s="20"/>
      <c r="QAN3" s="20"/>
      <c r="QAO3" s="20"/>
      <c r="QAP3" s="20"/>
      <c r="QAQ3" s="20"/>
      <c r="QAR3" s="20"/>
      <c r="QAS3" s="20"/>
      <c r="QAT3" s="20"/>
      <c r="QAU3" s="20"/>
      <c r="QAV3" s="20"/>
      <c r="QAW3" s="20"/>
      <c r="QAX3" s="20"/>
      <c r="QAY3" s="20"/>
      <c r="QAZ3" s="20"/>
      <c r="QBA3" s="20"/>
      <c r="QBB3" s="20"/>
      <c r="QBC3" s="20"/>
      <c r="QBD3" s="20"/>
      <c r="QBE3" s="20"/>
      <c r="QBF3" s="20"/>
      <c r="QBG3" s="20"/>
      <c r="QBH3" s="20"/>
      <c r="QBI3" s="20"/>
      <c r="QBJ3" s="20"/>
      <c r="QBK3" s="20"/>
      <c r="QBL3" s="20"/>
      <c r="QBM3" s="20"/>
      <c r="QBN3" s="20"/>
      <c r="QBO3" s="20"/>
      <c r="QBP3" s="20"/>
      <c r="QBQ3" s="20"/>
      <c r="QBR3" s="20"/>
      <c r="QBS3" s="20"/>
      <c r="QBT3" s="20"/>
      <c r="QBU3" s="20"/>
      <c r="QBV3" s="20"/>
      <c r="QBW3" s="20"/>
      <c r="QBX3" s="20"/>
      <c r="QBY3" s="20"/>
      <c r="QBZ3" s="20"/>
      <c r="QCA3" s="20"/>
      <c r="QCB3" s="20"/>
      <c r="QCC3" s="20"/>
      <c r="QCD3" s="20"/>
      <c r="QCE3" s="20"/>
      <c r="QCF3" s="20"/>
      <c r="QCG3" s="20"/>
      <c r="QCH3" s="20"/>
      <c r="QCI3" s="20"/>
      <c r="QCJ3" s="20"/>
      <c r="QCK3" s="20"/>
      <c r="QCL3" s="20"/>
      <c r="QCM3" s="20"/>
      <c r="QCN3" s="20"/>
      <c r="QCO3" s="20"/>
      <c r="QCP3" s="20"/>
      <c r="QCQ3" s="20"/>
      <c r="QCR3" s="20"/>
      <c r="QCS3" s="20"/>
      <c r="QCT3" s="20"/>
      <c r="QCU3" s="20"/>
      <c r="QCV3" s="20"/>
      <c r="QCW3" s="20"/>
      <c r="QCX3" s="20"/>
      <c r="QCY3" s="20"/>
      <c r="QCZ3" s="20"/>
      <c r="QDA3" s="20"/>
      <c r="QDB3" s="20"/>
      <c r="QDC3" s="20"/>
      <c r="QDD3" s="20"/>
      <c r="QDE3" s="20"/>
      <c r="QDF3" s="20"/>
      <c r="QDG3" s="20"/>
      <c r="QDH3" s="20"/>
      <c r="QDI3" s="20"/>
      <c r="QDJ3" s="20"/>
      <c r="QDK3" s="20"/>
      <c r="QDL3" s="20"/>
      <c r="QDM3" s="20"/>
      <c r="QDN3" s="20"/>
      <c r="QDO3" s="20"/>
      <c r="QDP3" s="20"/>
      <c r="QDQ3" s="20"/>
      <c r="QDR3" s="20"/>
      <c r="QDS3" s="20"/>
      <c r="QDT3" s="20"/>
      <c r="QDU3" s="20"/>
      <c r="QDV3" s="20"/>
      <c r="QDW3" s="20"/>
      <c r="QDX3" s="20"/>
      <c r="QDY3" s="20"/>
      <c r="QDZ3" s="20"/>
      <c r="QEA3" s="20"/>
      <c r="QEB3" s="20"/>
      <c r="QEC3" s="20"/>
      <c r="QED3" s="20"/>
      <c r="QEE3" s="20"/>
      <c r="QEF3" s="20"/>
      <c r="QEG3" s="20"/>
      <c r="QEH3" s="20"/>
      <c r="QEI3" s="20"/>
      <c r="QEJ3" s="20"/>
      <c r="QEK3" s="20"/>
      <c r="QEL3" s="20"/>
      <c r="QEM3" s="20"/>
      <c r="QEN3" s="20"/>
      <c r="QEO3" s="20"/>
      <c r="QEP3" s="20"/>
      <c r="QEQ3" s="20"/>
      <c r="QER3" s="20"/>
      <c r="QES3" s="20"/>
      <c r="QET3" s="20"/>
      <c r="QEU3" s="20"/>
      <c r="QEV3" s="20"/>
      <c r="QEW3" s="20"/>
      <c r="QEX3" s="20"/>
      <c r="QEY3" s="20"/>
      <c r="QEZ3" s="20"/>
      <c r="QFA3" s="20"/>
      <c r="QFB3" s="20"/>
      <c r="QFC3" s="20"/>
      <c r="QFD3" s="20"/>
      <c r="QFE3" s="20"/>
      <c r="QFF3" s="20"/>
      <c r="QFG3" s="20"/>
      <c r="QFH3" s="20"/>
      <c r="QFI3" s="20"/>
      <c r="QFJ3" s="20"/>
      <c r="QFK3" s="20"/>
      <c r="QFL3" s="20"/>
      <c r="QFM3" s="20"/>
      <c r="QFN3" s="20"/>
      <c r="QFO3" s="20"/>
      <c r="QFP3" s="20"/>
      <c r="QFQ3" s="20"/>
      <c r="QFR3" s="20"/>
      <c r="QFS3" s="20"/>
      <c r="QFT3" s="20"/>
      <c r="QFU3" s="20"/>
      <c r="QFV3" s="20"/>
      <c r="QFW3" s="20"/>
      <c r="QFX3" s="20"/>
      <c r="QFY3" s="20"/>
      <c r="QFZ3" s="20"/>
      <c r="QGA3" s="20"/>
      <c r="QGB3" s="20"/>
      <c r="QGC3" s="20"/>
      <c r="QGD3" s="20"/>
      <c r="QGE3" s="20"/>
      <c r="QGF3" s="20"/>
      <c r="QGG3" s="20"/>
      <c r="QGH3" s="20"/>
      <c r="QGI3" s="20"/>
      <c r="QGJ3" s="20"/>
      <c r="QGK3" s="20"/>
      <c r="QGL3" s="20"/>
      <c r="QGM3" s="20"/>
      <c r="QGN3" s="20"/>
      <c r="QGO3" s="20"/>
      <c r="QGP3" s="20"/>
      <c r="QGQ3" s="20"/>
      <c r="QGR3" s="20"/>
      <c r="QGS3" s="20"/>
      <c r="QGT3" s="20"/>
      <c r="QGU3" s="20"/>
      <c r="QGV3" s="20"/>
      <c r="QGW3" s="20"/>
      <c r="QGX3" s="20"/>
      <c r="QGY3" s="20"/>
      <c r="QGZ3" s="20"/>
      <c r="QHA3" s="20"/>
      <c r="QHB3" s="20"/>
      <c r="QHC3" s="20"/>
      <c r="QHD3" s="20"/>
      <c r="QHE3" s="20"/>
      <c r="QHF3" s="20"/>
      <c r="QHG3" s="20"/>
      <c r="QHH3" s="20"/>
      <c r="QHI3" s="20"/>
      <c r="QHJ3" s="20"/>
      <c r="QHK3" s="20"/>
      <c r="QHL3" s="20"/>
      <c r="QHM3" s="20"/>
      <c r="QHN3" s="20"/>
      <c r="QHO3" s="20"/>
      <c r="QHP3" s="20"/>
      <c r="QHQ3" s="20"/>
      <c r="QHR3" s="20"/>
      <c r="QHS3" s="20"/>
      <c r="QHT3" s="20"/>
      <c r="QHU3" s="20"/>
      <c r="QHV3" s="20"/>
      <c r="QHW3" s="20"/>
      <c r="QHX3" s="20"/>
      <c r="QHY3" s="20"/>
      <c r="QHZ3" s="20"/>
      <c r="QIA3" s="20"/>
      <c r="QIB3" s="20"/>
      <c r="QIC3" s="20"/>
      <c r="QID3" s="20"/>
      <c r="QIE3" s="20"/>
      <c r="QIF3" s="20"/>
      <c r="QIG3" s="20"/>
      <c r="QIH3" s="20"/>
      <c r="QII3" s="20"/>
      <c r="QIJ3" s="20"/>
      <c r="QIK3" s="20"/>
      <c r="QIL3" s="20"/>
      <c r="QIM3" s="20"/>
      <c r="QIN3" s="20"/>
      <c r="QIO3" s="20"/>
      <c r="QIP3" s="20"/>
      <c r="QIQ3" s="20"/>
      <c r="QIR3" s="20"/>
      <c r="QIS3" s="20"/>
      <c r="QIT3" s="20"/>
      <c r="QIU3" s="20"/>
      <c r="QIV3" s="20"/>
      <c r="QIW3" s="20"/>
      <c r="QIX3" s="20"/>
      <c r="QIY3" s="20"/>
      <c r="QIZ3" s="20"/>
      <c r="QJA3" s="20"/>
      <c r="QJB3" s="20"/>
      <c r="QJC3" s="20"/>
      <c r="QJD3" s="20"/>
      <c r="QJE3" s="20"/>
      <c r="QJF3" s="20"/>
      <c r="QJG3" s="20"/>
      <c r="QJH3" s="20"/>
      <c r="QJI3" s="20"/>
      <c r="QJJ3" s="20"/>
      <c r="QJK3" s="20"/>
      <c r="QJL3" s="20"/>
      <c r="QJM3" s="20"/>
      <c r="QJN3" s="20"/>
      <c r="QJO3" s="20"/>
      <c r="QJP3" s="20"/>
      <c r="QJQ3" s="20"/>
      <c r="QJR3" s="20"/>
      <c r="QJS3" s="20"/>
      <c r="QJT3" s="20"/>
      <c r="QJU3" s="20"/>
      <c r="QJV3" s="20"/>
      <c r="QJW3" s="20"/>
      <c r="QJX3" s="20"/>
      <c r="QJY3" s="20"/>
      <c r="QJZ3" s="20"/>
      <c r="QKA3" s="20"/>
      <c r="QKB3" s="20"/>
      <c r="QKC3" s="20"/>
      <c r="QKD3" s="20"/>
      <c r="QKE3" s="20"/>
      <c r="QKF3" s="20"/>
      <c r="QKG3" s="20"/>
      <c r="QKH3" s="20"/>
      <c r="QKI3" s="20"/>
      <c r="QKJ3" s="20"/>
      <c r="QKK3" s="20"/>
      <c r="QKL3" s="20"/>
      <c r="QKM3" s="20"/>
      <c r="QKN3" s="20"/>
      <c r="QKO3" s="20"/>
      <c r="QKP3" s="20"/>
      <c r="QKQ3" s="20"/>
      <c r="QKR3" s="20"/>
      <c r="QKS3" s="20"/>
      <c r="QKT3" s="20"/>
      <c r="QKU3" s="20"/>
      <c r="QKV3" s="20"/>
      <c r="QKW3" s="20"/>
      <c r="QKX3" s="20"/>
      <c r="QKY3" s="20"/>
      <c r="QKZ3" s="20"/>
      <c r="QLA3" s="20"/>
      <c r="QLB3" s="20"/>
      <c r="QLC3" s="20"/>
      <c r="QLD3" s="20"/>
      <c r="QLE3" s="20"/>
      <c r="QLF3" s="20"/>
      <c r="QLG3" s="20"/>
      <c r="QLH3" s="20"/>
      <c r="QLI3" s="20"/>
      <c r="QLJ3" s="20"/>
      <c r="QLK3" s="20"/>
      <c r="QLL3" s="20"/>
      <c r="QLM3" s="20"/>
      <c r="QLN3" s="20"/>
      <c r="QLO3" s="20"/>
      <c r="QLP3" s="20"/>
      <c r="QLQ3" s="20"/>
      <c r="QLR3" s="20"/>
      <c r="QLS3" s="20"/>
      <c r="QLT3" s="20"/>
      <c r="QLU3" s="20"/>
      <c r="QLV3" s="20"/>
      <c r="QLW3" s="20"/>
      <c r="QLX3" s="20"/>
      <c r="QLY3" s="20"/>
      <c r="QLZ3" s="20"/>
      <c r="QMA3" s="20"/>
      <c r="QMB3" s="20"/>
      <c r="QMC3" s="20"/>
      <c r="QMD3" s="20"/>
      <c r="QME3" s="20"/>
      <c r="QMF3" s="20"/>
      <c r="QMG3" s="20"/>
      <c r="QMH3" s="20"/>
      <c r="QMI3" s="20"/>
      <c r="QMJ3" s="20"/>
      <c r="QMK3" s="20"/>
      <c r="QML3" s="20"/>
      <c r="QMM3" s="20"/>
      <c r="QMN3" s="20"/>
      <c r="QMO3" s="20"/>
      <c r="QMP3" s="20"/>
      <c r="QMQ3" s="20"/>
      <c r="QMR3" s="20"/>
      <c r="QMS3" s="20"/>
      <c r="QMT3" s="20"/>
      <c r="QMU3" s="20"/>
      <c r="QMV3" s="20"/>
      <c r="QMW3" s="20"/>
      <c r="QMX3" s="20"/>
      <c r="QMY3" s="20"/>
      <c r="QMZ3" s="20"/>
      <c r="QNA3" s="20"/>
      <c r="QNB3" s="20"/>
      <c r="QNC3" s="20"/>
      <c r="QND3" s="20"/>
      <c r="QNE3" s="20"/>
      <c r="QNF3" s="20"/>
      <c r="QNG3" s="20"/>
      <c r="QNH3" s="20"/>
      <c r="QNI3" s="20"/>
      <c r="QNJ3" s="20"/>
      <c r="QNK3" s="20"/>
      <c r="QNL3" s="20"/>
      <c r="QNM3" s="20"/>
      <c r="QNN3" s="20"/>
      <c r="QNO3" s="20"/>
      <c r="QNP3" s="20"/>
      <c r="QNQ3" s="20"/>
      <c r="QNR3" s="20"/>
      <c r="QNS3" s="20"/>
      <c r="QNT3" s="20"/>
      <c r="QNU3" s="20"/>
      <c r="QNV3" s="20"/>
      <c r="QNW3" s="20"/>
      <c r="QNX3" s="20"/>
      <c r="QNY3" s="20"/>
      <c r="QNZ3" s="20"/>
      <c r="QOA3" s="20"/>
      <c r="QOB3" s="20"/>
      <c r="QOC3" s="20"/>
      <c r="QOD3" s="20"/>
      <c r="QOE3" s="20"/>
      <c r="QOF3" s="20"/>
      <c r="QOG3" s="20"/>
      <c r="QOH3" s="20"/>
      <c r="QOI3" s="20"/>
      <c r="QOJ3" s="20"/>
      <c r="QOK3" s="20"/>
      <c r="QOL3" s="20"/>
      <c r="QOM3" s="20"/>
      <c r="QON3" s="20"/>
      <c r="QOO3" s="20"/>
      <c r="QOP3" s="20"/>
      <c r="QOQ3" s="20"/>
      <c r="QOR3" s="20"/>
      <c r="QOS3" s="20"/>
      <c r="QOT3" s="20"/>
      <c r="QOU3" s="20"/>
      <c r="QOV3" s="20"/>
      <c r="QOW3" s="20"/>
      <c r="QOX3" s="20"/>
      <c r="QOY3" s="20"/>
      <c r="QOZ3" s="20"/>
      <c r="QPA3" s="20"/>
      <c r="QPB3" s="20"/>
      <c r="QPC3" s="20"/>
      <c r="QPD3" s="20"/>
      <c r="QPE3" s="20"/>
      <c r="QPF3" s="20"/>
      <c r="QPG3" s="20"/>
      <c r="QPH3" s="20"/>
      <c r="QPI3" s="20"/>
      <c r="QPJ3" s="20"/>
      <c r="QPK3" s="20"/>
      <c r="QPL3" s="20"/>
      <c r="QPM3" s="20"/>
      <c r="QPN3" s="20"/>
      <c r="QPO3" s="20"/>
      <c r="QPP3" s="20"/>
      <c r="QPQ3" s="20"/>
      <c r="QPR3" s="20"/>
      <c r="QPS3" s="20"/>
      <c r="QPT3" s="20"/>
      <c r="QPU3" s="20"/>
      <c r="QPV3" s="20"/>
      <c r="QPW3" s="20"/>
      <c r="QPX3" s="20"/>
      <c r="QPY3" s="20"/>
      <c r="QPZ3" s="20"/>
      <c r="QQA3" s="20"/>
      <c r="QQB3" s="20"/>
      <c r="QQC3" s="20"/>
      <c r="QQD3" s="20"/>
      <c r="QQE3" s="20"/>
      <c r="QQF3" s="20"/>
      <c r="QQG3" s="20"/>
      <c r="QQH3" s="20"/>
      <c r="QQI3" s="20"/>
      <c r="QQJ3" s="20"/>
      <c r="QQK3" s="20"/>
      <c r="QQL3" s="20"/>
      <c r="QQM3" s="20"/>
      <c r="QQN3" s="20"/>
      <c r="QQO3" s="20"/>
      <c r="QQP3" s="20"/>
      <c r="QQQ3" s="20"/>
      <c r="QQR3" s="20"/>
      <c r="QQS3" s="20"/>
      <c r="QQT3" s="20"/>
      <c r="QQU3" s="20"/>
      <c r="QQV3" s="20"/>
      <c r="QQW3" s="20"/>
      <c r="QQX3" s="20"/>
      <c r="QQY3" s="20"/>
      <c r="QQZ3" s="20"/>
      <c r="QRA3" s="20"/>
      <c r="QRB3" s="20"/>
      <c r="QRC3" s="20"/>
      <c r="QRD3" s="20"/>
      <c r="QRE3" s="20"/>
      <c r="QRF3" s="20"/>
      <c r="QRG3" s="20"/>
      <c r="QRH3" s="20"/>
      <c r="QRI3" s="20"/>
      <c r="QRJ3" s="20"/>
      <c r="QRK3" s="20"/>
      <c r="QRL3" s="20"/>
      <c r="QRM3" s="20"/>
      <c r="QRN3" s="20"/>
      <c r="QRO3" s="20"/>
      <c r="QRP3" s="20"/>
      <c r="QRQ3" s="20"/>
      <c r="QRR3" s="20"/>
      <c r="QRS3" s="20"/>
      <c r="QRT3" s="20"/>
      <c r="QRU3" s="20"/>
      <c r="QRV3" s="20"/>
      <c r="QRW3" s="20"/>
      <c r="QRX3" s="20"/>
      <c r="QRY3" s="20"/>
      <c r="QRZ3" s="20"/>
      <c r="QSA3" s="20"/>
      <c r="QSB3" s="20"/>
      <c r="QSC3" s="20"/>
      <c r="QSD3" s="20"/>
      <c r="QSE3" s="20"/>
      <c r="QSF3" s="20"/>
      <c r="QSG3" s="20"/>
      <c r="QSH3" s="20"/>
      <c r="QSI3" s="20"/>
      <c r="QSJ3" s="20"/>
      <c r="QSK3" s="20"/>
      <c r="QSL3" s="20"/>
      <c r="QSM3" s="20"/>
      <c r="QSN3" s="20"/>
      <c r="QSO3" s="20"/>
      <c r="QSP3" s="20"/>
      <c r="QSQ3" s="20"/>
      <c r="QSR3" s="20"/>
      <c r="QSS3" s="20"/>
      <c r="QST3" s="20"/>
      <c r="QSU3" s="20"/>
      <c r="QSV3" s="20"/>
      <c r="QSW3" s="20"/>
      <c r="QSX3" s="20"/>
      <c r="QSY3" s="20"/>
      <c r="QSZ3" s="20"/>
      <c r="QTA3" s="20"/>
      <c r="QTB3" s="20"/>
      <c r="QTC3" s="20"/>
      <c r="QTD3" s="20"/>
      <c r="QTE3" s="20"/>
      <c r="QTF3" s="20"/>
      <c r="QTG3" s="20"/>
      <c r="QTH3" s="20"/>
      <c r="QTI3" s="20"/>
      <c r="QTJ3" s="20"/>
      <c r="QTK3" s="20"/>
      <c r="QTL3" s="20"/>
      <c r="QTM3" s="20"/>
      <c r="QTN3" s="20"/>
      <c r="QTO3" s="20"/>
      <c r="QTP3" s="20"/>
      <c r="QTQ3" s="20"/>
      <c r="QTR3" s="20"/>
      <c r="QTS3" s="20"/>
      <c r="QTT3" s="20"/>
      <c r="QTU3" s="20"/>
      <c r="QTV3" s="20"/>
      <c r="QTW3" s="20"/>
      <c r="QTX3" s="20"/>
      <c r="QTY3" s="20"/>
      <c r="QTZ3" s="20"/>
      <c r="QUA3" s="20"/>
      <c r="QUB3" s="20"/>
      <c r="QUC3" s="20"/>
      <c r="QUD3" s="20"/>
      <c r="QUE3" s="20"/>
      <c r="QUF3" s="20"/>
      <c r="QUG3" s="20"/>
      <c r="QUH3" s="20"/>
      <c r="QUI3" s="20"/>
      <c r="QUJ3" s="20"/>
      <c r="QUK3" s="20"/>
      <c r="QUL3" s="20"/>
      <c r="QUM3" s="20"/>
      <c r="QUN3" s="20"/>
      <c r="QUO3" s="20"/>
      <c r="QUP3" s="20"/>
      <c r="QUQ3" s="20"/>
      <c r="QUR3" s="20"/>
      <c r="QUS3" s="20"/>
      <c r="QUT3" s="20"/>
      <c r="QUU3" s="20"/>
      <c r="QUV3" s="20"/>
      <c r="QUW3" s="20"/>
      <c r="QUX3" s="20"/>
      <c r="QUY3" s="20"/>
      <c r="QUZ3" s="20"/>
      <c r="QVA3" s="20"/>
      <c r="QVB3" s="20"/>
      <c r="QVC3" s="20"/>
      <c r="QVD3" s="20"/>
      <c r="QVE3" s="20"/>
      <c r="QVF3" s="20"/>
      <c r="QVG3" s="20"/>
      <c r="QVH3" s="20"/>
      <c r="QVI3" s="20"/>
      <c r="QVJ3" s="20"/>
      <c r="QVK3" s="20"/>
      <c r="QVL3" s="20"/>
      <c r="QVM3" s="20"/>
      <c r="QVN3" s="20"/>
      <c r="QVO3" s="20"/>
      <c r="QVP3" s="20"/>
      <c r="QVQ3" s="20"/>
      <c r="QVR3" s="20"/>
      <c r="QVS3" s="20"/>
      <c r="QVT3" s="20"/>
      <c r="QVU3" s="20"/>
      <c r="QVV3" s="20"/>
      <c r="QVW3" s="20"/>
      <c r="QVX3" s="20"/>
      <c r="QVY3" s="20"/>
      <c r="QVZ3" s="20"/>
      <c r="QWA3" s="20"/>
      <c r="QWB3" s="20"/>
      <c r="QWC3" s="20"/>
      <c r="QWD3" s="20"/>
      <c r="QWE3" s="20"/>
      <c r="QWF3" s="20"/>
      <c r="QWG3" s="20"/>
      <c r="QWH3" s="20"/>
      <c r="QWI3" s="20"/>
      <c r="QWJ3" s="20"/>
      <c r="QWK3" s="20"/>
      <c r="QWL3" s="20"/>
      <c r="QWM3" s="20"/>
      <c r="QWN3" s="20"/>
      <c r="QWO3" s="20"/>
      <c r="QWP3" s="20"/>
      <c r="QWQ3" s="20"/>
      <c r="QWR3" s="20"/>
      <c r="QWS3" s="20"/>
      <c r="QWT3" s="20"/>
      <c r="QWU3" s="20"/>
      <c r="QWV3" s="20"/>
      <c r="QWW3" s="20"/>
      <c r="QWX3" s="20"/>
      <c r="QWY3" s="20"/>
      <c r="QWZ3" s="20"/>
      <c r="QXA3" s="20"/>
      <c r="QXB3" s="20"/>
      <c r="QXC3" s="20"/>
      <c r="QXD3" s="20"/>
      <c r="QXE3" s="20"/>
      <c r="QXF3" s="20"/>
      <c r="QXG3" s="20"/>
      <c r="QXH3" s="20"/>
      <c r="QXI3" s="20"/>
      <c r="QXJ3" s="20"/>
      <c r="QXK3" s="20"/>
      <c r="QXL3" s="20"/>
      <c r="QXM3" s="20"/>
      <c r="QXN3" s="20"/>
      <c r="QXO3" s="20"/>
      <c r="QXP3" s="20"/>
      <c r="QXQ3" s="20"/>
      <c r="QXR3" s="20"/>
      <c r="QXS3" s="20"/>
      <c r="QXT3" s="20"/>
      <c r="QXU3" s="20"/>
      <c r="QXV3" s="20"/>
      <c r="QXW3" s="20"/>
      <c r="QXX3" s="20"/>
      <c r="QXY3" s="20"/>
      <c r="QXZ3" s="20"/>
      <c r="QYA3" s="20"/>
      <c r="QYB3" s="20"/>
      <c r="QYC3" s="20"/>
      <c r="QYD3" s="20"/>
      <c r="QYE3" s="20"/>
      <c r="QYF3" s="20"/>
      <c r="QYG3" s="20"/>
      <c r="QYH3" s="20"/>
      <c r="QYI3" s="20"/>
      <c r="QYJ3" s="20"/>
      <c r="QYK3" s="20"/>
      <c r="QYL3" s="20"/>
      <c r="QYM3" s="20"/>
      <c r="QYN3" s="20"/>
      <c r="QYO3" s="20"/>
      <c r="QYP3" s="20"/>
      <c r="QYQ3" s="20"/>
      <c r="QYR3" s="20"/>
      <c r="QYS3" s="20"/>
      <c r="QYT3" s="20"/>
      <c r="QYU3" s="20"/>
      <c r="QYV3" s="20"/>
      <c r="QYW3" s="20"/>
      <c r="QYX3" s="20"/>
      <c r="QYY3" s="20"/>
      <c r="QYZ3" s="20"/>
      <c r="QZA3" s="20"/>
      <c r="QZB3" s="20"/>
      <c r="QZC3" s="20"/>
      <c r="QZD3" s="20"/>
      <c r="QZE3" s="20"/>
      <c r="QZF3" s="20"/>
      <c r="QZG3" s="20"/>
      <c r="QZH3" s="20"/>
      <c r="QZI3" s="20"/>
      <c r="QZJ3" s="20"/>
      <c r="QZK3" s="20"/>
      <c r="QZL3" s="20"/>
      <c r="QZM3" s="20"/>
      <c r="QZN3" s="20"/>
      <c r="QZO3" s="20"/>
      <c r="QZP3" s="20"/>
      <c r="QZQ3" s="20"/>
      <c r="QZR3" s="20"/>
      <c r="QZS3" s="20"/>
      <c r="QZT3" s="20"/>
      <c r="QZU3" s="20"/>
      <c r="QZV3" s="20"/>
      <c r="QZW3" s="20"/>
      <c r="QZX3" s="20"/>
      <c r="QZY3" s="20"/>
      <c r="QZZ3" s="20"/>
      <c r="RAA3" s="20"/>
      <c r="RAB3" s="20"/>
      <c r="RAC3" s="20"/>
      <c r="RAD3" s="20"/>
      <c r="RAE3" s="20"/>
      <c r="RAF3" s="20"/>
      <c r="RAG3" s="20"/>
      <c r="RAH3" s="20"/>
      <c r="RAI3" s="20"/>
      <c r="RAJ3" s="20"/>
      <c r="RAK3" s="20"/>
      <c r="RAL3" s="20"/>
      <c r="RAM3" s="20"/>
      <c r="RAN3" s="20"/>
      <c r="RAO3" s="20"/>
      <c r="RAP3" s="20"/>
      <c r="RAQ3" s="20"/>
      <c r="RAR3" s="20"/>
      <c r="RAS3" s="20"/>
      <c r="RAT3" s="20"/>
      <c r="RAU3" s="20"/>
      <c r="RAV3" s="20"/>
      <c r="RAW3" s="20"/>
      <c r="RAX3" s="20"/>
      <c r="RAY3" s="20"/>
      <c r="RAZ3" s="20"/>
      <c r="RBA3" s="20"/>
      <c r="RBB3" s="20"/>
      <c r="RBC3" s="20"/>
      <c r="RBD3" s="20"/>
      <c r="RBE3" s="20"/>
      <c r="RBF3" s="20"/>
      <c r="RBG3" s="20"/>
      <c r="RBH3" s="20"/>
      <c r="RBI3" s="20"/>
      <c r="RBJ3" s="20"/>
      <c r="RBK3" s="20"/>
      <c r="RBL3" s="20"/>
      <c r="RBM3" s="20"/>
      <c r="RBN3" s="20"/>
      <c r="RBO3" s="20"/>
      <c r="RBP3" s="20"/>
      <c r="RBQ3" s="20"/>
      <c r="RBR3" s="20"/>
      <c r="RBS3" s="20"/>
      <c r="RBT3" s="20"/>
      <c r="RBU3" s="20"/>
      <c r="RBV3" s="20"/>
      <c r="RBW3" s="20"/>
      <c r="RBX3" s="20"/>
      <c r="RBY3" s="20"/>
      <c r="RBZ3" s="20"/>
      <c r="RCA3" s="20"/>
      <c r="RCB3" s="20"/>
      <c r="RCC3" s="20"/>
      <c r="RCD3" s="20"/>
      <c r="RCE3" s="20"/>
      <c r="RCF3" s="20"/>
      <c r="RCG3" s="20"/>
      <c r="RCH3" s="20"/>
      <c r="RCI3" s="20"/>
      <c r="RCJ3" s="20"/>
      <c r="RCK3" s="20"/>
      <c r="RCL3" s="20"/>
      <c r="RCM3" s="20"/>
      <c r="RCN3" s="20"/>
      <c r="RCO3" s="20"/>
      <c r="RCP3" s="20"/>
      <c r="RCQ3" s="20"/>
      <c r="RCR3" s="20"/>
      <c r="RCS3" s="20"/>
      <c r="RCT3" s="20"/>
      <c r="RCU3" s="20"/>
      <c r="RCV3" s="20"/>
      <c r="RCW3" s="20"/>
      <c r="RCX3" s="20"/>
      <c r="RCY3" s="20"/>
      <c r="RCZ3" s="20"/>
      <c r="RDA3" s="20"/>
      <c r="RDB3" s="20"/>
      <c r="RDC3" s="20"/>
      <c r="RDD3" s="20"/>
      <c r="RDE3" s="20"/>
      <c r="RDF3" s="20"/>
      <c r="RDG3" s="20"/>
      <c r="RDH3" s="20"/>
      <c r="RDI3" s="20"/>
      <c r="RDJ3" s="20"/>
      <c r="RDK3" s="20"/>
      <c r="RDL3" s="20"/>
      <c r="RDM3" s="20"/>
      <c r="RDN3" s="20"/>
      <c r="RDO3" s="20"/>
      <c r="RDP3" s="20"/>
      <c r="RDQ3" s="20"/>
      <c r="RDR3" s="20"/>
      <c r="RDS3" s="20"/>
      <c r="RDT3" s="20"/>
      <c r="RDU3" s="20"/>
      <c r="RDV3" s="20"/>
      <c r="RDW3" s="20"/>
      <c r="RDX3" s="20"/>
      <c r="RDY3" s="20"/>
      <c r="RDZ3" s="20"/>
      <c r="REA3" s="20"/>
      <c r="REB3" s="20"/>
      <c r="REC3" s="20"/>
      <c r="RED3" s="20"/>
      <c r="REE3" s="20"/>
      <c r="REF3" s="20"/>
      <c r="REG3" s="20"/>
      <c r="REH3" s="20"/>
      <c r="REI3" s="20"/>
      <c r="REJ3" s="20"/>
      <c r="REK3" s="20"/>
      <c r="REL3" s="20"/>
      <c r="REM3" s="20"/>
      <c r="REN3" s="20"/>
      <c r="REO3" s="20"/>
      <c r="REP3" s="20"/>
      <c r="REQ3" s="20"/>
      <c r="RER3" s="20"/>
      <c r="RES3" s="20"/>
      <c r="RET3" s="20"/>
      <c r="REU3" s="20"/>
      <c r="REV3" s="20"/>
      <c r="REW3" s="20"/>
      <c r="REX3" s="20"/>
      <c r="REY3" s="20"/>
      <c r="REZ3" s="20"/>
      <c r="RFA3" s="20"/>
      <c r="RFB3" s="20"/>
      <c r="RFC3" s="20"/>
      <c r="RFD3" s="20"/>
      <c r="RFE3" s="20"/>
      <c r="RFF3" s="20"/>
      <c r="RFG3" s="20"/>
      <c r="RFH3" s="20"/>
      <c r="RFI3" s="20"/>
      <c r="RFJ3" s="20"/>
      <c r="RFK3" s="20"/>
      <c r="RFL3" s="20"/>
      <c r="RFM3" s="20"/>
      <c r="RFN3" s="20"/>
      <c r="RFO3" s="20"/>
      <c r="RFP3" s="20"/>
      <c r="RFQ3" s="20"/>
      <c r="RFR3" s="20"/>
      <c r="RFS3" s="20"/>
      <c r="RFT3" s="20"/>
      <c r="RFU3" s="20"/>
      <c r="RFV3" s="20"/>
      <c r="RFW3" s="20"/>
      <c r="RFX3" s="20"/>
      <c r="RFY3" s="20"/>
      <c r="RFZ3" s="20"/>
      <c r="RGA3" s="20"/>
      <c r="RGB3" s="20"/>
      <c r="RGC3" s="20"/>
      <c r="RGD3" s="20"/>
      <c r="RGE3" s="20"/>
      <c r="RGF3" s="20"/>
      <c r="RGG3" s="20"/>
      <c r="RGH3" s="20"/>
      <c r="RGI3" s="20"/>
      <c r="RGJ3" s="20"/>
      <c r="RGK3" s="20"/>
      <c r="RGL3" s="20"/>
      <c r="RGM3" s="20"/>
      <c r="RGN3" s="20"/>
      <c r="RGO3" s="20"/>
      <c r="RGP3" s="20"/>
      <c r="RGQ3" s="20"/>
      <c r="RGR3" s="20"/>
      <c r="RGS3" s="20"/>
      <c r="RGT3" s="20"/>
      <c r="RGU3" s="20"/>
      <c r="RGV3" s="20"/>
      <c r="RGW3" s="20"/>
      <c r="RGX3" s="20"/>
      <c r="RGY3" s="20"/>
      <c r="RGZ3" s="20"/>
      <c r="RHA3" s="20"/>
      <c r="RHB3" s="20"/>
      <c r="RHC3" s="20"/>
      <c r="RHD3" s="20"/>
      <c r="RHE3" s="20"/>
      <c r="RHF3" s="20"/>
      <c r="RHG3" s="20"/>
      <c r="RHH3" s="20"/>
      <c r="RHI3" s="20"/>
      <c r="RHJ3" s="20"/>
      <c r="RHK3" s="20"/>
      <c r="RHL3" s="20"/>
      <c r="RHM3" s="20"/>
      <c r="RHN3" s="20"/>
      <c r="RHO3" s="20"/>
      <c r="RHP3" s="20"/>
      <c r="RHQ3" s="20"/>
      <c r="RHR3" s="20"/>
      <c r="RHS3" s="20"/>
      <c r="RHT3" s="20"/>
      <c r="RHU3" s="20"/>
      <c r="RHV3" s="20"/>
      <c r="RHW3" s="20"/>
      <c r="RHX3" s="20"/>
      <c r="RHY3" s="20"/>
      <c r="RHZ3" s="20"/>
      <c r="RIA3" s="20"/>
      <c r="RIB3" s="20"/>
      <c r="RIC3" s="20"/>
      <c r="RID3" s="20"/>
      <c r="RIE3" s="20"/>
      <c r="RIF3" s="20"/>
      <c r="RIG3" s="20"/>
      <c r="RIH3" s="20"/>
      <c r="RII3" s="20"/>
      <c r="RIJ3" s="20"/>
      <c r="RIK3" s="20"/>
      <c r="RIL3" s="20"/>
      <c r="RIM3" s="20"/>
      <c r="RIN3" s="20"/>
      <c r="RIO3" s="20"/>
      <c r="RIP3" s="20"/>
      <c r="RIQ3" s="20"/>
      <c r="RIR3" s="20"/>
      <c r="RIS3" s="20"/>
      <c r="RIT3" s="20"/>
      <c r="RIU3" s="20"/>
      <c r="RIV3" s="20"/>
      <c r="RIW3" s="20"/>
      <c r="RIX3" s="20"/>
      <c r="RIY3" s="20"/>
      <c r="RIZ3" s="20"/>
      <c r="RJA3" s="20"/>
      <c r="RJB3" s="20"/>
      <c r="RJC3" s="20"/>
      <c r="RJD3" s="20"/>
      <c r="RJE3" s="20"/>
      <c r="RJF3" s="20"/>
      <c r="RJG3" s="20"/>
      <c r="RJH3" s="20"/>
      <c r="RJI3" s="20"/>
      <c r="RJJ3" s="20"/>
      <c r="RJK3" s="20"/>
      <c r="RJL3" s="20"/>
      <c r="RJM3" s="20"/>
      <c r="RJN3" s="20"/>
      <c r="RJO3" s="20"/>
      <c r="RJP3" s="20"/>
      <c r="RJQ3" s="20"/>
      <c r="RJR3" s="20"/>
      <c r="RJS3" s="20"/>
      <c r="RJT3" s="20"/>
      <c r="RJU3" s="20"/>
      <c r="RJV3" s="20"/>
      <c r="RJW3" s="20"/>
      <c r="RJX3" s="20"/>
      <c r="RJY3" s="20"/>
      <c r="RJZ3" s="20"/>
      <c r="RKA3" s="20"/>
      <c r="RKB3" s="20"/>
      <c r="RKC3" s="20"/>
      <c r="RKD3" s="20"/>
      <c r="RKE3" s="20"/>
      <c r="RKF3" s="20"/>
      <c r="RKG3" s="20"/>
      <c r="RKH3" s="20"/>
      <c r="RKI3" s="20"/>
      <c r="RKJ3" s="20"/>
      <c r="RKK3" s="20"/>
      <c r="RKL3" s="20"/>
      <c r="RKM3" s="20"/>
      <c r="RKN3" s="20"/>
      <c r="RKO3" s="20"/>
      <c r="RKP3" s="20"/>
      <c r="RKQ3" s="20"/>
      <c r="RKR3" s="20"/>
      <c r="RKS3" s="20"/>
      <c r="RKT3" s="20"/>
      <c r="RKU3" s="20"/>
      <c r="RKV3" s="20"/>
      <c r="RKW3" s="20"/>
      <c r="RKX3" s="20"/>
      <c r="RKY3" s="20"/>
      <c r="RKZ3" s="20"/>
      <c r="RLA3" s="20"/>
      <c r="RLB3" s="20"/>
      <c r="RLC3" s="20"/>
      <c r="RLD3" s="20"/>
      <c r="RLE3" s="20"/>
      <c r="RLF3" s="20"/>
      <c r="RLG3" s="20"/>
      <c r="RLH3" s="20"/>
      <c r="RLI3" s="20"/>
      <c r="RLJ3" s="20"/>
      <c r="RLK3" s="20"/>
      <c r="RLL3" s="20"/>
      <c r="RLM3" s="20"/>
      <c r="RLN3" s="20"/>
      <c r="RLO3" s="20"/>
      <c r="RLP3" s="20"/>
      <c r="RLQ3" s="20"/>
      <c r="RLR3" s="20"/>
      <c r="RLS3" s="20"/>
      <c r="RLT3" s="20"/>
      <c r="RLU3" s="20"/>
      <c r="RLV3" s="20"/>
      <c r="RLW3" s="20"/>
      <c r="RLX3" s="20"/>
      <c r="RLY3" s="20"/>
      <c r="RLZ3" s="20"/>
      <c r="RMA3" s="20"/>
      <c r="RMB3" s="20"/>
      <c r="RMC3" s="20"/>
      <c r="RMD3" s="20"/>
      <c r="RME3" s="20"/>
      <c r="RMF3" s="20"/>
      <c r="RMG3" s="20"/>
      <c r="RMH3" s="20"/>
      <c r="RMI3" s="20"/>
      <c r="RMJ3" s="20"/>
      <c r="RMK3" s="20"/>
      <c r="RML3" s="20"/>
      <c r="RMM3" s="20"/>
      <c r="RMN3" s="20"/>
      <c r="RMO3" s="20"/>
      <c r="RMP3" s="20"/>
      <c r="RMQ3" s="20"/>
      <c r="RMR3" s="20"/>
      <c r="RMS3" s="20"/>
      <c r="RMT3" s="20"/>
      <c r="RMU3" s="20"/>
      <c r="RMV3" s="20"/>
      <c r="RMW3" s="20"/>
      <c r="RMX3" s="20"/>
      <c r="RMY3" s="20"/>
      <c r="RMZ3" s="20"/>
      <c r="RNA3" s="20"/>
      <c r="RNB3" s="20"/>
      <c r="RNC3" s="20"/>
      <c r="RND3" s="20"/>
      <c r="RNE3" s="20"/>
      <c r="RNF3" s="20"/>
      <c r="RNG3" s="20"/>
      <c r="RNH3" s="20"/>
      <c r="RNI3" s="20"/>
      <c r="RNJ3" s="20"/>
      <c r="RNK3" s="20"/>
      <c r="RNL3" s="20"/>
      <c r="RNM3" s="20"/>
      <c r="RNN3" s="20"/>
      <c r="RNO3" s="20"/>
      <c r="RNP3" s="20"/>
      <c r="RNQ3" s="20"/>
      <c r="RNR3" s="20"/>
      <c r="RNS3" s="20"/>
      <c r="RNT3" s="20"/>
      <c r="RNU3" s="20"/>
      <c r="RNV3" s="20"/>
      <c r="RNW3" s="20"/>
      <c r="RNX3" s="20"/>
      <c r="RNY3" s="20"/>
      <c r="RNZ3" s="20"/>
      <c r="ROA3" s="20"/>
      <c r="ROB3" s="20"/>
      <c r="ROC3" s="20"/>
      <c r="ROD3" s="20"/>
      <c r="ROE3" s="20"/>
      <c r="ROF3" s="20"/>
      <c r="ROG3" s="20"/>
      <c r="ROH3" s="20"/>
      <c r="ROI3" s="20"/>
      <c r="ROJ3" s="20"/>
      <c r="ROK3" s="20"/>
      <c r="ROL3" s="20"/>
      <c r="ROM3" s="20"/>
      <c r="RON3" s="20"/>
      <c r="ROO3" s="20"/>
      <c r="ROP3" s="20"/>
      <c r="ROQ3" s="20"/>
      <c r="ROR3" s="20"/>
      <c r="ROS3" s="20"/>
      <c r="ROT3" s="20"/>
      <c r="ROU3" s="20"/>
      <c r="ROV3" s="20"/>
      <c r="ROW3" s="20"/>
      <c r="ROX3" s="20"/>
      <c r="ROY3" s="20"/>
      <c r="ROZ3" s="20"/>
      <c r="RPA3" s="20"/>
      <c r="RPB3" s="20"/>
      <c r="RPC3" s="20"/>
      <c r="RPD3" s="20"/>
      <c r="RPE3" s="20"/>
      <c r="RPF3" s="20"/>
      <c r="RPG3" s="20"/>
      <c r="RPH3" s="20"/>
      <c r="RPI3" s="20"/>
      <c r="RPJ3" s="20"/>
      <c r="RPK3" s="20"/>
      <c r="RPL3" s="20"/>
      <c r="RPM3" s="20"/>
      <c r="RPN3" s="20"/>
      <c r="RPO3" s="20"/>
      <c r="RPP3" s="20"/>
      <c r="RPQ3" s="20"/>
      <c r="RPR3" s="20"/>
      <c r="RPS3" s="20"/>
      <c r="RPT3" s="20"/>
      <c r="RPU3" s="20"/>
      <c r="RPV3" s="20"/>
      <c r="RPW3" s="20"/>
      <c r="RPX3" s="20"/>
      <c r="RPY3" s="20"/>
      <c r="RPZ3" s="20"/>
      <c r="RQA3" s="20"/>
      <c r="RQB3" s="20"/>
      <c r="RQC3" s="20"/>
      <c r="RQD3" s="20"/>
      <c r="RQE3" s="20"/>
      <c r="RQF3" s="20"/>
      <c r="RQG3" s="20"/>
      <c r="RQH3" s="20"/>
      <c r="RQI3" s="20"/>
      <c r="RQJ3" s="20"/>
      <c r="RQK3" s="20"/>
      <c r="RQL3" s="20"/>
      <c r="RQM3" s="20"/>
      <c r="RQN3" s="20"/>
      <c r="RQO3" s="20"/>
      <c r="RQP3" s="20"/>
      <c r="RQQ3" s="20"/>
      <c r="RQR3" s="20"/>
      <c r="RQS3" s="20"/>
      <c r="RQT3" s="20"/>
      <c r="RQU3" s="20"/>
      <c r="RQV3" s="20"/>
      <c r="RQW3" s="20"/>
      <c r="RQX3" s="20"/>
      <c r="RQY3" s="20"/>
      <c r="RQZ3" s="20"/>
      <c r="RRA3" s="20"/>
      <c r="RRB3" s="20"/>
      <c r="RRC3" s="20"/>
      <c r="RRD3" s="20"/>
      <c r="RRE3" s="20"/>
      <c r="RRF3" s="20"/>
      <c r="RRG3" s="20"/>
      <c r="RRH3" s="20"/>
      <c r="RRI3" s="20"/>
      <c r="RRJ3" s="20"/>
      <c r="RRK3" s="20"/>
      <c r="RRL3" s="20"/>
      <c r="RRM3" s="20"/>
      <c r="RRN3" s="20"/>
      <c r="RRO3" s="20"/>
      <c r="RRP3" s="20"/>
      <c r="RRQ3" s="20"/>
      <c r="RRR3" s="20"/>
      <c r="RRS3" s="20"/>
      <c r="RRT3" s="20"/>
      <c r="RRU3" s="20"/>
      <c r="RRV3" s="20"/>
      <c r="RRW3" s="20"/>
      <c r="RRX3" s="20"/>
      <c r="RRY3" s="20"/>
      <c r="RRZ3" s="20"/>
      <c r="RSA3" s="20"/>
      <c r="RSB3" s="20"/>
      <c r="RSC3" s="20"/>
      <c r="RSD3" s="20"/>
      <c r="RSE3" s="20"/>
      <c r="RSF3" s="20"/>
      <c r="RSG3" s="20"/>
      <c r="RSH3" s="20"/>
      <c r="RSI3" s="20"/>
      <c r="RSJ3" s="20"/>
      <c r="RSK3" s="20"/>
      <c r="RSL3" s="20"/>
      <c r="RSM3" s="20"/>
      <c r="RSN3" s="20"/>
      <c r="RSO3" s="20"/>
      <c r="RSP3" s="20"/>
      <c r="RSQ3" s="20"/>
      <c r="RSR3" s="20"/>
      <c r="RSS3" s="20"/>
      <c r="RST3" s="20"/>
      <c r="RSU3" s="20"/>
      <c r="RSV3" s="20"/>
      <c r="RSW3" s="20"/>
      <c r="RSX3" s="20"/>
      <c r="RSY3" s="20"/>
      <c r="RSZ3" s="20"/>
      <c r="RTA3" s="20"/>
      <c r="RTB3" s="20"/>
      <c r="RTC3" s="20"/>
      <c r="RTD3" s="20"/>
      <c r="RTE3" s="20"/>
      <c r="RTF3" s="20"/>
      <c r="RTG3" s="20"/>
      <c r="RTH3" s="20"/>
      <c r="RTI3" s="20"/>
      <c r="RTJ3" s="20"/>
      <c r="RTK3" s="20"/>
      <c r="RTL3" s="20"/>
      <c r="RTM3" s="20"/>
      <c r="RTN3" s="20"/>
      <c r="RTO3" s="20"/>
      <c r="RTP3" s="20"/>
      <c r="RTQ3" s="20"/>
      <c r="RTR3" s="20"/>
      <c r="RTS3" s="20"/>
      <c r="RTT3" s="20"/>
      <c r="RTU3" s="20"/>
      <c r="RTV3" s="20"/>
      <c r="RTW3" s="20"/>
      <c r="RTX3" s="20"/>
      <c r="RTY3" s="20"/>
      <c r="RTZ3" s="20"/>
      <c r="RUA3" s="20"/>
      <c r="RUB3" s="20"/>
      <c r="RUC3" s="20"/>
      <c r="RUD3" s="20"/>
      <c r="RUE3" s="20"/>
      <c r="RUF3" s="20"/>
      <c r="RUG3" s="20"/>
      <c r="RUH3" s="20"/>
      <c r="RUI3" s="20"/>
      <c r="RUJ3" s="20"/>
      <c r="RUK3" s="20"/>
      <c r="RUL3" s="20"/>
      <c r="RUM3" s="20"/>
      <c r="RUN3" s="20"/>
      <c r="RUO3" s="20"/>
      <c r="RUP3" s="20"/>
      <c r="RUQ3" s="20"/>
      <c r="RUR3" s="20"/>
      <c r="RUS3" s="20"/>
      <c r="RUT3" s="20"/>
      <c r="RUU3" s="20"/>
      <c r="RUV3" s="20"/>
      <c r="RUW3" s="20"/>
      <c r="RUX3" s="20"/>
      <c r="RUY3" s="20"/>
      <c r="RUZ3" s="20"/>
      <c r="RVA3" s="20"/>
      <c r="RVB3" s="20"/>
      <c r="RVC3" s="20"/>
      <c r="RVD3" s="20"/>
      <c r="RVE3" s="20"/>
      <c r="RVF3" s="20"/>
      <c r="RVG3" s="20"/>
      <c r="RVH3" s="20"/>
      <c r="RVI3" s="20"/>
      <c r="RVJ3" s="20"/>
      <c r="RVK3" s="20"/>
      <c r="RVL3" s="20"/>
      <c r="RVM3" s="20"/>
      <c r="RVN3" s="20"/>
      <c r="RVO3" s="20"/>
      <c r="RVP3" s="20"/>
      <c r="RVQ3" s="20"/>
      <c r="RVR3" s="20"/>
      <c r="RVS3" s="20"/>
      <c r="RVT3" s="20"/>
      <c r="RVU3" s="20"/>
      <c r="RVV3" s="20"/>
      <c r="RVW3" s="20"/>
      <c r="RVX3" s="20"/>
      <c r="RVY3" s="20"/>
      <c r="RVZ3" s="20"/>
      <c r="RWA3" s="20"/>
      <c r="RWB3" s="20"/>
      <c r="RWC3" s="20"/>
      <c r="RWD3" s="20"/>
      <c r="RWE3" s="20"/>
      <c r="RWF3" s="20"/>
      <c r="RWG3" s="20"/>
      <c r="RWH3" s="20"/>
      <c r="RWI3" s="20"/>
      <c r="RWJ3" s="20"/>
      <c r="RWK3" s="20"/>
      <c r="RWL3" s="20"/>
      <c r="RWM3" s="20"/>
      <c r="RWN3" s="20"/>
      <c r="RWO3" s="20"/>
      <c r="RWP3" s="20"/>
      <c r="RWQ3" s="20"/>
      <c r="RWR3" s="20"/>
      <c r="RWS3" s="20"/>
      <c r="RWT3" s="20"/>
      <c r="RWU3" s="20"/>
      <c r="RWV3" s="20"/>
      <c r="RWW3" s="20"/>
      <c r="RWX3" s="20"/>
      <c r="RWY3" s="20"/>
      <c r="RWZ3" s="20"/>
      <c r="RXA3" s="20"/>
      <c r="RXB3" s="20"/>
      <c r="RXC3" s="20"/>
      <c r="RXD3" s="20"/>
      <c r="RXE3" s="20"/>
      <c r="RXF3" s="20"/>
      <c r="RXG3" s="20"/>
      <c r="RXH3" s="20"/>
      <c r="RXI3" s="20"/>
      <c r="RXJ3" s="20"/>
      <c r="RXK3" s="20"/>
      <c r="RXL3" s="20"/>
      <c r="RXM3" s="20"/>
      <c r="RXN3" s="20"/>
      <c r="RXO3" s="20"/>
      <c r="RXP3" s="20"/>
      <c r="RXQ3" s="20"/>
      <c r="RXR3" s="20"/>
      <c r="RXS3" s="20"/>
      <c r="RXT3" s="20"/>
      <c r="RXU3" s="20"/>
      <c r="RXV3" s="20"/>
      <c r="RXW3" s="20"/>
      <c r="RXX3" s="20"/>
      <c r="RXY3" s="20"/>
      <c r="RXZ3" s="20"/>
      <c r="RYA3" s="20"/>
      <c r="RYB3" s="20"/>
      <c r="RYC3" s="20"/>
      <c r="RYD3" s="20"/>
      <c r="RYE3" s="20"/>
      <c r="RYF3" s="20"/>
      <c r="RYG3" s="20"/>
      <c r="RYH3" s="20"/>
      <c r="RYI3" s="20"/>
      <c r="RYJ3" s="20"/>
      <c r="RYK3" s="20"/>
      <c r="RYL3" s="20"/>
      <c r="RYM3" s="20"/>
      <c r="RYN3" s="20"/>
      <c r="RYO3" s="20"/>
      <c r="RYP3" s="20"/>
      <c r="RYQ3" s="20"/>
      <c r="RYR3" s="20"/>
      <c r="RYS3" s="20"/>
      <c r="RYT3" s="20"/>
      <c r="RYU3" s="20"/>
      <c r="RYV3" s="20"/>
      <c r="RYW3" s="20"/>
      <c r="RYX3" s="20"/>
      <c r="RYY3" s="20"/>
      <c r="RYZ3" s="20"/>
      <c r="RZA3" s="20"/>
      <c r="RZB3" s="20"/>
      <c r="RZC3" s="20"/>
      <c r="RZD3" s="20"/>
      <c r="RZE3" s="20"/>
      <c r="RZF3" s="20"/>
      <c r="RZG3" s="20"/>
      <c r="RZH3" s="20"/>
      <c r="RZI3" s="20"/>
      <c r="RZJ3" s="20"/>
      <c r="RZK3" s="20"/>
      <c r="RZL3" s="20"/>
      <c r="RZM3" s="20"/>
      <c r="RZN3" s="20"/>
      <c r="RZO3" s="20"/>
      <c r="RZP3" s="20"/>
      <c r="RZQ3" s="20"/>
      <c r="RZR3" s="20"/>
      <c r="RZS3" s="20"/>
      <c r="RZT3" s="20"/>
      <c r="RZU3" s="20"/>
      <c r="RZV3" s="20"/>
      <c r="RZW3" s="20"/>
      <c r="RZX3" s="20"/>
      <c r="RZY3" s="20"/>
      <c r="RZZ3" s="20"/>
      <c r="SAA3" s="20"/>
      <c r="SAB3" s="20"/>
      <c r="SAC3" s="20"/>
      <c r="SAD3" s="20"/>
      <c r="SAE3" s="20"/>
      <c r="SAF3" s="20"/>
      <c r="SAG3" s="20"/>
      <c r="SAH3" s="20"/>
      <c r="SAI3" s="20"/>
      <c r="SAJ3" s="20"/>
      <c r="SAK3" s="20"/>
      <c r="SAL3" s="20"/>
      <c r="SAM3" s="20"/>
      <c r="SAN3" s="20"/>
      <c r="SAO3" s="20"/>
      <c r="SAP3" s="20"/>
      <c r="SAQ3" s="20"/>
      <c r="SAR3" s="20"/>
      <c r="SAS3" s="20"/>
      <c r="SAT3" s="20"/>
      <c r="SAU3" s="20"/>
      <c r="SAV3" s="20"/>
      <c r="SAW3" s="20"/>
      <c r="SAX3" s="20"/>
      <c r="SAY3" s="20"/>
      <c r="SAZ3" s="20"/>
      <c r="SBA3" s="20"/>
      <c r="SBB3" s="20"/>
      <c r="SBC3" s="20"/>
      <c r="SBD3" s="20"/>
      <c r="SBE3" s="20"/>
      <c r="SBF3" s="20"/>
      <c r="SBG3" s="20"/>
      <c r="SBH3" s="20"/>
      <c r="SBI3" s="20"/>
      <c r="SBJ3" s="20"/>
      <c r="SBK3" s="20"/>
      <c r="SBL3" s="20"/>
      <c r="SBM3" s="20"/>
      <c r="SBN3" s="20"/>
      <c r="SBO3" s="20"/>
      <c r="SBP3" s="20"/>
      <c r="SBQ3" s="20"/>
      <c r="SBR3" s="20"/>
      <c r="SBS3" s="20"/>
      <c r="SBT3" s="20"/>
      <c r="SBU3" s="20"/>
      <c r="SBV3" s="20"/>
      <c r="SBW3" s="20"/>
      <c r="SBX3" s="20"/>
      <c r="SBY3" s="20"/>
      <c r="SBZ3" s="20"/>
      <c r="SCA3" s="20"/>
      <c r="SCB3" s="20"/>
      <c r="SCC3" s="20"/>
      <c r="SCD3" s="20"/>
      <c r="SCE3" s="20"/>
      <c r="SCF3" s="20"/>
      <c r="SCG3" s="20"/>
      <c r="SCH3" s="20"/>
      <c r="SCI3" s="20"/>
      <c r="SCJ3" s="20"/>
      <c r="SCK3" s="20"/>
      <c r="SCL3" s="20"/>
      <c r="SCM3" s="20"/>
      <c r="SCN3" s="20"/>
      <c r="SCO3" s="20"/>
      <c r="SCP3" s="20"/>
      <c r="SCQ3" s="20"/>
      <c r="SCR3" s="20"/>
      <c r="SCS3" s="20"/>
      <c r="SCT3" s="20"/>
      <c r="SCU3" s="20"/>
      <c r="SCV3" s="20"/>
      <c r="SCW3" s="20"/>
      <c r="SCX3" s="20"/>
      <c r="SCY3" s="20"/>
      <c r="SCZ3" s="20"/>
      <c r="SDA3" s="20"/>
      <c r="SDB3" s="20"/>
      <c r="SDC3" s="20"/>
      <c r="SDD3" s="20"/>
      <c r="SDE3" s="20"/>
      <c r="SDF3" s="20"/>
      <c r="SDG3" s="20"/>
      <c r="SDH3" s="20"/>
      <c r="SDI3" s="20"/>
      <c r="SDJ3" s="20"/>
      <c r="SDK3" s="20"/>
      <c r="SDL3" s="20"/>
      <c r="SDM3" s="20"/>
      <c r="SDN3" s="20"/>
      <c r="SDO3" s="20"/>
      <c r="SDP3" s="20"/>
      <c r="SDQ3" s="20"/>
      <c r="SDR3" s="20"/>
      <c r="SDS3" s="20"/>
      <c r="SDT3" s="20"/>
      <c r="SDU3" s="20"/>
      <c r="SDV3" s="20"/>
      <c r="SDW3" s="20"/>
      <c r="SDX3" s="20"/>
      <c r="SDY3" s="20"/>
      <c r="SDZ3" s="20"/>
      <c r="SEA3" s="20"/>
      <c r="SEB3" s="20"/>
      <c r="SEC3" s="20"/>
      <c r="SED3" s="20"/>
      <c r="SEE3" s="20"/>
      <c r="SEF3" s="20"/>
      <c r="SEG3" s="20"/>
      <c r="SEH3" s="20"/>
      <c r="SEI3" s="20"/>
      <c r="SEJ3" s="20"/>
      <c r="SEK3" s="20"/>
      <c r="SEL3" s="20"/>
      <c r="SEM3" s="20"/>
      <c r="SEN3" s="20"/>
      <c r="SEO3" s="20"/>
      <c r="SEP3" s="20"/>
      <c r="SEQ3" s="20"/>
      <c r="SER3" s="20"/>
      <c r="SES3" s="20"/>
      <c r="SET3" s="20"/>
      <c r="SEU3" s="20"/>
      <c r="SEV3" s="20"/>
      <c r="SEW3" s="20"/>
      <c r="SEX3" s="20"/>
      <c r="SEY3" s="20"/>
      <c r="SEZ3" s="20"/>
      <c r="SFA3" s="20"/>
      <c r="SFB3" s="20"/>
      <c r="SFC3" s="20"/>
      <c r="SFD3" s="20"/>
      <c r="SFE3" s="20"/>
      <c r="SFF3" s="20"/>
      <c r="SFG3" s="20"/>
      <c r="SFH3" s="20"/>
      <c r="SFI3" s="20"/>
      <c r="SFJ3" s="20"/>
      <c r="SFK3" s="20"/>
      <c r="SFL3" s="20"/>
      <c r="SFM3" s="20"/>
      <c r="SFN3" s="20"/>
      <c r="SFO3" s="20"/>
      <c r="SFP3" s="20"/>
      <c r="SFQ3" s="20"/>
      <c r="SFR3" s="20"/>
      <c r="SFS3" s="20"/>
      <c r="SFT3" s="20"/>
      <c r="SFU3" s="20"/>
      <c r="SFV3" s="20"/>
      <c r="SFW3" s="20"/>
      <c r="SFX3" s="20"/>
      <c r="SFY3" s="20"/>
      <c r="SFZ3" s="20"/>
      <c r="SGA3" s="20"/>
      <c r="SGB3" s="20"/>
      <c r="SGC3" s="20"/>
      <c r="SGD3" s="20"/>
      <c r="SGE3" s="20"/>
      <c r="SGF3" s="20"/>
      <c r="SGG3" s="20"/>
      <c r="SGH3" s="20"/>
      <c r="SGI3" s="20"/>
      <c r="SGJ3" s="20"/>
      <c r="SGK3" s="20"/>
      <c r="SGL3" s="20"/>
      <c r="SGM3" s="20"/>
      <c r="SGN3" s="20"/>
      <c r="SGO3" s="20"/>
      <c r="SGP3" s="20"/>
      <c r="SGQ3" s="20"/>
      <c r="SGR3" s="20"/>
      <c r="SGS3" s="20"/>
      <c r="SGT3" s="20"/>
      <c r="SGU3" s="20"/>
      <c r="SGV3" s="20"/>
      <c r="SGW3" s="20"/>
      <c r="SGX3" s="20"/>
      <c r="SGY3" s="20"/>
      <c r="SGZ3" s="20"/>
      <c r="SHA3" s="20"/>
      <c r="SHB3" s="20"/>
      <c r="SHC3" s="20"/>
      <c r="SHD3" s="20"/>
      <c r="SHE3" s="20"/>
      <c r="SHF3" s="20"/>
      <c r="SHG3" s="20"/>
      <c r="SHH3" s="20"/>
      <c r="SHI3" s="20"/>
      <c r="SHJ3" s="20"/>
      <c r="SHK3" s="20"/>
      <c r="SHL3" s="20"/>
      <c r="SHM3" s="20"/>
      <c r="SHN3" s="20"/>
      <c r="SHO3" s="20"/>
      <c r="SHP3" s="20"/>
      <c r="SHQ3" s="20"/>
      <c r="SHR3" s="20"/>
      <c r="SHS3" s="20"/>
      <c r="SHT3" s="20"/>
      <c r="SHU3" s="20"/>
      <c r="SHV3" s="20"/>
      <c r="SHW3" s="20"/>
      <c r="SHX3" s="20"/>
      <c r="SHY3" s="20"/>
      <c r="SHZ3" s="20"/>
      <c r="SIA3" s="20"/>
      <c r="SIB3" s="20"/>
      <c r="SIC3" s="20"/>
      <c r="SID3" s="20"/>
      <c r="SIE3" s="20"/>
      <c r="SIF3" s="20"/>
      <c r="SIG3" s="20"/>
      <c r="SIH3" s="20"/>
      <c r="SII3" s="20"/>
      <c r="SIJ3" s="20"/>
      <c r="SIK3" s="20"/>
      <c r="SIL3" s="20"/>
      <c r="SIM3" s="20"/>
      <c r="SIN3" s="20"/>
      <c r="SIO3" s="20"/>
      <c r="SIP3" s="20"/>
      <c r="SIQ3" s="20"/>
      <c r="SIR3" s="20"/>
      <c r="SIS3" s="20"/>
      <c r="SIT3" s="20"/>
      <c r="SIU3" s="20"/>
      <c r="SIV3" s="20"/>
      <c r="SIW3" s="20"/>
      <c r="SIX3" s="20"/>
      <c r="SIY3" s="20"/>
      <c r="SIZ3" s="20"/>
      <c r="SJA3" s="20"/>
      <c r="SJB3" s="20"/>
      <c r="SJC3" s="20"/>
      <c r="SJD3" s="20"/>
      <c r="SJE3" s="20"/>
      <c r="SJF3" s="20"/>
      <c r="SJG3" s="20"/>
      <c r="SJH3" s="20"/>
      <c r="SJI3" s="20"/>
      <c r="SJJ3" s="20"/>
      <c r="SJK3" s="20"/>
      <c r="SJL3" s="20"/>
      <c r="SJM3" s="20"/>
      <c r="SJN3" s="20"/>
      <c r="SJO3" s="20"/>
      <c r="SJP3" s="20"/>
      <c r="SJQ3" s="20"/>
      <c r="SJR3" s="20"/>
      <c r="SJS3" s="20"/>
      <c r="SJT3" s="20"/>
      <c r="SJU3" s="20"/>
      <c r="SJV3" s="20"/>
      <c r="SJW3" s="20"/>
      <c r="SJX3" s="20"/>
      <c r="SJY3" s="20"/>
      <c r="SJZ3" s="20"/>
      <c r="SKA3" s="20"/>
      <c r="SKB3" s="20"/>
      <c r="SKC3" s="20"/>
      <c r="SKD3" s="20"/>
      <c r="SKE3" s="20"/>
      <c r="SKF3" s="20"/>
      <c r="SKG3" s="20"/>
      <c r="SKH3" s="20"/>
      <c r="SKI3" s="20"/>
      <c r="SKJ3" s="20"/>
      <c r="SKK3" s="20"/>
      <c r="SKL3" s="20"/>
      <c r="SKM3" s="20"/>
      <c r="SKN3" s="20"/>
      <c r="SKO3" s="20"/>
      <c r="SKP3" s="20"/>
      <c r="SKQ3" s="20"/>
      <c r="SKR3" s="20"/>
      <c r="SKS3" s="20"/>
      <c r="SKT3" s="20"/>
      <c r="SKU3" s="20"/>
      <c r="SKV3" s="20"/>
      <c r="SKW3" s="20"/>
      <c r="SKX3" s="20"/>
      <c r="SKY3" s="20"/>
      <c r="SKZ3" s="20"/>
      <c r="SLA3" s="20"/>
      <c r="SLB3" s="20"/>
      <c r="SLC3" s="20"/>
      <c r="SLD3" s="20"/>
      <c r="SLE3" s="20"/>
      <c r="SLF3" s="20"/>
      <c r="SLG3" s="20"/>
      <c r="SLH3" s="20"/>
      <c r="SLI3" s="20"/>
      <c r="SLJ3" s="20"/>
      <c r="SLK3" s="20"/>
      <c r="SLL3" s="20"/>
      <c r="SLM3" s="20"/>
      <c r="SLN3" s="20"/>
      <c r="SLO3" s="20"/>
      <c r="SLP3" s="20"/>
      <c r="SLQ3" s="20"/>
      <c r="SLR3" s="20"/>
      <c r="SLS3" s="20"/>
      <c r="SLT3" s="20"/>
      <c r="SLU3" s="20"/>
      <c r="SLV3" s="20"/>
      <c r="SLW3" s="20"/>
      <c r="SLX3" s="20"/>
      <c r="SLY3" s="20"/>
      <c r="SLZ3" s="20"/>
      <c r="SMA3" s="20"/>
      <c r="SMB3" s="20"/>
      <c r="SMC3" s="20"/>
      <c r="SMD3" s="20"/>
      <c r="SME3" s="20"/>
      <c r="SMF3" s="20"/>
      <c r="SMG3" s="20"/>
      <c r="SMH3" s="20"/>
      <c r="SMI3" s="20"/>
      <c r="SMJ3" s="20"/>
      <c r="SMK3" s="20"/>
      <c r="SML3" s="20"/>
      <c r="SMM3" s="20"/>
      <c r="SMN3" s="20"/>
      <c r="SMO3" s="20"/>
      <c r="SMP3" s="20"/>
      <c r="SMQ3" s="20"/>
      <c r="SMR3" s="20"/>
      <c r="SMS3" s="20"/>
      <c r="SMT3" s="20"/>
      <c r="SMU3" s="20"/>
      <c r="SMV3" s="20"/>
      <c r="SMW3" s="20"/>
      <c r="SMX3" s="20"/>
      <c r="SMY3" s="20"/>
      <c r="SMZ3" s="20"/>
      <c r="SNA3" s="20"/>
      <c r="SNB3" s="20"/>
      <c r="SNC3" s="20"/>
      <c r="SND3" s="20"/>
      <c r="SNE3" s="20"/>
      <c r="SNF3" s="20"/>
      <c r="SNG3" s="20"/>
      <c r="SNH3" s="20"/>
      <c r="SNI3" s="20"/>
      <c r="SNJ3" s="20"/>
      <c r="SNK3" s="20"/>
      <c r="SNL3" s="20"/>
      <c r="SNM3" s="20"/>
      <c r="SNN3" s="20"/>
      <c r="SNO3" s="20"/>
      <c r="SNP3" s="20"/>
      <c r="SNQ3" s="20"/>
      <c r="SNR3" s="20"/>
      <c r="SNS3" s="20"/>
      <c r="SNT3" s="20"/>
      <c r="SNU3" s="20"/>
      <c r="SNV3" s="20"/>
      <c r="SNW3" s="20"/>
      <c r="SNX3" s="20"/>
      <c r="SNY3" s="20"/>
      <c r="SNZ3" s="20"/>
      <c r="SOA3" s="20"/>
      <c r="SOB3" s="20"/>
      <c r="SOC3" s="20"/>
      <c r="SOD3" s="20"/>
      <c r="SOE3" s="20"/>
      <c r="SOF3" s="20"/>
      <c r="SOG3" s="20"/>
      <c r="SOH3" s="20"/>
      <c r="SOI3" s="20"/>
      <c r="SOJ3" s="20"/>
      <c r="SOK3" s="20"/>
      <c r="SOL3" s="20"/>
      <c r="SOM3" s="20"/>
      <c r="SON3" s="20"/>
      <c r="SOO3" s="20"/>
      <c r="SOP3" s="20"/>
      <c r="SOQ3" s="20"/>
      <c r="SOR3" s="20"/>
      <c r="SOS3" s="20"/>
      <c r="SOT3" s="20"/>
      <c r="SOU3" s="20"/>
      <c r="SOV3" s="20"/>
      <c r="SOW3" s="20"/>
      <c r="SOX3" s="20"/>
      <c r="SOY3" s="20"/>
      <c r="SOZ3" s="20"/>
      <c r="SPA3" s="20"/>
      <c r="SPB3" s="20"/>
      <c r="SPC3" s="20"/>
      <c r="SPD3" s="20"/>
      <c r="SPE3" s="20"/>
      <c r="SPF3" s="20"/>
      <c r="SPG3" s="20"/>
      <c r="SPH3" s="20"/>
      <c r="SPI3" s="20"/>
      <c r="SPJ3" s="20"/>
      <c r="SPK3" s="20"/>
      <c r="SPL3" s="20"/>
      <c r="SPM3" s="20"/>
      <c r="SPN3" s="20"/>
      <c r="SPO3" s="20"/>
      <c r="SPP3" s="20"/>
      <c r="SPQ3" s="20"/>
      <c r="SPR3" s="20"/>
      <c r="SPS3" s="20"/>
      <c r="SPT3" s="20"/>
      <c r="SPU3" s="20"/>
      <c r="SPV3" s="20"/>
      <c r="SPW3" s="20"/>
      <c r="SPX3" s="20"/>
      <c r="SPY3" s="20"/>
      <c r="SPZ3" s="20"/>
      <c r="SQA3" s="20"/>
      <c r="SQB3" s="20"/>
      <c r="SQC3" s="20"/>
      <c r="SQD3" s="20"/>
      <c r="SQE3" s="20"/>
      <c r="SQF3" s="20"/>
      <c r="SQG3" s="20"/>
      <c r="SQH3" s="20"/>
      <c r="SQI3" s="20"/>
      <c r="SQJ3" s="20"/>
      <c r="SQK3" s="20"/>
      <c r="SQL3" s="20"/>
      <c r="SQM3" s="20"/>
      <c r="SQN3" s="20"/>
      <c r="SQO3" s="20"/>
      <c r="SQP3" s="20"/>
      <c r="SQQ3" s="20"/>
      <c r="SQR3" s="20"/>
      <c r="SQS3" s="20"/>
      <c r="SQT3" s="20"/>
      <c r="SQU3" s="20"/>
      <c r="SQV3" s="20"/>
      <c r="SQW3" s="20"/>
      <c r="SQX3" s="20"/>
      <c r="SQY3" s="20"/>
      <c r="SQZ3" s="20"/>
      <c r="SRA3" s="20"/>
      <c r="SRB3" s="20"/>
      <c r="SRC3" s="20"/>
      <c r="SRD3" s="20"/>
      <c r="SRE3" s="20"/>
      <c r="SRF3" s="20"/>
      <c r="SRG3" s="20"/>
      <c r="SRH3" s="20"/>
      <c r="SRI3" s="20"/>
      <c r="SRJ3" s="20"/>
      <c r="SRK3" s="20"/>
      <c r="SRL3" s="20"/>
      <c r="SRM3" s="20"/>
      <c r="SRN3" s="20"/>
      <c r="SRO3" s="20"/>
      <c r="SRP3" s="20"/>
      <c r="SRQ3" s="20"/>
      <c r="SRR3" s="20"/>
      <c r="SRS3" s="20"/>
      <c r="SRT3" s="20"/>
      <c r="SRU3" s="20"/>
      <c r="SRV3" s="20"/>
      <c r="SRW3" s="20"/>
      <c r="SRX3" s="20"/>
      <c r="SRY3" s="20"/>
      <c r="SRZ3" s="20"/>
      <c r="SSA3" s="20"/>
      <c r="SSB3" s="20"/>
      <c r="SSC3" s="20"/>
      <c r="SSD3" s="20"/>
      <c r="SSE3" s="20"/>
      <c r="SSF3" s="20"/>
      <c r="SSG3" s="20"/>
      <c r="SSH3" s="20"/>
      <c r="SSI3" s="20"/>
      <c r="SSJ3" s="20"/>
      <c r="SSK3" s="20"/>
      <c r="SSL3" s="20"/>
      <c r="SSM3" s="20"/>
      <c r="SSN3" s="20"/>
      <c r="SSO3" s="20"/>
      <c r="SSP3" s="20"/>
      <c r="SSQ3" s="20"/>
      <c r="SSR3" s="20"/>
      <c r="SSS3" s="20"/>
      <c r="SST3" s="20"/>
      <c r="SSU3" s="20"/>
      <c r="SSV3" s="20"/>
      <c r="SSW3" s="20"/>
      <c r="SSX3" s="20"/>
      <c r="SSY3" s="20"/>
      <c r="SSZ3" s="20"/>
      <c r="STA3" s="20"/>
      <c r="STB3" s="20"/>
      <c r="STC3" s="20"/>
      <c r="STD3" s="20"/>
      <c r="STE3" s="20"/>
      <c r="STF3" s="20"/>
      <c r="STG3" s="20"/>
      <c r="STH3" s="20"/>
      <c r="STI3" s="20"/>
      <c r="STJ3" s="20"/>
      <c r="STK3" s="20"/>
      <c r="STL3" s="20"/>
      <c r="STM3" s="20"/>
      <c r="STN3" s="20"/>
      <c r="STO3" s="20"/>
      <c r="STP3" s="20"/>
      <c r="STQ3" s="20"/>
      <c r="STR3" s="20"/>
      <c r="STS3" s="20"/>
      <c r="STT3" s="20"/>
      <c r="STU3" s="20"/>
      <c r="STV3" s="20"/>
      <c r="STW3" s="20"/>
      <c r="STX3" s="20"/>
      <c r="STY3" s="20"/>
      <c r="STZ3" s="20"/>
      <c r="SUA3" s="20"/>
      <c r="SUB3" s="20"/>
      <c r="SUC3" s="20"/>
      <c r="SUD3" s="20"/>
      <c r="SUE3" s="20"/>
      <c r="SUF3" s="20"/>
      <c r="SUG3" s="20"/>
      <c r="SUH3" s="20"/>
      <c r="SUI3" s="20"/>
      <c r="SUJ3" s="20"/>
      <c r="SUK3" s="20"/>
      <c r="SUL3" s="20"/>
      <c r="SUM3" s="20"/>
      <c r="SUN3" s="20"/>
      <c r="SUO3" s="20"/>
      <c r="SUP3" s="20"/>
      <c r="SUQ3" s="20"/>
      <c r="SUR3" s="20"/>
      <c r="SUS3" s="20"/>
      <c r="SUT3" s="20"/>
      <c r="SUU3" s="20"/>
      <c r="SUV3" s="20"/>
      <c r="SUW3" s="20"/>
      <c r="SUX3" s="20"/>
      <c r="SUY3" s="20"/>
      <c r="SUZ3" s="20"/>
      <c r="SVA3" s="20"/>
      <c r="SVB3" s="20"/>
      <c r="SVC3" s="20"/>
      <c r="SVD3" s="20"/>
      <c r="SVE3" s="20"/>
      <c r="SVF3" s="20"/>
      <c r="SVG3" s="20"/>
      <c r="SVH3" s="20"/>
      <c r="SVI3" s="20"/>
      <c r="SVJ3" s="20"/>
      <c r="SVK3" s="20"/>
      <c r="SVL3" s="20"/>
      <c r="SVM3" s="20"/>
      <c r="SVN3" s="20"/>
      <c r="SVO3" s="20"/>
      <c r="SVP3" s="20"/>
      <c r="SVQ3" s="20"/>
      <c r="SVR3" s="20"/>
      <c r="SVS3" s="20"/>
      <c r="SVT3" s="20"/>
      <c r="SVU3" s="20"/>
      <c r="SVV3" s="20"/>
      <c r="SVW3" s="20"/>
      <c r="SVX3" s="20"/>
      <c r="SVY3" s="20"/>
      <c r="SVZ3" s="20"/>
      <c r="SWA3" s="20"/>
      <c r="SWB3" s="20"/>
      <c r="SWC3" s="20"/>
      <c r="SWD3" s="20"/>
      <c r="SWE3" s="20"/>
      <c r="SWF3" s="20"/>
      <c r="SWG3" s="20"/>
      <c r="SWH3" s="20"/>
      <c r="SWI3" s="20"/>
      <c r="SWJ3" s="20"/>
      <c r="SWK3" s="20"/>
      <c r="SWL3" s="20"/>
      <c r="SWM3" s="20"/>
      <c r="SWN3" s="20"/>
      <c r="SWO3" s="20"/>
      <c r="SWP3" s="20"/>
      <c r="SWQ3" s="20"/>
      <c r="SWR3" s="20"/>
      <c r="SWS3" s="20"/>
      <c r="SWT3" s="20"/>
      <c r="SWU3" s="20"/>
      <c r="SWV3" s="20"/>
      <c r="SWW3" s="20"/>
      <c r="SWX3" s="20"/>
      <c r="SWY3" s="20"/>
      <c r="SWZ3" s="20"/>
      <c r="SXA3" s="20"/>
      <c r="SXB3" s="20"/>
      <c r="SXC3" s="20"/>
      <c r="SXD3" s="20"/>
      <c r="SXE3" s="20"/>
      <c r="SXF3" s="20"/>
      <c r="SXG3" s="20"/>
      <c r="SXH3" s="20"/>
      <c r="SXI3" s="20"/>
      <c r="SXJ3" s="20"/>
      <c r="SXK3" s="20"/>
      <c r="SXL3" s="20"/>
      <c r="SXM3" s="20"/>
      <c r="SXN3" s="20"/>
      <c r="SXO3" s="20"/>
      <c r="SXP3" s="20"/>
      <c r="SXQ3" s="20"/>
      <c r="SXR3" s="20"/>
      <c r="SXS3" s="20"/>
      <c r="SXT3" s="20"/>
      <c r="SXU3" s="20"/>
      <c r="SXV3" s="20"/>
      <c r="SXW3" s="20"/>
      <c r="SXX3" s="20"/>
      <c r="SXY3" s="20"/>
      <c r="SXZ3" s="20"/>
      <c r="SYA3" s="20"/>
      <c r="SYB3" s="20"/>
      <c r="SYC3" s="20"/>
      <c r="SYD3" s="20"/>
      <c r="SYE3" s="20"/>
      <c r="SYF3" s="20"/>
      <c r="SYG3" s="20"/>
      <c r="SYH3" s="20"/>
      <c r="SYI3" s="20"/>
      <c r="SYJ3" s="20"/>
      <c r="SYK3" s="20"/>
      <c r="SYL3" s="20"/>
      <c r="SYM3" s="20"/>
      <c r="SYN3" s="20"/>
      <c r="SYO3" s="20"/>
      <c r="SYP3" s="20"/>
      <c r="SYQ3" s="20"/>
      <c r="SYR3" s="20"/>
      <c r="SYS3" s="20"/>
      <c r="SYT3" s="20"/>
      <c r="SYU3" s="20"/>
      <c r="SYV3" s="20"/>
      <c r="SYW3" s="20"/>
      <c r="SYX3" s="20"/>
      <c r="SYY3" s="20"/>
      <c r="SYZ3" s="20"/>
      <c r="SZA3" s="20"/>
      <c r="SZB3" s="20"/>
      <c r="SZC3" s="20"/>
      <c r="SZD3" s="20"/>
      <c r="SZE3" s="20"/>
      <c r="SZF3" s="20"/>
      <c r="SZG3" s="20"/>
      <c r="SZH3" s="20"/>
      <c r="SZI3" s="20"/>
      <c r="SZJ3" s="20"/>
      <c r="SZK3" s="20"/>
      <c r="SZL3" s="20"/>
      <c r="SZM3" s="20"/>
      <c r="SZN3" s="20"/>
      <c r="SZO3" s="20"/>
      <c r="SZP3" s="20"/>
      <c r="SZQ3" s="20"/>
      <c r="SZR3" s="20"/>
      <c r="SZS3" s="20"/>
      <c r="SZT3" s="20"/>
      <c r="SZU3" s="20"/>
      <c r="SZV3" s="20"/>
      <c r="SZW3" s="20"/>
      <c r="SZX3" s="20"/>
      <c r="SZY3" s="20"/>
      <c r="SZZ3" s="20"/>
      <c r="TAA3" s="20"/>
      <c r="TAB3" s="20"/>
      <c r="TAC3" s="20"/>
      <c r="TAD3" s="20"/>
      <c r="TAE3" s="20"/>
      <c r="TAF3" s="20"/>
      <c r="TAG3" s="20"/>
      <c r="TAH3" s="20"/>
      <c r="TAI3" s="20"/>
      <c r="TAJ3" s="20"/>
      <c r="TAK3" s="20"/>
      <c r="TAL3" s="20"/>
      <c r="TAM3" s="20"/>
      <c r="TAN3" s="20"/>
      <c r="TAO3" s="20"/>
      <c r="TAP3" s="20"/>
      <c r="TAQ3" s="20"/>
      <c r="TAR3" s="20"/>
      <c r="TAS3" s="20"/>
      <c r="TAT3" s="20"/>
      <c r="TAU3" s="20"/>
      <c r="TAV3" s="20"/>
      <c r="TAW3" s="20"/>
      <c r="TAX3" s="20"/>
      <c r="TAY3" s="20"/>
      <c r="TAZ3" s="20"/>
      <c r="TBA3" s="20"/>
      <c r="TBB3" s="20"/>
      <c r="TBC3" s="20"/>
      <c r="TBD3" s="20"/>
      <c r="TBE3" s="20"/>
      <c r="TBF3" s="20"/>
      <c r="TBG3" s="20"/>
      <c r="TBH3" s="20"/>
      <c r="TBI3" s="20"/>
      <c r="TBJ3" s="20"/>
      <c r="TBK3" s="20"/>
      <c r="TBL3" s="20"/>
      <c r="TBM3" s="20"/>
      <c r="TBN3" s="20"/>
      <c r="TBO3" s="20"/>
      <c r="TBP3" s="20"/>
      <c r="TBQ3" s="20"/>
      <c r="TBR3" s="20"/>
      <c r="TBS3" s="20"/>
      <c r="TBT3" s="20"/>
      <c r="TBU3" s="20"/>
      <c r="TBV3" s="20"/>
      <c r="TBW3" s="20"/>
      <c r="TBX3" s="20"/>
      <c r="TBY3" s="20"/>
      <c r="TBZ3" s="20"/>
      <c r="TCA3" s="20"/>
      <c r="TCB3" s="20"/>
      <c r="TCC3" s="20"/>
      <c r="TCD3" s="20"/>
      <c r="TCE3" s="20"/>
      <c r="TCF3" s="20"/>
      <c r="TCG3" s="20"/>
      <c r="TCH3" s="20"/>
      <c r="TCI3" s="20"/>
      <c r="TCJ3" s="20"/>
      <c r="TCK3" s="20"/>
      <c r="TCL3" s="20"/>
      <c r="TCM3" s="20"/>
      <c r="TCN3" s="20"/>
      <c r="TCO3" s="20"/>
      <c r="TCP3" s="20"/>
      <c r="TCQ3" s="20"/>
      <c r="TCR3" s="20"/>
      <c r="TCS3" s="20"/>
      <c r="TCT3" s="20"/>
      <c r="TCU3" s="20"/>
      <c r="TCV3" s="20"/>
      <c r="TCW3" s="20"/>
      <c r="TCX3" s="20"/>
      <c r="TCY3" s="20"/>
      <c r="TCZ3" s="20"/>
      <c r="TDA3" s="20"/>
      <c r="TDB3" s="20"/>
      <c r="TDC3" s="20"/>
      <c r="TDD3" s="20"/>
      <c r="TDE3" s="20"/>
      <c r="TDF3" s="20"/>
      <c r="TDG3" s="20"/>
      <c r="TDH3" s="20"/>
      <c r="TDI3" s="20"/>
      <c r="TDJ3" s="20"/>
      <c r="TDK3" s="20"/>
      <c r="TDL3" s="20"/>
      <c r="TDM3" s="20"/>
      <c r="TDN3" s="20"/>
      <c r="TDO3" s="20"/>
      <c r="TDP3" s="20"/>
      <c r="TDQ3" s="20"/>
      <c r="TDR3" s="20"/>
      <c r="TDS3" s="20"/>
      <c r="TDT3" s="20"/>
      <c r="TDU3" s="20"/>
      <c r="TDV3" s="20"/>
      <c r="TDW3" s="20"/>
      <c r="TDX3" s="20"/>
      <c r="TDY3" s="20"/>
      <c r="TDZ3" s="20"/>
      <c r="TEA3" s="20"/>
      <c r="TEB3" s="20"/>
      <c r="TEC3" s="20"/>
      <c r="TED3" s="20"/>
      <c r="TEE3" s="20"/>
      <c r="TEF3" s="20"/>
      <c r="TEG3" s="20"/>
      <c r="TEH3" s="20"/>
      <c r="TEI3" s="20"/>
      <c r="TEJ3" s="20"/>
      <c r="TEK3" s="20"/>
      <c r="TEL3" s="20"/>
      <c r="TEM3" s="20"/>
      <c r="TEN3" s="20"/>
      <c r="TEO3" s="20"/>
      <c r="TEP3" s="20"/>
      <c r="TEQ3" s="20"/>
      <c r="TER3" s="20"/>
      <c r="TES3" s="20"/>
      <c r="TET3" s="20"/>
      <c r="TEU3" s="20"/>
      <c r="TEV3" s="20"/>
      <c r="TEW3" s="20"/>
      <c r="TEX3" s="20"/>
      <c r="TEY3" s="20"/>
      <c r="TEZ3" s="20"/>
      <c r="TFA3" s="20"/>
      <c r="TFB3" s="20"/>
      <c r="TFC3" s="20"/>
      <c r="TFD3" s="20"/>
      <c r="TFE3" s="20"/>
      <c r="TFF3" s="20"/>
      <c r="TFG3" s="20"/>
      <c r="TFH3" s="20"/>
      <c r="TFI3" s="20"/>
      <c r="TFJ3" s="20"/>
      <c r="TFK3" s="20"/>
      <c r="TFL3" s="20"/>
      <c r="TFM3" s="20"/>
      <c r="TFN3" s="20"/>
      <c r="TFO3" s="20"/>
      <c r="TFP3" s="20"/>
      <c r="TFQ3" s="20"/>
      <c r="TFR3" s="20"/>
      <c r="TFS3" s="20"/>
      <c r="TFT3" s="20"/>
      <c r="TFU3" s="20"/>
      <c r="TFV3" s="20"/>
      <c r="TFW3" s="20"/>
      <c r="TFX3" s="20"/>
      <c r="TFY3" s="20"/>
      <c r="TFZ3" s="20"/>
      <c r="TGA3" s="20"/>
      <c r="TGB3" s="20"/>
      <c r="TGC3" s="20"/>
      <c r="TGD3" s="20"/>
      <c r="TGE3" s="20"/>
      <c r="TGF3" s="20"/>
      <c r="TGG3" s="20"/>
      <c r="TGH3" s="20"/>
      <c r="TGI3" s="20"/>
      <c r="TGJ3" s="20"/>
      <c r="TGK3" s="20"/>
      <c r="TGL3" s="20"/>
      <c r="TGM3" s="20"/>
      <c r="TGN3" s="20"/>
      <c r="TGO3" s="20"/>
      <c r="TGP3" s="20"/>
      <c r="TGQ3" s="20"/>
      <c r="TGR3" s="20"/>
      <c r="TGS3" s="20"/>
      <c r="TGT3" s="20"/>
      <c r="TGU3" s="20"/>
      <c r="TGV3" s="20"/>
      <c r="TGW3" s="20"/>
      <c r="TGX3" s="20"/>
      <c r="TGY3" s="20"/>
      <c r="TGZ3" s="20"/>
      <c r="THA3" s="20"/>
      <c r="THB3" s="20"/>
      <c r="THC3" s="20"/>
      <c r="THD3" s="20"/>
      <c r="THE3" s="20"/>
      <c r="THF3" s="20"/>
      <c r="THG3" s="20"/>
      <c r="THH3" s="20"/>
      <c r="THI3" s="20"/>
      <c r="THJ3" s="20"/>
      <c r="THK3" s="20"/>
      <c r="THL3" s="20"/>
      <c r="THM3" s="20"/>
      <c r="THN3" s="20"/>
      <c r="THO3" s="20"/>
      <c r="THP3" s="20"/>
      <c r="THQ3" s="20"/>
      <c r="THR3" s="20"/>
      <c r="THS3" s="20"/>
      <c r="THT3" s="20"/>
      <c r="THU3" s="20"/>
      <c r="THV3" s="20"/>
      <c r="THW3" s="20"/>
      <c r="THX3" s="20"/>
      <c r="THY3" s="20"/>
      <c r="THZ3" s="20"/>
      <c r="TIA3" s="20"/>
      <c r="TIB3" s="20"/>
      <c r="TIC3" s="20"/>
      <c r="TID3" s="20"/>
      <c r="TIE3" s="20"/>
      <c r="TIF3" s="20"/>
      <c r="TIG3" s="20"/>
      <c r="TIH3" s="20"/>
      <c r="TII3" s="20"/>
      <c r="TIJ3" s="20"/>
      <c r="TIK3" s="20"/>
      <c r="TIL3" s="20"/>
      <c r="TIM3" s="20"/>
      <c r="TIN3" s="20"/>
      <c r="TIO3" s="20"/>
      <c r="TIP3" s="20"/>
      <c r="TIQ3" s="20"/>
      <c r="TIR3" s="20"/>
      <c r="TIS3" s="20"/>
      <c r="TIT3" s="20"/>
      <c r="TIU3" s="20"/>
      <c r="TIV3" s="20"/>
      <c r="TIW3" s="20"/>
      <c r="TIX3" s="20"/>
      <c r="TIY3" s="20"/>
      <c r="TIZ3" s="20"/>
      <c r="TJA3" s="20"/>
      <c r="TJB3" s="20"/>
      <c r="TJC3" s="20"/>
      <c r="TJD3" s="20"/>
      <c r="TJE3" s="20"/>
      <c r="TJF3" s="20"/>
      <c r="TJG3" s="20"/>
      <c r="TJH3" s="20"/>
      <c r="TJI3" s="20"/>
      <c r="TJJ3" s="20"/>
      <c r="TJK3" s="20"/>
      <c r="TJL3" s="20"/>
      <c r="TJM3" s="20"/>
      <c r="TJN3" s="20"/>
      <c r="TJO3" s="20"/>
      <c r="TJP3" s="20"/>
      <c r="TJQ3" s="20"/>
      <c r="TJR3" s="20"/>
      <c r="TJS3" s="20"/>
      <c r="TJT3" s="20"/>
      <c r="TJU3" s="20"/>
      <c r="TJV3" s="20"/>
      <c r="TJW3" s="20"/>
      <c r="TJX3" s="20"/>
      <c r="TJY3" s="20"/>
      <c r="TJZ3" s="20"/>
      <c r="TKA3" s="20"/>
      <c r="TKB3" s="20"/>
      <c r="TKC3" s="20"/>
      <c r="TKD3" s="20"/>
      <c r="TKE3" s="20"/>
      <c r="TKF3" s="20"/>
      <c r="TKG3" s="20"/>
      <c r="TKH3" s="20"/>
      <c r="TKI3" s="20"/>
      <c r="TKJ3" s="20"/>
      <c r="TKK3" s="20"/>
      <c r="TKL3" s="20"/>
      <c r="TKM3" s="20"/>
      <c r="TKN3" s="20"/>
      <c r="TKO3" s="20"/>
      <c r="TKP3" s="20"/>
      <c r="TKQ3" s="20"/>
      <c r="TKR3" s="20"/>
      <c r="TKS3" s="20"/>
      <c r="TKT3" s="20"/>
      <c r="TKU3" s="20"/>
      <c r="TKV3" s="20"/>
      <c r="TKW3" s="20"/>
      <c r="TKX3" s="20"/>
      <c r="TKY3" s="20"/>
      <c r="TKZ3" s="20"/>
      <c r="TLA3" s="20"/>
      <c r="TLB3" s="20"/>
      <c r="TLC3" s="20"/>
      <c r="TLD3" s="20"/>
      <c r="TLE3" s="20"/>
      <c r="TLF3" s="20"/>
      <c r="TLG3" s="20"/>
      <c r="TLH3" s="20"/>
      <c r="TLI3" s="20"/>
      <c r="TLJ3" s="20"/>
      <c r="TLK3" s="20"/>
      <c r="TLL3" s="20"/>
      <c r="TLM3" s="20"/>
      <c r="TLN3" s="20"/>
      <c r="TLO3" s="20"/>
      <c r="TLP3" s="20"/>
      <c r="TLQ3" s="20"/>
      <c r="TLR3" s="20"/>
      <c r="TLS3" s="20"/>
      <c r="TLT3" s="20"/>
      <c r="TLU3" s="20"/>
      <c r="TLV3" s="20"/>
      <c r="TLW3" s="20"/>
      <c r="TLX3" s="20"/>
      <c r="TLY3" s="20"/>
      <c r="TLZ3" s="20"/>
      <c r="TMA3" s="20"/>
      <c r="TMB3" s="20"/>
      <c r="TMC3" s="20"/>
      <c r="TMD3" s="20"/>
      <c r="TME3" s="20"/>
      <c r="TMF3" s="20"/>
      <c r="TMG3" s="20"/>
      <c r="TMH3" s="20"/>
      <c r="TMI3" s="20"/>
      <c r="TMJ3" s="20"/>
      <c r="TMK3" s="20"/>
      <c r="TML3" s="20"/>
      <c r="TMM3" s="20"/>
      <c r="TMN3" s="20"/>
      <c r="TMO3" s="20"/>
      <c r="TMP3" s="20"/>
      <c r="TMQ3" s="20"/>
      <c r="TMR3" s="20"/>
      <c r="TMS3" s="20"/>
      <c r="TMT3" s="20"/>
      <c r="TMU3" s="20"/>
      <c r="TMV3" s="20"/>
      <c r="TMW3" s="20"/>
      <c r="TMX3" s="20"/>
      <c r="TMY3" s="20"/>
      <c r="TMZ3" s="20"/>
      <c r="TNA3" s="20"/>
      <c r="TNB3" s="20"/>
      <c r="TNC3" s="20"/>
      <c r="TND3" s="20"/>
      <c r="TNE3" s="20"/>
      <c r="TNF3" s="20"/>
      <c r="TNG3" s="20"/>
      <c r="TNH3" s="20"/>
      <c r="TNI3" s="20"/>
      <c r="TNJ3" s="20"/>
      <c r="TNK3" s="20"/>
      <c r="TNL3" s="20"/>
      <c r="TNM3" s="20"/>
      <c r="TNN3" s="20"/>
      <c r="TNO3" s="20"/>
      <c r="TNP3" s="20"/>
      <c r="TNQ3" s="20"/>
      <c r="TNR3" s="20"/>
      <c r="TNS3" s="20"/>
      <c r="TNT3" s="20"/>
      <c r="TNU3" s="20"/>
      <c r="TNV3" s="20"/>
      <c r="TNW3" s="20"/>
      <c r="TNX3" s="20"/>
      <c r="TNY3" s="20"/>
      <c r="TNZ3" s="20"/>
      <c r="TOA3" s="20"/>
      <c r="TOB3" s="20"/>
      <c r="TOC3" s="20"/>
      <c r="TOD3" s="20"/>
      <c r="TOE3" s="20"/>
      <c r="TOF3" s="20"/>
      <c r="TOG3" s="20"/>
      <c r="TOH3" s="20"/>
      <c r="TOI3" s="20"/>
      <c r="TOJ3" s="20"/>
      <c r="TOK3" s="20"/>
      <c r="TOL3" s="20"/>
      <c r="TOM3" s="20"/>
      <c r="TON3" s="20"/>
      <c r="TOO3" s="20"/>
      <c r="TOP3" s="20"/>
      <c r="TOQ3" s="20"/>
      <c r="TOR3" s="20"/>
      <c r="TOS3" s="20"/>
      <c r="TOT3" s="20"/>
      <c r="TOU3" s="20"/>
      <c r="TOV3" s="20"/>
      <c r="TOW3" s="20"/>
      <c r="TOX3" s="20"/>
      <c r="TOY3" s="20"/>
      <c r="TOZ3" s="20"/>
      <c r="TPA3" s="20"/>
      <c r="TPB3" s="20"/>
      <c r="TPC3" s="20"/>
      <c r="TPD3" s="20"/>
      <c r="TPE3" s="20"/>
      <c r="TPF3" s="20"/>
      <c r="TPG3" s="20"/>
      <c r="TPH3" s="20"/>
      <c r="TPI3" s="20"/>
      <c r="TPJ3" s="20"/>
      <c r="TPK3" s="20"/>
      <c r="TPL3" s="20"/>
      <c r="TPM3" s="20"/>
      <c r="TPN3" s="20"/>
      <c r="TPO3" s="20"/>
      <c r="TPP3" s="20"/>
      <c r="TPQ3" s="20"/>
      <c r="TPR3" s="20"/>
      <c r="TPS3" s="20"/>
      <c r="TPT3" s="20"/>
      <c r="TPU3" s="20"/>
      <c r="TPV3" s="20"/>
      <c r="TPW3" s="20"/>
      <c r="TPX3" s="20"/>
      <c r="TPY3" s="20"/>
      <c r="TPZ3" s="20"/>
      <c r="TQA3" s="20"/>
      <c r="TQB3" s="20"/>
      <c r="TQC3" s="20"/>
      <c r="TQD3" s="20"/>
      <c r="TQE3" s="20"/>
      <c r="TQF3" s="20"/>
      <c r="TQG3" s="20"/>
      <c r="TQH3" s="20"/>
      <c r="TQI3" s="20"/>
      <c r="TQJ3" s="20"/>
      <c r="TQK3" s="20"/>
      <c r="TQL3" s="20"/>
      <c r="TQM3" s="20"/>
      <c r="TQN3" s="20"/>
      <c r="TQO3" s="20"/>
      <c r="TQP3" s="20"/>
      <c r="TQQ3" s="20"/>
      <c r="TQR3" s="20"/>
      <c r="TQS3" s="20"/>
      <c r="TQT3" s="20"/>
      <c r="TQU3" s="20"/>
      <c r="TQV3" s="20"/>
      <c r="TQW3" s="20"/>
      <c r="TQX3" s="20"/>
      <c r="TQY3" s="20"/>
      <c r="TQZ3" s="20"/>
      <c r="TRA3" s="20"/>
      <c r="TRB3" s="20"/>
      <c r="TRC3" s="20"/>
      <c r="TRD3" s="20"/>
      <c r="TRE3" s="20"/>
      <c r="TRF3" s="20"/>
      <c r="TRG3" s="20"/>
      <c r="TRH3" s="20"/>
      <c r="TRI3" s="20"/>
      <c r="TRJ3" s="20"/>
      <c r="TRK3" s="20"/>
      <c r="TRL3" s="20"/>
      <c r="TRM3" s="20"/>
      <c r="TRN3" s="20"/>
      <c r="TRO3" s="20"/>
      <c r="TRP3" s="20"/>
      <c r="TRQ3" s="20"/>
      <c r="TRR3" s="20"/>
      <c r="TRS3" s="20"/>
      <c r="TRT3" s="20"/>
      <c r="TRU3" s="20"/>
      <c r="TRV3" s="20"/>
      <c r="TRW3" s="20"/>
      <c r="TRX3" s="20"/>
      <c r="TRY3" s="20"/>
      <c r="TRZ3" s="20"/>
      <c r="TSA3" s="20"/>
      <c r="TSB3" s="20"/>
      <c r="TSC3" s="20"/>
      <c r="TSD3" s="20"/>
      <c r="TSE3" s="20"/>
      <c r="TSF3" s="20"/>
      <c r="TSG3" s="20"/>
      <c r="TSH3" s="20"/>
      <c r="TSI3" s="20"/>
      <c r="TSJ3" s="20"/>
      <c r="TSK3" s="20"/>
      <c r="TSL3" s="20"/>
      <c r="TSM3" s="20"/>
      <c r="TSN3" s="20"/>
      <c r="TSO3" s="20"/>
      <c r="TSP3" s="20"/>
      <c r="TSQ3" s="20"/>
      <c r="TSR3" s="20"/>
      <c r="TSS3" s="20"/>
      <c r="TST3" s="20"/>
      <c r="TSU3" s="20"/>
      <c r="TSV3" s="20"/>
      <c r="TSW3" s="20"/>
      <c r="TSX3" s="20"/>
      <c r="TSY3" s="20"/>
      <c r="TSZ3" s="20"/>
      <c r="TTA3" s="20"/>
      <c r="TTB3" s="20"/>
      <c r="TTC3" s="20"/>
      <c r="TTD3" s="20"/>
      <c r="TTE3" s="20"/>
      <c r="TTF3" s="20"/>
      <c r="TTG3" s="20"/>
      <c r="TTH3" s="20"/>
      <c r="TTI3" s="20"/>
      <c r="TTJ3" s="20"/>
      <c r="TTK3" s="20"/>
      <c r="TTL3" s="20"/>
      <c r="TTM3" s="20"/>
      <c r="TTN3" s="20"/>
      <c r="TTO3" s="20"/>
      <c r="TTP3" s="20"/>
      <c r="TTQ3" s="20"/>
      <c r="TTR3" s="20"/>
      <c r="TTS3" s="20"/>
      <c r="TTT3" s="20"/>
      <c r="TTU3" s="20"/>
      <c r="TTV3" s="20"/>
      <c r="TTW3" s="20"/>
      <c r="TTX3" s="20"/>
      <c r="TTY3" s="20"/>
      <c r="TTZ3" s="20"/>
      <c r="TUA3" s="20"/>
      <c r="TUB3" s="20"/>
      <c r="TUC3" s="20"/>
      <c r="TUD3" s="20"/>
      <c r="TUE3" s="20"/>
      <c r="TUF3" s="20"/>
      <c r="TUG3" s="20"/>
      <c r="TUH3" s="20"/>
      <c r="TUI3" s="20"/>
      <c r="TUJ3" s="20"/>
      <c r="TUK3" s="20"/>
      <c r="TUL3" s="20"/>
      <c r="TUM3" s="20"/>
      <c r="TUN3" s="20"/>
      <c r="TUO3" s="20"/>
      <c r="TUP3" s="20"/>
      <c r="TUQ3" s="20"/>
      <c r="TUR3" s="20"/>
      <c r="TUS3" s="20"/>
      <c r="TUT3" s="20"/>
      <c r="TUU3" s="20"/>
      <c r="TUV3" s="20"/>
      <c r="TUW3" s="20"/>
      <c r="TUX3" s="20"/>
      <c r="TUY3" s="20"/>
      <c r="TUZ3" s="20"/>
      <c r="TVA3" s="20"/>
      <c r="TVB3" s="20"/>
      <c r="TVC3" s="20"/>
      <c r="TVD3" s="20"/>
      <c r="TVE3" s="20"/>
      <c r="TVF3" s="20"/>
      <c r="TVG3" s="20"/>
      <c r="TVH3" s="20"/>
      <c r="TVI3" s="20"/>
      <c r="TVJ3" s="20"/>
      <c r="TVK3" s="20"/>
      <c r="TVL3" s="20"/>
      <c r="TVM3" s="20"/>
      <c r="TVN3" s="20"/>
      <c r="TVO3" s="20"/>
      <c r="TVP3" s="20"/>
      <c r="TVQ3" s="20"/>
      <c r="TVR3" s="20"/>
      <c r="TVS3" s="20"/>
      <c r="TVT3" s="20"/>
      <c r="TVU3" s="20"/>
      <c r="TVV3" s="20"/>
      <c r="TVW3" s="20"/>
      <c r="TVX3" s="20"/>
      <c r="TVY3" s="20"/>
      <c r="TVZ3" s="20"/>
      <c r="TWA3" s="20"/>
      <c r="TWB3" s="20"/>
      <c r="TWC3" s="20"/>
      <c r="TWD3" s="20"/>
      <c r="TWE3" s="20"/>
      <c r="TWF3" s="20"/>
      <c r="TWG3" s="20"/>
      <c r="TWH3" s="20"/>
      <c r="TWI3" s="20"/>
      <c r="TWJ3" s="20"/>
      <c r="TWK3" s="20"/>
      <c r="TWL3" s="20"/>
      <c r="TWM3" s="20"/>
      <c r="TWN3" s="20"/>
      <c r="TWO3" s="20"/>
      <c r="TWP3" s="20"/>
      <c r="TWQ3" s="20"/>
      <c r="TWR3" s="20"/>
      <c r="TWS3" s="20"/>
      <c r="TWT3" s="20"/>
      <c r="TWU3" s="20"/>
      <c r="TWV3" s="20"/>
      <c r="TWW3" s="20"/>
      <c r="TWX3" s="20"/>
      <c r="TWY3" s="20"/>
      <c r="TWZ3" s="20"/>
      <c r="TXA3" s="20"/>
      <c r="TXB3" s="20"/>
      <c r="TXC3" s="20"/>
      <c r="TXD3" s="20"/>
      <c r="TXE3" s="20"/>
      <c r="TXF3" s="20"/>
      <c r="TXG3" s="20"/>
      <c r="TXH3" s="20"/>
      <c r="TXI3" s="20"/>
      <c r="TXJ3" s="20"/>
      <c r="TXK3" s="20"/>
      <c r="TXL3" s="20"/>
      <c r="TXM3" s="20"/>
      <c r="TXN3" s="20"/>
      <c r="TXO3" s="20"/>
      <c r="TXP3" s="20"/>
      <c r="TXQ3" s="20"/>
      <c r="TXR3" s="20"/>
      <c r="TXS3" s="20"/>
      <c r="TXT3" s="20"/>
      <c r="TXU3" s="20"/>
      <c r="TXV3" s="20"/>
      <c r="TXW3" s="20"/>
      <c r="TXX3" s="20"/>
      <c r="TXY3" s="20"/>
      <c r="TXZ3" s="20"/>
      <c r="TYA3" s="20"/>
      <c r="TYB3" s="20"/>
      <c r="TYC3" s="20"/>
      <c r="TYD3" s="20"/>
      <c r="TYE3" s="20"/>
      <c r="TYF3" s="20"/>
      <c r="TYG3" s="20"/>
      <c r="TYH3" s="20"/>
      <c r="TYI3" s="20"/>
      <c r="TYJ3" s="20"/>
      <c r="TYK3" s="20"/>
      <c r="TYL3" s="20"/>
      <c r="TYM3" s="20"/>
      <c r="TYN3" s="20"/>
      <c r="TYO3" s="20"/>
      <c r="TYP3" s="20"/>
      <c r="TYQ3" s="20"/>
      <c r="TYR3" s="20"/>
      <c r="TYS3" s="20"/>
      <c r="TYT3" s="20"/>
      <c r="TYU3" s="20"/>
      <c r="TYV3" s="20"/>
      <c r="TYW3" s="20"/>
      <c r="TYX3" s="20"/>
      <c r="TYY3" s="20"/>
      <c r="TYZ3" s="20"/>
      <c r="TZA3" s="20"/>
      <c r="TZB3" s="20"/>
      <c r="TZC3" s="20"/>
      <c r="TZD3" s="20"/>
      <c r="TZE3" s="20"/>
      <c r="TZF3" s="20"/>
      <c r="TZG3" s="20"/>
      <c r="TZH3" s="20"/>
      <c r="TZI3" s="20"/>
      <c r="TZJ3" s="20"/>
      <c r="TZK3" s="20"/>
      <c r="TZL3" s="20"/>
      <c r="TZM3" s="20"/>
      <c r="TZN3" s="20"/>
      <c r="TZO3" s="20"/>
      <c r="TZP3" s="20"/>
      <c r="TZQ3" s="20"/>
      <c r="TZR3" s="20"/>
      <c r="TZS3" s="20"/>
      <c r="TZT3" s="20"/>
      <c r="TZU3" s="20"/>
      <c r="TZV3" s="20"/>
      <c r="TZW3" s="20"/>
      <c r="TZX3" s="20"/>
      <c r="TZY3" s="20"/>
      <c r="TZZ3" s="20"/>
      <c r="UAA3" s="20"/>
      <c r="UAB3" s="20"/>
      <c r="UAC3" s="20"/>
      <c r="UAD3" s="20"/>
      <c r="UAE3" s="20"/>
      <c r="UAF3" s="20"/>
      <c r="UAG3" s="20"/>
      <c r="UAH3" s="20"/>
      <c r="UAI3" s="20"/>
      <c r="UAJ3" s="20"/>
      <c r="UAK3" s="20"/>
      <c r="UAL3" s="20"/>
      <c r="UAM3" s="20"/>
      <c r="UAN3" s="20"/>
      <c r="UAO3" s="20"/>
      <c r="UAP3" s="20"/>
      <c r="UAQ3" s="20"/>
      <c r="UAR3" s="20"/>
      <c r="UAS3" s="20"/>
      <c r="UAT3" s="20"/>
      <c r="UAU3" s="20"/>
      <c r="UAV3" s="20"/>
      <c r="UAW3" s="20"/>
      <c r="UAX3" s="20"/>
      <c r="UAY3" s="20"/>
      <c r="UAZ3" s="20"/>
      <c r="UBA3" s="20"/>
      <c r="UBB3" s="20"/>
      <c r="UBC3" s="20"/>
      <c r="UBD3" s="20"/>
      <c r="UBE3" s="20"/>
      <c r="UBF3" s="20"/>
      <c r="UBG3" s="20"/>
      <c r="UBH3" s="20"/>
      <c r="UBI3" s="20"/>
      <c r="UBJ3" s="20"/>
      <c r="UBK3" s="20"/>
      <c r="UBL3" s="20"/>
      <c r="UBM3" s="20"/>
      <c r="UBN3" s="20"/>
      <c r="UBO3" s="20"/>
      <c r="UBP3" s="20"/>
      <c r="UBQ3" s="20"/>
      <c r="UBR3" s="20"/>
      <c r="UBS3" s="20"/>
      <c r="UBT3" s="20"/>
      <c r="UBU3" s="20"/>
      <c r="UBV3" s="20"/>
      <c r="UBW3" s="20"/>
      <c r="UBX3" s="20"/>
      <c r="UBY3" s="20"/>
      <c r="UBZ3" s="20"/>
      <c r="UCA3" s="20"/>
      <c r="UCB3" s="20"/>
      <c r="UCC3" s="20"/>
      <c r="UCD3" s="20"/>
      <c r="UCE3" s="20"/>
      <c r="UCF3" s="20"/>
      <c r="UCG3" s="20"/>
      <c r="UCH3" s="20"/>
      <c r="UCI3" s="20"/>
      <c r="UCJ3" s="20"/>
      <c r="UCK3" s="20"/>
      <c r="UCL3" s="20"/>
      <c r="UCM3" s="20"/>
      <c r="UCN3" s="20"/>
      <c r="UCO3" s="20"/>
      <c r="UCP3" s="20"/>
      <c r="UCQ3" s="20"/>
      <c r="UCR3" s="20"/>
      <c r="UCS3" s="20"/>
      <c r="UCT3" s="20"/>
      <c r="UCU3" s="20"/>
      <c r="UCV3" s="20"/>
      <c r="UCW3" s="20"/>
      <c r="UCX3" s="20"/>
      <c r="UCY3" s="20"/>
      <c r="UCZ3" s="20"/>
      <c r="UDA3" s="20"/>
      <c r="UDB3" s="20"/>
      <c r="UDC3" s="20"/>
      <c r="UDD3" s="20"/>
      <c r="UDE3" s="20"/>
      <c r="UDF3" s="20"/>
      <c r="UDG3" s="20"/>
      <c r="UDH3" s="20"/>
      <c r="UDI3" s="20"/>
      <c r="UDJ3" s="20"/>
      <c r="UDK3" s="20"/>
      <c r="UDL3" s="20"/>
      <c r="UDM3" s="20"/>
      <c r="UDN3" s="20"/>
      <c r="UDO3" s="20"/>
      <c r="UDP3" s="20"/>
      <c r="UDQ3" s="20"/>
      <c r="UDR3" s="20"/>
      <c r="UDS3" s="20"/>
      <c r="UDT3" s="20"/>
      <c r="UDU3" s="20"/>
      <c r="UDV3" s="20"/>
      <c r="UDW3" s="20"/>
      <c r="UDX3" s="20"/>
      <c r="UDY3" s="20"/>
      <c r="UDZ3" s="20"/>
      <c r="UEA3" s="20"/>
      <c r="UEB3" s="20"/>
      <c r="UEC3" s="20"/>
      <c r="UED3" s="20"/>
      <c r="UEE3" s="20"/>
      <c r="UEF3" s="20"/>
      <c r="UEG3" s="20"/>
      <c r="UEH3" s="20"/>
      <c r="UEI3" s="20"/>
      <c r="UEJ3" s="20"/>
      <c r="UEK3" s="20"/>
      <c r="UEL3" s="20"/>
      <c r="UEM3" s="20"/>
      <c r="UEN3" s="20"/>
      <c r="UEO3" s="20"/>
      <c r="UEP3" s="20"/>
      <c r="UEQ3" s="20"/>
      <c r="UER3" s="20"/>
      <c r="UES3" s="20"/>
      <c r="UET3" s="20"/>
      <c r="UEU3" s="20"/>
      <c r="UEV3" s="20"/>
      <c r="UEW3" s="20"/>
      <c r="UEX3" s="20"/>
      <c r="UEY3" s="20"/>
      <c r="UEZ3" s="20"/>
      <c r="UFA3" s="20"/>
      <c r="UFB3" s="20"/>
      <c r="UFC3" s="20"/>
      <c r="UFD3" s="20"/>
      <c r="UFE3" s="20"/>
      <c r="UFF3" s="20"/>
      <c r="UFG3" s="20"/>
      <c r="UFH3" s="20"/>
      <c r="UFI3" s="20"/>
      <c r="UFJ3" s="20"/>
      <c r="UFK3" s="20"/>
      <c r="UFL3" s="20"/>
      <c r="UFM3" s="20"/>
      <c r="UFN3" s="20"/>
      <c r="UFO3" s="20"/>
      <c r="UFP3" s="20"/>
      <c r="UFQ3" s="20"/>
      <c r="UFR3" s="20"/>
      <c r="UFS3" s="20"/>
      <c r="UFT3" s="20"/>
      <c r="UFU3" s="20"/>
      <c r="UFV3" s="20"/>
      <c r="UFW3" s="20"/>
      <c r="UFX3" s="20"/>
      <c r="UFY3" s="20"/>
      <c r="UFZ3" s="20"/>
      <c r="UGA3" s="20"/>
      <c r="UGB3" s="20"/>
      <c r="UGC3" s="20"/>
      <c r="UGD3" s="20"/>
      <c r="UGE3" s="20"/>
      <c r="UGF3" s="20"/>
      <c r="UGG3" s="20"/>
      <c r="UGH3" s="20"/>
      <c r="UGI3" s="20"/>
      <c r="UGJ3" s="20"/>
      <c r="UGK3" s="20"/>
      <c r="UGL3" s="20"/>
      <c r="UGM3" s="20"/>
      <c r="UGN3" s="20"/>
      <c r="UGO3" s="20"/>
      <c r="UGP3" s="20"/>
      <c r="UGQ3" s="20"/>
      <c r="UGR3" s="20"/>
      <c r="UGS3" s="20"/>
      <c r="UGT3" s="20"/>
      <c r="UGU3" s="20"/>
      <c r="UGV3" s="20"/>
      <c r="UGW3" s="20"/>
      <c r="UGX3" s="20"/>
      <c r="UGY3" s="20"/>
      <c r="UGZ3" s="20"/>
      <c r="UHA3" s="20"/>
      <c r="UHB3" s="20"/>
      <c r="UHC3" s="20"/>
      <c r="UHD3" s="20"/>
      <c r="UHE3" s="20"/>
      <c r="UHF3" s="20"/>
      <c r="UHG3" s="20"/>
      <c r="UHH3" s="20"/>
      <c r="UHI3" s="20"/>
      <c r="UHJ3" s="20"/>
      <c r="UHK3" s="20"/>
      <c r="UHL3" s="20"/>
      <c r="UHM3" s="20"/>
      <c r="UHN3" s="20"/>
      <c r="UHO3" s="20"/>
      <c r="UHP3" s="20"/>
      <c r="UHQ3" s="20"/>
      <c r="UHR3" s="20"/>
      <c r="UHS3" s="20"/>
      <c r="UHT3" s="20"/>
      <c r="UHU3" s="20"/>
      <c r="UHV3" s="20"/>
      <c r="UHW3" s="20"/>
      <c r="UHX3" s="20"/>
      <c r="UHY3" s="20"/>
      <c r="UHZ3" s="20"/>
      <c r="UIA3" s="20"/>
      <c r="UIB3" s="20"/>
      <c r="UIC3" s="20"/>
      <c r="UID3" s="20"/>
      <c r="UIE3" s="20"/>
      <c r="UIF3" s="20"/>
      <c r="UIG3" s="20"/>
      <c r="UIH3" s="20"/>
      <c r="UII3" s="20"/>
      <c r="UIJ3" s="20"/>
      <c r="UIK3" s="20"/>
      <c r="UIL3" s="20"/>
      <c r="UIM3" s="20"/>
      <c r="UIN3" s="20"/>
      <c r="UIO3" s="20"/>
      <c r="UIP3" s="20"/>
      <c r="UIQ3" s="20"/>
      <c r="UIR3" s="20"/>
      <c r="UIS3" s="20"/>
      <c r="UIT3" s="20"/>
      <c r="UIU3" s="20"/>
      <c r="UIV3" s="20"/>
      <c r="UIW3" s="20"/>
      <c r="UIX3" s="20"/>
      <c r="UIY3" s="20"/>
      <c r="UIZ3" s="20"/>
      <c r="UJA3" s="20"/>
      <c r="UJB3" s="20"/>
      <c r="UJC3" s="20"/>
      <c r="UJD3" s="20"/>
      <c r="UJE3" s="20"/>
      <c r="UJF3" s="20"/>
      <c r="UJG3" s="20"/>
      <c r="UJH3" s="20"/>
      <c r="UJI3" s="20"/>
      <c r="UJJ3" s="20"/>
      <c r="UJK3" s="20"/>
      <c r="UJL3" s="20"/>
      <c r="UJM3" s="20"/>
      <c r="UJN3" s="20"/>
      <c r="UJO3" s="20"/>
      <c r="UJP3" s="20"/>
      <c r="UJQ3" s="20"/>
      <c r="UJR3" s="20"/>
      <c r="UJS3" s="20"/>
      <c r="UJT3" s="20"/>
      <c r="UJU3" s="20"/>
      <c r="UJV3" s="20"/>
      <c r="UJW3" s="20"/>
      <c r="UJX3" s="20"/>
      <c r="UJY3" s="20"/>
      <c r="UJZ3" s="20"/>
      <c r="UKA3" s="20"/>
      <c r="UKB3" s="20"/>
      <c r="UKC3" s="20"/>
      <c r="UKD3" s="20"/>
      <c r="UKE3" s="20"/>
      <c r="UKF3" s="20"/>
      <c r="UKG3" s="20"/>
      <c r="UKH3" s="20"/>
      <c r="UKI3" s="20"/>
      <c r="UKJ3" s="20"/>
      <c r="UKK3" s="20"/>
      <c r="UKL3" s="20"/>
      <c r="UKM3" s="20"/>
      <c r="UKN3" s="20"/>
      <c r="UKO3" s="20"/>
      <c r="UKP3" s="20"/>
      <c r="UKQ3" s="20"/>
      <c r="UKR3" s="20"/>
      <c r="UKS3" s="20"/>
      <c r="UKT3" s="20"/>
      <c r="UKU3" s="20"/>
      <c r="UKV3" s="20"/>
      <c r="UKW3" s="20"/>
      <c r="UKX3" s="20"/>
      <c r="UKY3" s="20"/>
      <c r="UKZ3" s="20"/>
      <c r="ULA3" s="20"/>
      <c r="ULB3" s="20"/>
      <c r="ULC3" s="20"/>
      <c r="ULD3" s="20"/>
      <c r="ULE3" s="20"/>
      <c r="ULF3" s="20"/>
      <c r="ULG3" s="20"/>
      <c r="ULH3" s="20"/>
      <c r="ULI3" s="20"/>
      <c r="ULJ3" s="20"/>
      <c r="ULK3" s="20"/>
      <c r="ULL3" s="20"/>
      <c r="ULM3" s="20"/>
      <c r="ULN3" s="20"/>
      <c r="ULO3" s="20"/>
      <c r="ULP3" s="20"/>
      <c r="ULQ3" s="20"/>
      <c r="ULR3" s="20"/>
      <c r="ULS3" s="20"/>
      <c r="ULT3" s="20"/>
      <c r="ULU3" s="20"/>
      <c r="ULV3" s="20"/>
      <c r="ULW3" s="20"/>
      <c r="ULX3" s="20"/>
      <c r="ULY3" s="20"/>
      <c r="ULZ3" s="20"/>
      <c r="UMA3" s="20"/>
      <c r="UMB3" s="20"/>
      <c r="UMC3" s="20"/>
      <c r="UMD3" s="20"/>
      <c r="UME3" s="20"/>
      <c r="UMF3" s="20"/>
      <c r="UMG3" s="20"/>
      <c r="UMH3" s="20"/>
      <c r="UMI3" s="20"/>
      <c r="UMJ3" s="20"/>
      <c r="UMK3" s="20"/>
      <c r="UML3" s="20"/>
      <c r="UMM3" s="20"/>
      <c r="UMN3" s="20"/>
      <c r="UMO3" s="20"/>
      <c r="UMP3" s="20"/>
      <c r="UMQ3" s="20"/>
      <c r="UMR3" s="20"/>
      <c r="UMS3" s="20"/>
      <c r="UMT3" s="20"/>
      <c r="UMU3" s="20"/>
      <c r="UMV3" s="20"/>
      <c r="UMW3" s="20"/>
      <c r="UMX3" s="20"/>
      <c r="UMY3" s="20"/>
      <c r="UMZ3" s="20"/>
      <c r="UNA3" s="20"/>
      <c r="UNB3" s="20"/>
      <c r="UNC3" s="20"/>
      <c r="UND3" s="20"/>
      <c r="UNE3" s="20"/>
      <c r="UNF3" s="20"/>
      <c r="UNG3" s="20"/>
      <c r="UNH3" s="20"/>
      <c r="UNI3" s="20"/>
      <c r="UNJ3" s="20"/>
      <c r="UNK3" s="20"/>
      <c r="UNL3" s="20"/>
      <c r="UNM3" s="20"/>
      <c r="UNN3" s="20"/>
      <c r="UNO3" s="20"/>
      <c r="UNP3" s="20"/>
      <c r="UNQ3" s="20"/>
      <c r="UNR3" s="20"/>
      <c r="UNS3" s="20"/>
      <c r="UNT3" s="20"/>
      <c r="UNU3" s="20"/>
      <c r="UNV3" s="20"/>
      <c r="UNW3" s="20"/>
      <c r="UNX3" s="20"/>
      <c r="UNY3" s="20"/>
      <c r="UNZ3" s="20"/>
      <c r="UOA3" s="20"/>
      <c r="UOB3" s="20"/>
      <c r="UOC3" s="20"/>
      <c r="UOD3" s="20"/>
      <c r="UOE3" s="20"/>
      <c r="UOF3" s="20"/>
      <c r="UOG3" s="20"/>
      <c r="UOH3" s="20"/>
      <c r="UOI3" s="20"/>
      <c r="UOJ3" s="20"/>
      <c r="UOK3" s="20"/>
      <c r="UOL3" s="20"/>
      <c r="UOM3" s="20"/>
      <c r="UON3" s="20"/>
      <c r="UOO3" s="20"/>
      <c r="UOP3" s="20"/>
      <c r="UOQ3" s="20"/>
      <c r="UOR3" s="20"/>
      <c r="UOS3" s="20"/>
      <c r="UOT3" s="20"/>
      <c r="UOU3" s="20"/>
      <c r="UOV3" s="20"/>
      <c r="UOW3" s="20"/>
      <c r="UOX3" s="20"/>
      <c r="UOY3" s="20"/>
      <c r="UOZ3" s="20"/>
      <c r="UPA3" s="20"/>
      <c r="UPB3" s="20"/>
      <c r="UPC3" s="20"/>
      <c r="UPD3" s="20"/>
      <c r="UPE3" s="20"/>
      <c r="UPF3" s="20"/>
      <c r="UPG3" s="20"/>
      <c r="UPH3" s="20"/>
      <c r="UPI3" s="20"/>
      <c r="UPJ3" s="20"/>
      <c r="UPK3" s="20"/>
      <c r="UPL3" s="20"/>
      <c r="UPM3" s="20"/>
      <c r="UPN3" s="20"/>
      <c r="UPO3" s="20"/>
      <c r="UPP3" s="20"/>
      <c r="UPQ3" s="20"/>
      <c r="UPR3" s="20"/>
      <c r="UPS3" s="20"/>
      <c r="UPT3" s="20"/>
      <c r="UPU3" s="20"/>
      <c r="UPV3" s="20"/>
      <c r="UPW3" s="20"/>
      <c r="UPX3" s="20"/>
      <c r="UPY3" s="20"/>
      <c r="UPZ3" s="20"/>
      <c r="UQA3" s="20"/>
      <c r="UQB3" s="20"/>
      <c r="UQC3" s="20"/>
      <c r="UQD3" s="20"/>
      <c r="UQE3" s="20"/>
      <c r="UQF3" s="20"/>
      <c r="UQG3" s="20"/>
      <c r="UQH3" s="20"/>
      <c r="UQI3" s="20"/>
      <c r="UQJ3" s="20"/>
      <c r="UQK3" s="20"/>
      <c r="UQL3" s="20"/>
      <c r="UQM3" s="20"/>
      <c r="UQN3" s="20"/>
      <c r="UQO3" s="20"/>
      <c r="UQP3" s="20"/>
      <c r="UQQ3" s="20"/>
      <c r="UQR3" s="20"/>
      <c r="UQS3" s="20"/>
      <c r="UQT3" s="20"/>
      <c r="UQU3" s="20"/>
      <c r="UQV3" s="20"/>
      <c r="UQW3" s="20"/>
      <c r="UQX3" s="20"/>
      <c r="UQY3" s="20"/>
      <c r="UQZ3" s="20"/>
      <c r="URA3" s="20"/>
      <c r="URB3" s="20"/>
      <c r="URC3" s="20"/>
      <c r="URD3" s="20"/>
      <c r="URE3" s="20"/>
      <c r="URF3" s="20"/>
      <c r="URG3" s="20"/>
      <c r="URH3" s="20"/>
      <c r="URI3" s="20"/>
      <c r="URJ3" s="20"/>
      <c r="URK3" s="20"/>
      <c r="URL3" s="20"/>
      <c r="URM3" s="20"/>
      <c r="URN3" s="20"/>
      <c r="URO3" s="20"/>
      <c r="URP3" s="20"/>
      <c r="URQ3" s="20"/>
      <c r="URR3" s="20"/>
      <c r="URS3" s="20"/>
      <c r="URT3" s="20"/>
      <c r="URU3" s="20"/>
      <c r="URV3" s="20"/>
      <c r="URW3" s="20"/>
      <c r="URX3" s="20"/>
      <c r="URY3" s="20"/>
      <c r="URZ3" s="20"/>
      <c r="USA3" s="20"/>
      <c r="USB3" s="20"/>
      <c r="USC3" s="20"/>
      <c r="USD3" s="20"/>
      <c r="USE3" s="20"/>
      <c r="USF3" s="20"/>
      <c r="USG3" s="20"/>
      <c r="USH3" s="20"/>
      <c r="USI3" s="20"/>
      <c r="USJ3" s="20"/>
      <c r="USK3" s="20"/>
      <c r="USL3" s="20"/>
      <c r="USM3" s="20"/>
      <c r="USN3" s="20"/>
      <c r="USO3" s="20"/>
      <c r="USP3" s="20"/>
      <c r="USQ3" s="20"/>
      <c r="USR3" s="20"/>
      <c r="USS3" s="20"/>
      <c r="UST3" s="20"/>
      <c r="USU3" s="20"/>
      <c r="USV3" s="20"/>
      <c r="USW3" s="20"/>
      <c r="USX3" s="20"/>
      <c r="USY3" s="20"/>
      <c r="USZ3" s="20"/>
      <c r="UTA3" s="20"/>
      <c r="UTB3" s="20"/>
      <c r="UTC3" s="20"/>
      <c r="UTD3" s="20"/>
      <c r="UTE3" s="20"/>
      <c r="UTF3" s="20"/>
      <c r="UTG3" s="20"/>
      <c r="UTH3" s="20"/>
      <c r="UTI3" s="20"/>
      <c r="UTJ3" s="20"/>
      <c r="UTK3" s="20"/>
      <c r="UTL3" s="20"/>
      <c r="UTM3" s="20"/>
      <c r="UTN3" s="20"/>
      <c r="UTO3" s="20"/>
      <c r="UTP3" s="20"/>
      <c r="UTQ3" s="20"/>
      <c r="UTR3" s="20"/>
      <c r="UTS3" s="20"/>
      <c r="UTT3" s="20"/>
      <c r="UTU3" s="20"/>
      <c r="UTV3" s="20"/>
      <c r="UTW3" s="20"/>
      <c r="UTX3" s="20"/>
      <c r="UTY3" s="20"/>
      <c r="UTZ3" s="20"/>
      <c r="UUA3" s="20"/>
      <c r="UUB3" s="20"/>
      <c r="UUC3" s="20"/>
      <c r="UUD3" s="20"/>
      <c r="UUE3" s="20"/>
      <c r="UUF3" s="20"/>
      <c r="UUG3" s="20"/>
      <c r="UUH3" s="20"/>
      <c r="UUI3" s="20"/>
      <c r="UUJ3" s="20"/>
      <c r="UUK3" s="20"/>
      <c r="UUL3" s="20"/>
      <c r="UUM3" s="20"/>
      <c r="UUN3" s="20"/>
      <c r="UUO3" s="20"/>
      <c r="UUP3" s="20"/>
      <c r="UUQ3" s="20"/>
      <c r="UUR3" s="20"/>
      <c r="UUS3" s="20"/>
      <c r="UUT3" s="20"/>
      <c r="UUU3" s="20"/>
      <c r="UUV3" s="20"/>
      <c r="UUW3" s="20"/>
      <c r="UUX3" s="20"/>
      <c r="UUY3" s="20"/>
      <c r="UUZ3" s="20"/>
      <c r="UVA3" s="20"/>
      <c r="UVB3" s="20"/>
      <c r="UVC3" s="20"/>
      <c r="UVD3" s="20"/>
      <c r="UVE3" s="20"/>
      <c r="UVF3" s="20"/>
      <c r="UVG3" s="20"/>
      <c r="UVH3" s="20"/>
      <c r="UVI3" s="20"/>
      <c r="UVJ3" s="20"/>
      <c r="UVK3" s="20"/>
      <c r="UVL3" s="20"/>
      <c r="UVM3" s="20"/>
      <c r="UVN3" s="20"/>
      <c r="UVO3" s="20"/>
      <c r="UVP3" s="20"/>
      <c r="UVQ3" s="20"/>
      <c r="UVR3" s="20"/>
      <c r="UVS3" s="20"/>
      <c r="UVT3" s="20"/>
      <c r="UVU3" s="20"/>
      <c r="UVV3" s="20"/>
      <c r="UVW3" s="20"/>
      <c r="UVX3" s="20"/>
      <c r="UVY3" s="20"/>
      <c r="UVZ3" s="20"/>
      <c r="UWA3" s="20"/>
      <c r="UWB3" s="20"/>
      <c r="UWC3" s="20"/>
      <c r="UWD3" s="20"/>
      <c r="UWE3" s="20"/>
      <c r="UWF3" s="20"/>
      <c r="UWG3" s="20"/>
      <c r="UWH3" s="20"/>
      <c r="UWI3" s="20"/>
      <c r="UWJ3" s="20"/>
      <c r="UWK3" s="20"/>
      <c r="UWL3" s="20"/>
      <c r="UWM3" s="20"/>
      <c r="UWN3" s="20"/>
      <c r="UWO3" s="20"/>
      <c r="UWP3" s="20"/>
      <c r="UWQ3" s="20"/>
      <c r="UWR3" s="20"/>
      <c r="UWS3" s="20"/>
      <c r="UWT3" s="20"/>
      <c r="UWU3" s="20"/>
      <c r="UWV3" s="20"/>
      <c r="UWW3" s="20"/>
      <c r="UWX3" s="20"/>
      <c r="UWY3" s="20"/>
      <c r="UWZ3" s="20"/>
      <c r="UXA3" s="20"/>
      <c r="UXB3" s="20"/>
      <c r="UXC3" s="20"/>
      <c r="UXD3" s="20"/>
      <c r="UXE3" s="20"/>
      <c r="UXF3" s="20"/>
      <c r="UXG3" s="20"/>
      <c r="UXH3" s="20"/>
      <c r="UXI3" s="20"/>
      <c r="UXJ3" s="20"/>
      <c r="UXK3" s="20"/>
      <c r="UXL3" s="20"/>
      <c r="UXM3" s="20"/>
      <c r="UXN3" s="20"/>
      <c r="UXO3" s="20"/>
      <c r="UXP3" s="20"/>
      <c r="UXQ3" s="20"/>
      <c r="UXR3" s="20"/>
      <c r="UXS3" s="20"/>
      <c r="UXT3" s="20"/>
      <c r="UXU3" s="20"/>
      <c r="UXV3" s="20"/>
      <c r="UXW3" s="20"/>
      <c r="UXX3" s="20"/>
      <c r="UXY3" s="20"/>
      <c r="UXZ3" s="20"/>
      <c r="UYA3" s="20"/>
      <c r="UYB3" s="20"/>
      <c r="UYC3" s="20"/>
      <c r="UYD3" s="20"/>
      <c r="UYE3" s="20"/>
      <c r="UYF3" s="20"/>
      <c r="UYG3" s="20"/>
      <c r="UYH3" s="20"/>
      <c r="UYI3" s="20"/>
      <c r="UYJ3" s="20"/>
      <c r="UYK3" s="20"/>
      <c r="UYL3" s="20"/>
      <c r="UYM3" s="20"/>
      <c r="UYN3" s="20"/>
      <c r="UYO3" s="20"/>
      <c r="UYP3" s="20"/>
      <c r="UYQ3" s="20"/>
      <c r="UYR3" s="20"/>
      <c r="UYS3" s="20"/>
      <c r="UYT3" s="20"/>
      <c r="UYU3" s="20"/>
      <c r="UYV3" s="20"/>
      <c r="UYW3" s="20"/>
      <c r="UYX3" s="20"/>
      <c r="UYY3" s="20"/>
      <c r="UYZ3" s="20"/>
      <c r="UZA3" s="20"/>
      <c r="UZB3" s="20"/>
      <c r="UZC3" s="20"/>
      <c r="UZD3" s="20"/>
      <c r="UZE3" s="20"/>
      <c r="UZF3" s="20"/>
      <c r="UZG3" s="20"/>
      <c r="UZH3" s="20"/>
      <c r="UZI3" s="20"/>
      <c r="UZJ3" s="20"/>
      <c r="UZK3" s="20"/>
      <c r="UZL3" s="20"/>
      <c r="UZM3" s="20"/>
      <c r="UZN3" s="20"/>
      <c r="UZO3" s="20"/>
      <c r="UZP3" s="20"/>
      <c r="UZQ3" s="20"/>
      <c r="UZR3" s="20"/>
      <c r="UZS3" s="20"/>
      <c r="UZT3" s="20"/>
      <c r="UZU3" s="20"/>
      <c r="UZV3" s="20"/>
      <c r="UZW3" s="20"/>
      <c r="UZX3" s="20"/>
      <c r="UZY3" s="20"/>
      <c r="UZZ3" s="20"/>
      <c r="VAA3" s="20"/>
      <c r="VAB3" s="20"/>
      <c r="VAC3" s="20"/>
      <c r="VAD3" s="20"/>
      <c r="VAE3" s="20"/>
      <c r="VAF3" s="20"/>
      <c r="VAG3" s="20"/>
      <c r="VAH3" s="20"/>
      <c r="VAI3" s="20"/>
      <c r="VAJ3" s="20"/>
      <c r="VAK3" s="20"/>
      <c r="VAL3" s="20"/>
      <c r="VAM3" s="20"/>
      <c r="VAN3" s="20"/>
      <c r="VAO3" s="20"/>
      <c r="VAP3" s="20"/>
      <c r="VAQ3" s="20"/>
      <c r="VAR3" s="20"/>
      <c r="VAS3" s="20"/>
      <c r="VAT3" s="20"/>
      <c r="VAU3" s="20"/>
      <c r="VAV3" s="20"/>
      <c r="VAW3" s="20"/>
      <c r="VAX3" s="20"/>
      <c r="VAY3" s="20"/>
      <c r="VAZ3" s="20"/>
      <c r="VBA3" s="20"/>
      <c r="VBB3" s="20"/>
      <c r="VBC3" s="20"/>
      <c r="VBD3" s="20"/>
      <c r="VBE3" s="20"/>
      <c r="VBF3" s="20"/>
      <c r="VBG3" s="20"/>
      <c r="VBH3" s="20"/>
      <c r="VBI3" s="20"/>
      <c r="VBJ3" s="20"/>
      <c r="VBK3" s="20"/>
      <c r="VBL3" s="20"/>
      <c r="VBM3" s="20"/>
      <c r="VBN3" s="20"/>
      <c r="VBO3" s="20"/>
      <c r="VBP3" s="20"/>
      <c r="VBQ3" s="20"/>
      <c r="VBR3" s="20"/>
      <c r="VBS3" s="20"/>
      <c r="VBT3" s="20"/>
      <c r="VBU3" s="20"/>
      <c r="VBV3" s="20"/>
      <c r="VBW3" s="20"/>
      <c r="VBX3" s="20"/>
      <c r="VBY3" s="20"/>
      <c r="VBZ3" s="20"/>
      <c r="VCA3" s="20"/>
      <c r="VCB3" s="20"/>
      <c r="VCC3" s="20"/>
      <c r="VCD3" s="20"/>
      <c r="VCE3" s="20"/>
      <c r="VCF3" s="20"/>
      <c r="VCG3" s="20"/>
      <c r="VCH3" s="20"/>
      <c r="VCI3" s="20"/>
      <c r="VCJ3" s="20"/>
      <c r="VCK3" s="20"/>
      <c r="VCL3" s="20"/>
      <c r="VCM3" s="20"/>
      <c r="VCN3" s="20"/>
      <c r="VCO3" s="20"/>
      <c r="VCP3" s="20"/>
      <c r="VCQ3" s="20"/>
      <c r="VCR3" s="20"/>
      <c r="VCS3" s="20"/>
      <c r="VCT3" s="20"/>
      <c r="VCU3" s="20"/>
      <c r="VCV3" s="20"/>
      <c r="VCW3" s="20"/>
      <c r="VCX3" s="20"/>
      <c r="VCY3" s="20"/>
      <c r="VCZ3" s="20"/>
      <c r="VDA3" s="20"/>
      <c r="VDB3" s="20"/>
      <c r="VDC3" s="20"/>
      <c r="VDD3" s="20"/>
      <c r="VDE3" s="20"/>
      <c r="VDF3" s="20"/>
      <c r="VDG3" s="20"/>
      <c r="VDH3" s="20"/>
      <c r="VDI3" s="20"/>
      <c r="VDJ3" s="20"/>
      <c r="VDK3" s="20"/>
      <c r="VDL3" s="20"/>
      <c r="VDM3" s="20"/>
      <c r="VDN3" s="20"/>
      <c r="VDO3" s="20"/>
      <c r="VDP3" s="20"/>
      <c r="VDQ3" s="20"/>
      <c r="VDR3" s="20"/>
      <c r="VDS3" s="20"/>
      <c r="VDT3" s="20"/>
      <c r="VDU3" s="20"/>
      <c r="VDV3" s="20"/>
      <c r="VDW3" s="20"/>
      <c r="VDX3" s="20"/>
      <c r="VDY3" s="20"/>
      <c r="VDZ3" s="20"/>
      <c r="VEA3" s="20"/>
      <c r="VEB3" s="20"/>
      <c r="VEC3" s="20"/>
      <c r="VED3" s="20"/>
      <c r="VEE3" s="20"/>
      <c r="VEF3" s="20"/>
      <c r="VEG3" s="20"/>
      <c r="VEH3" s="20"/>
      <c r="VEI3" s="20"/>
      <c r="VEJ3" s="20"/>
      <c r="VEK3" s="20"/>
      <c r="VEL3" s="20"/>
      <c r="VEM3" s="20"/>
      <c r="VEN3" s="20"/>
      <c r="VEO3" s="20"/>
      <c r="VEP3" s="20"/>
      <c r="VEQ3" s="20"/>
      <c r="VER3" s="20"/>
      <c r="VES3" s="20"/>
      <c r="VET3" s="20"/>
      <c r="VEU3" s="20"/>
      <c r="VEV3" s="20"/>
      <c r="VEW3" s="20"/>
      <c r="VEX3" s="20"/>
      <c r="VEY3" s="20"/>
      <c r="VEZ3" s="20"/>
      <c r="VFA3" s="20"/>
      <c r="VFB3" s="20"/>
      <c r="VFC3" s="20"/>
      <c r="VFD3" s="20"/>
      <c r="VFE3" s="20"/>
      <c r="VFF3" s="20"/>
      <c r="VFG3" s="20"/>
      <c r="VFH3" s="20"/>
      <c r="VFI3" s="20"/>
      <c r="VFJ3" s="20"/>
      <c r="VFK3" s="20"/>
      <c r="VFL3" s="20"/>
      <c r="VFM3" s="20"/>
      <c r="VFN3" s="20"/>
      <c r="VFO3" s="20"/>
      <c r="VFP3" s="20"/>
      <c r="VFQ3" s="20"/>
      <c r="VFR3" s="20"/>
      <c r="VFS3" s="20"/>
      <c r="VFT3" s="20"/>
      <c r="VFU3" s="20"/>
      <c r="VFV3" s="20"/>
      <c r="VFW3" s="20"/>
      <c r="VFX3" s="20"/>
      <c r="VFY3" s="20"/>
      <c r="VFZ3" s="20"/>
      <c r="VGA3" s="20"/>
      <c r="VGB3" s="20"/>
      <c r="VGC3" s="20"/>
      <c r="VGD3" s="20"/>
      <c r="VGE3" s="20"/>
      <c r="VGF3" s="20"/>
      <c r="VGG3" s="20"/>
      <c r="VGH3" s="20"/>
      <c r="VGI3" s="20"/>
      <c r="VGJ3" s="20"/>
      <c r="VGK3" s="20"/>
      <c r="VGL3" s="20"/>
      <c r="VGM3" s="20"/>
      <c r="VGN3" s="20"/>
      <c r="VGO3" s="20"/>
      <c r="VGP3" s="20"/>
      <c r="VGQ3" s="20"/>
      <c r="VGR3" s="20"/>
      <c r="VGS3" s="20"/>
      <c r="VGT3" s="20"/>
      <c r="VGU3" s="20"/>
      <c r="VGV3" s="20"/>
      <c r="VGW3" s="20"/>
      <c r="VGX3" s="20"/>
      <c r="VGY3" s="20"/>
      <c r="VGZ3" s="20"/>
      <c r="VHA3" s="20"/>
      <c r="VHB3" s="20"/>
      <c r="VHC3" s="20"/>
      <c r="VHD3" s="20"/>
      <c r="VHE3" s="20"/>
      <c r="VHF3" s="20"/>
      <c r="VHG3" s="20"/>
      <c r="VHH3" s="20"/>
      <c r="VHI3" s="20"/>
      <c r="VHJ3" s="20"/>
      <c r="VHK3" s="20"/>
      <c r="VHL3" s="20"/>
      <c r="VHM3" s="20"/>
      <c r="VHN3" s="20"/>
      <c r="VHO3" s="20"/>
      <c r="VHP3" s="20"/>
      <c r="VHQ3" s="20"/>
      <c r="VHR3" s="20"/>
      <c r="VHS3" s="20"/>
      <c r="VHT3" s="20"/>
      <c r="VHU3" s="20"/>
      <c r="VHV3" s="20"/>
      <c r="VHW3" s="20"/>
      <c r="VHX3" s="20"/>
      <c r="VHY3" s="20"/>
      <c r="VHZ3" s="20"/>
      <c r="VIA3" s="20"/>
      <c r="VIB3" s="20"/>
      <c r="VIC3" s="20"/>
      <c r="VID3" s="20"/>
      <c r="VIE3" s="20"/>
      <c r="VIF3" s="20"/>
      <c r="VIG3" s="20"/>
      <c r="VIH3" s="20"/>
      <c r="VII3" s="20"/>
      <c r="VIJ3" s="20"/>
      <c r="VIK3" s="20"/>
      <c r="VIL3" s="20"/>
      <c r="VIM3" s="20"/>
      <c r="VIN3" s="20"/>
      <c r="VIO3" s="20"/>
      <c r="VIP3" s="20"/>
      <c r="VIQ3" s="20"/>
      <c r="VIR3" s="20"/>
      <c r="VIS3" s="20"/>
      <c r="VIT3" s="20"/>
      <c r="VIU3" s="20"/>
      <c r="VIV3" s="20"/>
      <c r="VIW3" s="20"/>
      <c r="VIX3" s="20"/>
      <c r="VIY3" s="20"/>
      <c r="VIZ3" s="20"/>
      <c r="VJA3" s="20"/>
      <c r="VJB3" s="20"/>
      <c r="VJC3" s="20"/>
      <c r="VJD3" s="20"/>
      <c r="VJE3" s="20"/>
      <c r="VJF3" s="20"/>
      <c r="VJG3" s="20"/>
      <c r="VJH3" s="20"/>
      <c r="VJI3" s="20"/>
      <c r="VJJ3" s="20"/>
      <c r="VJK3" s="20"/>
      <c r="VJL3" s="20"/>
      <c r="VJM3" s="20"/>
      <c r="VJN3" s="20"/>
      <c r="VJO3" s="20"/>
      <c r="VJP3" s="20"/>
      <c r="VJQ3" s="20"/>
      <c r="VJR3" s="20"/>
      <c r="VJS3" s="20"/>
      <c r="VJT3" s="20"/>
      <c r="VJU3" s="20"/>
      <c r="VJV3" s="20"/>
      <c r="VJW3" s="20"/>
      <c r="VJX3" s="20"/>
      <c r="VJY3" s="20"/>
      <c r="VJZ3" s="20"/>
      <c r="VKA3" s="20"/>
      <c r="VKB3" s="20"/>
      <c r="VKC3" s="20"/>
      <c r="VKD3" s="20"/>
      <c r="VKE3" s="20"/>
      <c r="VKF3" s="20"/>
      <c r="VKG3" s="20"/>
      <c r="VKH3" s="20"/>
      <c r="VKI3" s="20"/>
      <c r="VKJ3" s="20"/>
      <c r="VKK3" s="20"/>
      <c r="VKL3" s="20"/>
      <c r="VKM3" s="20"/>
      <c r="VKN3" s="20"/>
      <c r="VKO3" s="20"/>
      <c r="VKP3" s="20"/>
      <c r="VKQ3" s="20"/>
      <c r="VKR3" s="20"/>
      <c r="VKS3" s="20"/>
      <c r="VKT3" s="20"/>
      <c r="VKU3" s="20"/>
      <c r="VKV3" s="20"/>
      <c r="VKW3" s="20"/>
      <c r="VKX3" s="20"/>
      <c r="VKY3" s="20"/>
      <c r="VKZ3" s="20"/>
      <c r="VLA3" s="20"/>
      <c r="VLB3" s="20"/>
      <c r="VLC3" s="20"/>
      <c r="VLD3" s="20"/>
      <c r="VLE3" s="20"/>
      <c r="VLF3" s="20"/>
      <c r="VLG3" s="20"/>
      <c r="VLH3" s="20"/>
      <c r="VLI3" s="20"/>
      <c r="VLJ3" s="20"/>
      <c r="VLK3" s="20"/>
      <c r="VLL3" s="20"/>
      <c r="VLM3" s="20"/>
      <c r="VLN3" s="20"/>
      <c r="VLO3" s="20"/>
      <c r="VLP3" s="20"/>
      <c r="VLQ3" s="20"/>
      <c r="VLR3" s="20"/>
      <c r="VLS3" s="20"/>
      <c r="VLT3" s="20"/>
      <c r="VLU3" s="20"/>
      <c r="VLV3" s="20"/>
      <c r="VLW3" s="20"/>
      <c r="VLX3" s="20"/>
      <c r="VLY3" s="20"/>
      <c r="VLZ3" s="20"/>
      <c r="VMA3" s="20"/>
      <c r="VMB3" s="20"/>
      <c r="VMC3" s="20"/>
      <c r="VMD3" s="20"/>
      <c r="VME3" s="20"/>
      <c r="VMF3" s="20"/>
      <c r="VMG3" s="20"/>
      <c r="VMH3" s="20"/>
      <c r="VMI3" s="20"/>
      <c r="VMJ3" s="20"/>
      <c r="VMK3" s="20"/>
      <c r="VML3" s="20"/>
      <c r="VMM3" s="20"/>
      <c r="VMN3" s="20"/>
      <c r="VMO3" s="20"/>
      <c r="VMP3" s="20"/>
      <c r="VMQ3" s="20"/>
      <c r="VMR3" s="20"/>
      <c r="VMS3" s="20"/>
      <c r="VMT3" s="20"/>
      <c r="VMU3" s="20"/>
      <c r="VMV3" s="20"/>
      <c r="VMW3" s="20"/>
      <c r="VMX3" s="20"/>
      <c r="VMY3" s="20"/>
      <c r="VMZ3" s="20"/>
      <c r="VNA3" s="20"/>
      <c r="VNB3" s="20"/>
      <c r="VNC3" s="20"/>
      <c r="VND3" s="20"/>
      <c r="VNE3" s="20"/>
      <c r="VNF3" s="20"/>
      <c r="VNG3" s="20"/>
      <c r="VNH3" s="20"/>
      <c r="VNI3" s="20"/>
      <c r="VNJ3" s="20"/>
      <c r="VNK3" s="20"/>
      <c r="VNL3" s="20"/>
      <c r="VNM3" s="20"/>
      <c r="VNN3" s="20"/>
      <c r="VNO3" s="20"/>
      <c r="VNP3" s="20"/>
      <c r="VNQ3" s="20"/>
      <c r="VNR3" s="20"/>
      <c r="VNS3" s="20"/>
      <c r="VNT3" s="20"/>
      <c r="VNU3" s="20"/>
      <c r="VNV3" s="20"/>
      <c r="VNW3" s="20"/>
      <c r="VNX3" s="20"/>
      <c r="VNY3" s="20"/>
      <c r="VNZ3" s="20"/>
      <c r="VOA3" s="20"/>
      <c r="VOB3" s="20"/>
      <c r="VOC3" s="20"/>
      <c r="VOD3" s="20"/>
      <c r="VOE3" s="20"/>
      <c r="VOF3" s="20"/>
      <c r="VOG3" s="20"/>
      <c r="VOH3" s="20"/>
      <c r="VOI3" s="20"/>
      <c r="VOJ3" s="20"/>
      <c r="VOK3" s="20"/>
      <c r="VOL3" s="20"/>
      <c r="VOM3" s="20"/>
      <c r="VON3" s="20"/>
      <c r="VOO3" s="20"/>
      <c r="VOP3" s="20"/>
      <c r="VOQ3" s="20"/>
      <c r="VOR3" s="20"/>
      <c r="VOS3" s="20"/>
      <c r="VOT3" s="20"/>
      <c r="VOU3" s="20"/>
      <c r="VOV3" s="20"/>
      <c r="VOW3" s="20"/>
      <c r="VOX3" s="20"/>
      <c r="VOY3" s="20"/>
      <c r="VOZ3" s="20"/>
      <c r="VPA3" s="20"/>
      <c r="VPB3" s="20"/>
      <c r="VPC3" s="20"/>
      <c r="VPD3" s="20"/>
      <c r="VPE3" s="20"/>
      <c r="VPF3" s="20"/>
      <c r="VPG3" s="20"/>
      <c r="VPH3" s="20"/>
      <c r="VPI3" s="20"/>
      <c r="VPJ3" s="20"/>
      <c r="VPK3" s="20"/>
      <c r="VPL3" s="20"/>
      <c r="VPM3" s="20"/>
      <c r="VPN3" s="20"/>
      <c r="VPO3" s="20"/>
      <c r="VPP3" s="20"/>
      <c r="VPQ3" s="20"/>
      <c r="VPR3" s="20"/>
      <c r="VPS3" s="20"/>
      <c r="VPT3" s="20"/>
      <c r="VPU3" s="20"/>
      <c r="VPV3" s="20"/>
      <c r="VPW3" s="20"/>
      <c r="VPX3" s="20"/>
      <c r="VPY3" s="20"/>
      <c r="VPZ3" s="20"/>
      <c r="VQA3" s="20"/>
      <c r="VQB3" s="20"/>
      <c r="VQC3" s="20"/>
      <c r="VQD3" s="20"/>
      <c r="VQE3" s="20"/>
      <c r="VQF3" s="20"/>
      <c r="VQG3" s="20"/>
      <c r="VQH3" s="20"/>
      <c r="VQI3" s="20"/>
      <c r="VQJ3" s="20"/>
      <c r="VQK3" s="20"/>
      <c r="VQL3" s="20"/>
      <c r="VQM3" s="20"/>
      <c r="VQN3" s="20"/>
      <c r="VQO3" s="20"/>
      <c r="VQP3" s="20"/>
      <c r="VQQ3" s="20"/>
      <c r="VQR3" s="20"/>
      <c r="VQS3" s="20"/>
      <c r="VQT3" s="20"/>
      <c r="VQU3" s="20"/>
      <c r="VQV3" s="20"/>
      <c r="VQW3" s="20"/>
      <c r="VQX3" s="20"/>
      <c r="VQY3" s="20"/>
      <c r="VQZ3" s="20"/>
      <c r="VRA3" s="20"/>
      <c r="VRB3" s="20"/>
      <c r="VRC3" s="20"/>
      <c r="VRD3" s="20"/>
      <c r="VRE3" s="20"/>
      <c r="VRF3" s="20"/>
      <c r="VRG3" s="20"/>
      <c r="VRH3" s="20"/>
      <c r="VRI3" s="20"/>
      <c r="VRJ3" s="20"/>
      <c r="VRK3" s="20"/>
      <c r="VRL3" s="20"/>
      <c r="VRM3" s="20"/>
      <c r="VRN3" s="20"/>
      <c r="VRO3" s="20"/>
      <c r="VRP3" s="20"/>
      <c r="VRQ3" s="20"/>
      <c r="VRR3" s="20"/>
      <c r="VRS3" s="20"/>
      <c r="VRT3" s="20"/>
      <c r="VRU3" s="20"/>
      <c r="VRV3" s="20"/>
      <c r="VRW3" s="20"/>
      <c r="VRX3" s="20"/>
      <c r="VRY3" s="20"/>
      <c r="VRZ3" s="20"/>
      <c r="VSA3" s="20"/>
      <c r="VSB3" s="20"/>
      <c r="VSC3" s="20"/>
      <c r="VSD3" s="20"/>
      <c r="VSE3" s="20"/>
      <c r="VSF3" s="20"/>
      <c r="VSG3" s="20"/>
      <c r="VSH3" s="20"/>
      <c r="VSI3" s="20"/>
      <c r="VSJ3" s="20"/>
      <c r="VSK3" s="20"/>
      <c r="VSL3" s="20"/>
      <c r="VSM3" s="20"/>
      <c r="VSN3" s="20"/>
      <c r="VSO3" s="20"/>
      <c r="VSP3" s="20"/>
      <c r="VSQ3" s="20"/>
      <c r="VSR3" s="20"/>
      <c r="VSS3" s="20"/>
      <c r="VST3" s="20"/>
      <c r="VSU3" s="20"/>
      <c r="VSV3" s="20"/>
      <c r="VSW3" s="20"/>
      <c r="VSX3" s="20"/>
      <c r="VSY3" s="20"/>
      <c r="VSZ3" s="20"/>
      <c r="VTA3" s="20"/>
      <c r="VTB3" s="20"/>
      <c r="VTC3" s="20"/>
      <c r="VTD3" s="20"/>
      <c r="VTE3" s="20"/>
      <c r="VTF3" s="20"/>
      <c r="VTG3" s="20"/>
      <c r="VTH3" s="20"/>
      <c r="VTI3" s="20"/>
      <c r="VTJ3" s="20"/>
      <c r="VTK3" s="20"/>
      <c r="VTL3" s="20"/>
      <c r="VTM3" s="20"/>
      <c r="VTN3" s="20"/>
      <c r="VTO3" s="20"/>
      <c r="VTP3" s="20"/>
      <c r="VTQ3" s="20"/>
      <c r="VTR3" s="20"/>
      <c r="VTS3" s="20"/>
      <c r="VTT3" s="20"/>
      <c r="VTU3" s="20"/>
      <c r="VTV3" s="20"/>
      <c r="VTW3" s="20"/>
      <c r="VTX3" s="20"/>
      <c r="VTY3" s="20"/>
      <c r="VTZ3" s="20"/>
      <c r="VUA3" s="20"/>
      <c r="VUB3" s="20"/>
      <c r="VUC3" s="20"/>
      <c r="VUD3" s="20"/>
      <c r="VUE3" s="20"/>
      <c r="VUF3" s="20"/>
      <c r="VUG3" s="20"/>
      <c r="VUH3" s="20"/>
      <c r="VUI3" s="20"/>
      <c r="VUJ3" s="20"/>
      <c r="VUK3" s="20"/>
      <c r="VUL3" s="20"/>
      <c r="VUM3" s="20"/>
      <c r="VUN3" s="20"/>
      <c r="VUO3" s="20"/>
      <c r="VUP3" s="20"/>
      <c r="VUQ3" s="20"/>
      <c r="VUR3" s="20"/>
      <c r="VUS3" s="20"/>
      <c r="VUT3" s="20"/>
      <c r="VUU3" s="20"/>
      <c r="VUV3" s="20"/>
      <c r="VUW3" s="20"/>
      <c r="VUX3" s="20"/>
      <c r="VUY3" s="20"/>
      <c r="VUZ3" s="20"/>
      <c r="VVA3" s="20"/>
      <c r="VVB3" s="20"/>
      <c r="VVC3" s="20"/>
      <c r="VVD3" s="20"/>
      <c r="VVE3" s="20"/>
      <c r="VVF3" s="20"/>
      <c r="VVG3" s="20"/>
      <c r="VVH3" s="20"/>
      <c r="VVI3" s="20"/>
      <c r="VVJ3" s="20"/>
      <c r="VVK3" s="20"/>
      <c r="VVL3" s="20"/>
      <c r="VVM3" s="20"/>
      <c r="VVN3" s="20"/>
      <c r="VVO3" s="20"/>
      <c r="VVP3" s="20"/>
      <c r="VVQ3" s="20"/>
      <c r="VVR3" s="20"/>
      <c r="VVS3" s="20"/>
      <c r="VVT3" s="20"/>
      <c r="VVU3" s="20"/>
      <c r="VVV3" s="20"/>
      <c r="VVW3" s="20"/>
      <c r="VVX3" s="20"/>
      <c r="VVY3" s="20"/>
      <c r="VVZ3" s="20"/>
      <c r="VWA3" s="20"/>
      <c r="VWB3" s="20"/>
      <c r="VWC3" s="20"/>
      <c r="VWD3" s="20"/>
      <c r="VWE3" s="20"/>
      <c r="VWF3" s="20"/>
      <c r="VWG3" s="20"/>
      <c r="VWH3" s="20"/>
      <c r="VWI3" s="20"/>
      <c r="VWJ3" s="20"/>
      <c r="VWK3" s="20"/>
      <c r="VWL3" s="20"/>
      <c r="VWM3" s="20"/>
      <c r="VWN3" s="20"/>
      <c r="VWO3" s="20"/>
      <c r="VWP3" s="20"/>
      <c r="VWQ3" s="20"/>
      <c r="VWR3" s="20"/>
      <c r="VWS3" s="20"/>
      <c r="VWT3" s="20"/>
      <c r="VWU3" s="20"/>
      <c r="VWV3" s="20"/>
      <c r="VWW3" s="20"/>
      <c r="VWX3" s="20"/>
      <c r="VWY3" s="20"/>
      <c r="VWZ3" s="20"/>
      <c r="VXA3" s="20"/>
      <c r="VXB3" s="20"/>
      <c r="VXC3" s="20"/>
      <c r="VXD3" s="20"/>
      <c r="VXE3" s="20"/>
      <c r="VXF3" s="20"/>
      <c r="VXG3" s="20"/>
      <c r="VXH3" s="20"/>
      <c r="VXI3" s="20"/>
      <c r="VXJ3" s="20"/>
      <c r="VXK3" s="20"/>
      <c r="VXL3" s="20"/>
      <c r="VXM3" s="20"/>
      <c r="VXN3" s="20"/>
      <c r="VXO3" s="20"/>
      <c r="VXP3" s="20"/>
      <c r="VXQ3" s="20"/>
      <c r="VXR3" s="20"/>
      <c r="VXS3" s="20"/>
      <c r="VXT3" s="20"/>
      <c r="VXU3" s="20"/>
      <c r="VXV3" s="20"/>
      <c r="VXW3" s="20"/>
      <c r="VXX3" s="20"/>
      <c r="VXY3" s="20"/>
      <c r="VXZ3" s="20"/>
      <c r="VYA3" s="20"/>
      <c r="VYB3" s="20"/>
      <c r="VYC3" s="20"/>
      <c r="VYD3" s="20"/>
      <c r="VYE3" s="20"/>
      <c r="VYF3" s="20"/>
      <c r="VYG3" s="20"/>
      <c r="VYH3" s="20"/>
      <c r="VYI3" s="20"/>
      <c r="VYJ3" s="20"/>
      <c r="VYK3" s="20"/>
      <c r="VYL3" s="20"/>
      <c r="VYM3" s="20"/>
      <c r="VYN3" s="20"/>
      <c r="VYO3" s="20"/>
      <c r="VYP3" s="20"/>
      <c r="VYQ3" s="20"/>
      <c r="VYR3" s="20"/>
      <c r="VYS3" s="20"/>
      <c r="VYT3" s="20"/>
      <c r="VYU3" s="20"/>
      <c r="VYV3" s="20"/>
      <c r="VYW3" s="20"/>
      <c r="VYX3" s="20"/>
      <c r="VYY3" s="20"/>
      <c r="VYZ3" s="20"/>
      <c r="VZA3" s="20"/>
      <c r="VZB3" s="20"/>
      <c r="VZC3" s="20"/>
      <c r="VZD3" s="20"/>
      <c r="VZE3" s="20"/>
      <c r="VZF3" s="20"/>
      <c r="VZG3" s="20"/>
      <c r="VZH3" s="20"/>
      <c r="VZI3" s="20"/>
      <c r="VZJ3" s="20"/>
      <c r="VZK3" s="20"/>
      <c r="VZL3" s="20"/>
      <c r="VZM3" s="20"/>
      <c r="VZN3" s="20"/>
      <c r="VZO3" s="20"/>
      <c r="VZP3" s="20"/>
      <c r="VZQ3" s="20"/>
      <c r="VZR3" s="20"/>
      <c r="VZS3" s="20"/>
      <c r="VZT3" s="20"/>
      <c r="VZU3" s="20"/>
      <c r="VZV3" s="20"/>
      <c r="VZW3" s="20"/>
      <c r="VZX3" s="20"/>
      <c r="VZY3" s="20"/>
      <c r="VZZ3" s="20"/>
      <c r="WAA3" s="20"/>
      <c r="WAB3" s="20"/>
      <c r="WAC3" s="20"/>
      <c r="WAD3" s="20"/>
      <c r="WAE3" s="20"/>
      <c r="WAF3" s="20"/>
      <c r="WAG3" s="20"/>
      <c r="WAH3" s="20"/>
      <c r="WAI3" s="20"/>
      <c r="WAJ3" s="20"/>
      <c r="WAK3" s="20"/>
      <c r="WAL3" s="20"/>
      <c r="WAM3" s="20"/>
      <c r="WAN3" s="20"/>
      <c r="WAO3" s="20"/>
      <c r="WAP3" s="20"/>
      <c r="WAQ3" s="20"/>
      <c r="WAR3" s="20"/>
      <c r="WAS3" s="20"/>
      <c r="WAT3" s="20"/>
      <c r="WAU3" s="20"/>
      <c r="WAV3" s="20"/>
      <c r="WAW3" s="20"/>
      <c r="WAX3" s="20"/>
      <c r="WAY3" s="20"/>
      <c r="WAZ3" s="20"/>
      <c r="WBA3" s="20"/>
      <c r="WBB3" s="20"/>
      <c r="WBC3" s="20"/>
      <c r="WBD3" s="20"/>
      <c r="WBE3" s="20"/>
      <c r="WBF3" s="20"/>
      <c r="WBG3" s="20"/>
      <c r="WBH3" s="20"/>
      <c r="WBI3" s="20"/>
      <c r="WBJ3" s="20"/>
      <c r="WBK3" s="20"/>
      <c r="WBL3" s="20"/>
      <c r="WBM3" s="20"/>
      <c r="WBN3" s="20"/>
      <c r="WBO3" s="20"/>
      <c r="WBP3" s="20"/>
      <c r="WBQ3" s="20"/>
      <c r="WBR3" s="20"/>
      <c r="WBS3" s="20"/>
      <c r="WBT3" s="20"/>
      <c r="WBU3" s="20"/>
      <c r="WBV3" s="20"/>
      <c r="WBW3" s="20"/>
      <c r="WBX3" s="20"/>
      <c r="WBY3" s="20"/>
      <c r="WBZ3" s="20"/>
      <c r="WCA3" s="20"/>
      <c r="WCB3" s="20"/>
      <c r="WCC3" s="20"/>
      <c r="WCD3" s="20"/>
      <c r="WCE3" s="20"/>
      <c r="WCF3" s="20"/>
      <c r="WCG3" s="20"/>
      <c r="WCH3" s="20"/>
      <c r="WCI3" s="20"/>
      <c r="WCJ3" s="20"/>
      <c r="WCK3" s="20"/>
      <c r="WCL3" s="20"/>
      <c r="WCM3" s="20"/>
      <c r="WCN3" s="20"/>
      <c r="WCO3" s="20"/>
      <c r="WCP3" s="20"/>
      <c r="WCQ3" s="20"/>
      <c r="WCR3" s="20"/>
      <c r="WCS3" s="20"/>
      <c r="WCT3" s="20"/>
      <c r="WCU3" s="20"/>
      <c r="WCV3" s="20"/>
      <c r="WCW3" s="20"/>
      <c r="WCX3" s="20"/>
      <c r="WCY3" s="20"/>
      <c r="WCZ3" s="20"/>
      <c r="WDA3" s="20"/>
      <c r="WDB3" s="20"/>
      <c r="WDC3" s="20"/>
      <c r="WDD3" s="20"/>
      <c r="WDE3" s="20"/>
      <c r="WDF3" s="20"/>
      <c r="WDG3" s="20"/>
      <c r="WDH3" s="20"/>
      <c r="WDI3" s="20"/>
      <c r="WDJ3" s="20"/>
      <c r="WDK3" s="20"/>
      <c r="WDL3" s="20"/>
      <c r="WDM3" s="20"/>
      <c r="WDN3" s="20"/>
      <c r="WDO3" s="20"/>
      <c r="WDP3" s="20"/>
      <c r="WDQ3" s="20"/>
      <c r="WDR3" s="20"/>
      <c r="WDS3" s="20"/>
      <c r="WDT3" s="20"/>
      <c r="WDU3" s="20"/>
      <c r="WDV3" s="20"/>
      <c r="WDW3" s="20"/>
      <c r="WDX3" s="20"/>
      <c r="WDY3" s="20"/>
      <c r="WDZ3" s="20"/>
      <c r="WEA3" s="20"/>
      <c r="WEB3" s="20"/>
      <c r="WEC3" s="20"/>
      <c r="WED3" s="20"/>
      <c r="WEE3" s="20"/>
      <c r="WEF3" s="20"/>
      <c r="WEG3" s="20"/>
      <c r="WEH3" s="20"/>
      <c r="WEI3" s="20"/>
      <c r="WEJ3" s="20"/>
      <c r="WEK3" s="20"/>
      <c r="WEL3" s="20"/>
      <c r="WEM3" s="20"/>
      <c r="WEN3" s="20"/>
      <c r="WEO3" s="20"/>
      <c r="WEP3" s="20"/>
      <c r="WEQ3" s="20"/>
      <c r="WER3" s="20"/>
      <c r="WES3" s="20"/>
      <c r="WET3" s="20"/>
      <c r="WEU3" s="20"/>
      <c r="WEV3" s="20"/>
      <c r="WEW3" s="20"/>
      <c r="WEX3" s="20"/>
      <c r="WEY3" s="20"/>
      <c r="WEZ3" s="20"/>
      <c r="WFA3" s="20"/>
      <c r="WFB3" s="20"/>
      <c r="WFC3" s="20"/>
      <c r="WFD3" s="20"/>
      <c r="WFE3" s="20"/>
      <c r="WFF3" s="20"/>
      <c r="WFG3" s="20"/>
      <c r="WFH3" s="20"/>
      <c r="WFI3" s="20"/>
      <c r="WFJ3" s="20"/>
      <c r="WFK3" s="20"/>
      <c r="WFL3" s="20"/>
      <c r="WFM3" s="20"/>
      <c r="WFN3" s="20"/>
      <c r="WFO3" s="20"/>
      <c r="WFP3" s="20"/>
      <c r="WFQ3" s="20"/>
      <c r="WFR3" s="20"/>
      <c r="WFS3" s="20"/>
      <c r="WFT3" s="20"/>
      <c r="WFU3" s="20"/>
      <c r="WFV3" s="20"/>
      <c r="WFW3" s="20"/>
      <c r="WFX3" s="20"/>
      <c r="WFY3" s="20"/>
      <c r="WFZ3" s="20"/>
      <c r="WGA3" s="20"/>
      <c r="WGB3" s="20"/>
      <c r="WGC3" s="20"/>
      <c r="WGD3" s="20"/>
      <c r="WGE3" s="20"/>
      <c r="WGF3" s="20"/>
      <c r="WGG3" s="20"/>
      <c r="WGH3" s="20"/>
      <c r="WGI3" s="20"/>
      <c r="WGJ3" s="20"/>
      <c r="WGK3" s="20"/>
      <c r="WGL3" s="20"/>
      <c r="WGM3" s="20"/>
      <c r="WGN3" s="20"/>
      <c r="WGO3" s="20"/>
      <c r="WGP3" s="20"/>
      <c r="WGQ3" s="20"/>
      <c r="WGR3" s="20"/>
      <c r="WGS3" s="20"/>
      <c r="WGT3" s="20"/>
      <c r="WGU3" s="20"/>
      <c r="WGV3" s="20"/>
      <c r="WGW3" s="20"/>
      <c r="WGX3" s="20"/>
      <c r="WGY3" s="20"/>
      <c r="WGZ3" s="20"/>
      <c r="WHA3" s="20"/>
      <c r="WHB3" s="20"/>
      <c r="WHC3" s="20"/>
      <c r="WHD3" s="20"/>
      <c r="WHE3" s="20"/>
      <c r="WHF3" s="20"/>
      <c r="WHG3" s="20"/>
      <c r="WHH3" s="20"/>
      <c r="WHI3" s="20"/>
      <c r="WHJ3" s="20"/>
      <c r="WHK3" s="20"/>
      <c r="WHL3" s="20"/>
      <c r="WHM3" s="20"/>
      <c r="WHN3" s="20"/>
      <c r="WHO3" s="20"/>
      <c r="WHP3" s="20"/>
      <c r="WHQ3" s="20"/>
      <c r="WHR3" s="20"/>
      <c r="WHS3" s="20"/>
      <c r="WHT3" s="20"/>
      <c r="WHU3" s="20"/>
      <c r="WHV3" s="20"/>
      <c r="WHW3" s="20"/>
      <c r="WHX3" s="20"/>
      <c r="WHY3" s="20"/>
      <c r="WHZ3" s="20"/>
      <c r="WIA3" s="20"/>
      <c r="WIB3" s="20"/>
      <c r="WIC3" s="20"/>
      <c r="WID3" s="20"/>
      <c r="WIE3" s="20"/>
      <c r="WIF3" s="20"/>
      <c r="WIG3" s="20"/>
      <c r="WIH3" s="20"/>
      <c r="WII3" s="20"/>
      <c r="WIJ3" s="20"/>
      <c r="WIK3" s="20"/>
      <c r="WIL3" s="20"/>
      <c r="WIM3" s="20"/>
      <c r="WIN3" s="20"/>
      <c r="WIO3" s="20"/>
      <c r="WIP3" s="20"/>
      <c r="WIQ3" s="20"/>
      <c r="WIR3" s="20"/>
      <c r="WIS3" s="20"/>
      <c r="WIT3" s="20"/>
      <c r="WIU3" s="20"/>
      <c r="WIV3" s="20"/>
      <c r="WIW3" s="20"/>
      <c r="WIX3" s="20"/>
      <c r="WIY3" s="20"/>
      <c r="WIZ3" s="20"/>
      <c r="WJA3" s="20"/>
      <c r="WJB3" s="20"/>
      <c r="WJC3" s="20"/>
      <c r="WJD3" s="20"/>
      <c r="WJE3" s="20"/>
      <c r="WJF3" s="20"/>
      <c r="WJG3" s="20"/>
      <c r="WJH3" s="20"/>
      <c r="WJI3" s="20"/>
      <c r="WJJ3" s="20"/>
      <c r="WJK3" s="20"/>
      <c r="WJL3" s="20"/>
      <c r="WJM3" s="20"/>
      <c r="WJN3" s="20"/>
      <c r="WJO3" s="20"/>
      <c r="WJP3" s="20"/>
      <c r="WJQ3" s="20"/>
      <c r="WJR3" s="20"/>
      <c r="WJS3" s="20"/>
      <c r="WJT3" s="20"/>
      <c r="WJU3" s="20"/>
      <c r="WJV3" s="20"/>
      <c r="WJW3" s="20"/>
      <c r="WJX3" s="20"/>
      <c r="WJY3" s="20"/>
      <c r="WJZ3" s="20"/>
      <c r="WKA3" s="20"/>
      <c r="WKB3" s="20"/>
      <c r="WKC3" s="20"/>
      <c r="WKD3" s="20"/>
      <c r="WKE3" s="20"/>
      <c r="WKF3" s="20"/>
      <c r="WKG3" s="20"/>
      <c r="WKH3" s="20"/>
      <c r="WKI3" s="20"/>
      <c r="WKJ3" s="20"/>
      <c r="WKK3" s="20"/>
      <c r="WKL3" s="20"/>
      <c r="WKM3" s="20"/>
      <c r="WKN3" s="20"/>
      <c r="WKO3" s="20"/>
      <c r="WKP3" s="20"/>
      <c r="WKQ3" s="20"/>
      <c r="WKR3" s="20"/>
      <c r="WKS3" s="20"/>
      <c r="WKT3" s="20"/>
      <c r="WKU3" s="20"/>
      <c r="WKV3" s="20"/>
      <c r="WKW3" s="20"/>
      <c r="WKX3" s="20"/>
      <c r="WKY3" s="20"/>
      <c r="WKZ3" s="20"/>
      <c r="WLA3" s="20"/>
      <c r="WLB3" s="20"/>
      <c r="WLC3" s="20"/>
      <c r="WLD3" s="20"/>
      <c r="WLE3" s="20"/>
      <c r="WLF3" s="20"/>
      <c r="WLG3" s="20"/>
      <c r="WLH3" s="20"/>
      <c r="WLI3" s="20"/>
      <c r="WLJ3" s="20"/>
      <c r="WLK3" s="20"/>
      <c r="WLL3" s="20"/>
      <c r="WLM3" s="20"/>
      <c r="WLN3" s="20"/>
      <c r="WLO3" s="20"/>
      <c r="WLP3" s="20"/>
      <c r="WLQ3" s="20"/>
      <c r="WLR3" s="20"/>
      <c r="WLS3" s="20"/>
      <c r="WLT3" s="20"/>
      <c r="WLU3" s="20"/>
      <c r="WLV3" s="20"/>
      <c r="WLW3" s="20"/>
      <c r="WLX3" s="20"/>
      <c r="WLY3" s="20"/>
      <c r="WLZ3" s="20"/>
      <c r="WMA3" s="20"/>
      <c r="WMB3" s="20"/>
      <c r="WMC3" s="20"/>
      <c r="WMD3" s="20"/>
      <c r="WME3" s="20"/>
      <c r="WMF3" s="20"/>
      <c r="WMG3" s="20"/>
      <c r="WMH3" s="20"/>
      <c r="WMI3" s="20"/>
      <c r="WMJ3" s="20"/>
      <c r="WMK3" s="20"/>
      <c r="WML3" s="20"/>
      <c r="WMM3" s="20"/>
      <c r="WMN3" s="20"/>
      <c r="WMO3" s="20"/>
      <c r="WMP3" s="20"/>
      <c r="WMQ3" s="20"/>
      <c r="WMR3" s="20"/>
      <c r="WMS3" s="20"/>
      <c r="WMT3" s="20"/>
      <c r="WMU3" s="20"/>
      <c r="WMV3" s="20"/>
      <c r="WMW3" s="20"/>
      <c r="WMX3" s="20"/>
      <c r="WMY3" s="20"/>
      <c r="WMZ3" s="20"/>
      <c r="WNA3" s="20"/>
      <c r="WNB3" s="20"/>
      <c r="WNC3" s="20"/>
      <c r="WND3" s="20"/>
      <c r="WNE3" s="20"/>
      <c r="WNF3" s="20"/>
      <c r="WNG3" s="20"/>
      <c r="WNH3" s="20"/>
      <c r="WNI3" s="20"/>
      <c r="WNJ3" s="20"/>
      <c r="WNK3" s="20"/>
      <c r="WNL3" s="20"/>
      <c r="WNM3" s="20"/>
      <c r="WNN3" s="20"/>
      <c r="WNO3" s="20"/>
      <c r="WNP3" s="20"/>
      <c r="WNQ3" s="20"/>
      <c r="WNR3" s="20"/>
      <c r="WNS3" s="20"/>
      <c r="WNT3" s="20"/>
      <c r="WNU3" s="20"/>
      <c r="WNV3" s="20"/>
      <c r="WNW3" s="20"/>
      <c r="WNX3" s="20"/>
      <c r="WNY3" s="20"/>
      <c r="WNZ3" s="20"/>
      <c r="WOA3" s="20"/>
      <c r="WOB3" s="20"/>
      <c r="WOC3" s="20"/>
      <c r="WOD3" s="20"/>
      <c r="WOE3" s="20"/>
      <c r="WOF3" s="20"/>
      <c r="WOG3" s="20"/>
      <c r="WOH3" s="20"/>
      <c r="WOI3" s="20"/>
      <c r="WOJ3" s="20"/>
      <c r="WOK3" s="20"/>
      <c r="WOL3" s="20"/>
      <c r="WOM3" s="20"/>
      <c r="WON3" s="20"/>
      <c r="WOO3" s="20"/>
      <c r="WOP3" s="20"/>
      <c r="WOQ3" s="20"/>
      <c r="WOR3" s="20"/>
      <c r="WOS3" s="20"/>
      <c r="WOT3" s="20"/>
      <c r="WOU3" s="20"/>
      <c r="WOV3" s="20"/>
      <c r="WOW3" s="20"/>
      <c r="WOX3" s="20"/>
      <c r="WOY3" s="20"/>
      <c r="WOZ3" s="20"/>
      <c r="WPA3" s="20"/>
      <c r="WPB3" s="20"/>
      <c r="WPC3" s="20"/>
      <c r="WPD3" s="20"/>
      <c r="WPE3" s="20"/>
      <c r="WPF3" s="20"/>
      <c r="WPG3" s="20"/>
      <c r="WPH3" s="20"/>
      <c r="WPI3" s="20"/>
      <c r="WPJ3" s="20"/>
      <c r="WPK3" s="20"/>
      <c r="WPL3" s="20"/>
      <c r="WPM3" s="20"/>
      <c r="WPN3" s="20"/>
      <c r="WPO3" s="20"/>
      <c r="WPP3" s="20"/>
      <c r="WPQ3" s="20"/>
      <c r="WPR3" s="20"/>
      <c r="WPS3" s="20"/>
      <c r="WPT3" s="20"/>
      <c r="WPU3" s="20"/>
      <c r="WPV3" s="20"/>
      <c r="WPW3" s="20"/>
      <c r="WPX3" s="20"/>
      <c r="WPY3" s="20"/>
      <c r="WPZ3" s="20"/>
      <c r="WQA3" s="20"/>
      <c r="WQB3" s="20"/>
      <c r="WQC3" s="20"/>
      <c r="WQD3" s="20"/>
      <c r="WQE3" s="20"/>
      <c r="WQF3" s="20"/>
      <c r="WQG3" s="20"/>
      <c r="WQH3" s="20"/>
      <c r="WQI3" s="20"/>
      <c r="WQJ3" s="20"/>
      <c r="WQK3" s="20"/>
      <c r="WQL3" s="20"/>
      <c r="WQM3" s="20"/>
      <c r="WQN3" s="20"/>
      <c r="WQO3" s="20"/>
      <c r="WQP3" s="20"/>
      <c r="WQQ3" s="20"/>
      <c r="WQR3" s="20"/>
      <c r="WQS3" s="20"/>
      <c r="WQT3" s="20"/>
      <c r="WQU3" s="20"/>
      <c r="WQV3" s="20"/>
      <c r="WQW3" s="20"/>
      <c r="WQX3" s="20"/>
      <c r="WQY3" s="20"/>
      <c r="WQZ3" s="20"/>
      <c r="WRA3" s="20"/>
      <c r="WRB3" s="20"/>
      <c r="WRC3" s="20"/>
      <c r="WRD3" s="20"/>
      <c r="WRE3" s="20"/>
      <c r="WRF3" s="20"/>
      <c r="WRG3" s="20"/>
      <c r="WRH3" s="20"/>
      <c r="WRI3" s="20"/>
      <c r="WRJ3" s="20"/>
      <c r="WRK3" s="20"/>
      <c r="WRL3" s="20"/>
      <c r="WRM3" s="20"/>
      <c r="WRN3" s="20"/>
      <c r="WRO3" s="20"/>
      <c r="WRP3" s="20"/>
      <c r="WRQ3" s="20"/>
      <c r="WRR3" s="20"/>
      <c r="WRS3" s="20"/>
      <c r="WRT3" s="20"/>
      <c r="WRU3" s="20"/>
      <c r="WRV3" s="20"/>
      <c r="WRW3" s="20"/>
      <c r="WRX3" s="20"/>
      <c r="WRY3" s="20"/>
      <c r="WRZ3" s="20"/>
      <c r="WSA3" s="20"/>
      <c r="WSB3" s="20"/>
      <c r="WSC3" s="20"/>
      <c r="WSD3" s="20"/>
      <c r="WSE3" s="20"/>
      <c r="WSF3" s="20"/>
      <c r="WSG3" s="20"/>
      <c r="WSH3" s="20"/>
      <c r="WSI3" s="20"/>
      <c r="WSJ3" s="20"/>
      <c r="WSK3" s="20"/>
      <c r="WSL3" s="20"/>
      <c r="WSM3" s="20"/>
      <c r="WSN3" s="20"/>
      <c r="WSO3" s="20"/>
      <c r="WSP3" s="20"/>
      <c r="WSQ3" s="20"/>
      <c r="WSR3" s="20"/>
      <c r="WSS3" s="20"/>
      <c r="WST3" s="20"/>
      <c r="WSU3" s="20"/>
      <c r="WSV3" s="20"/>
      <c r="WSW3" s="20"/>
      <c r="WSX3" s="20"/>
      <c r="WSY3" s="20"/>
      <c r="WSZ3" s="20"/>
      <c r="WTA3" s="20"/>
      <c r="WTB3" s="20"/>
      <c r="WTC3" s="20"/>
      <c r="WTD3" s="20"/>
      <c r="WTE3" s="20"/>
      <c r="WTF3" s="20"/>
      <c r="WTG3" s="20"/>
      <c r="WTH3" s="20"/>
      <c r="WTI3" s="20"/>
      <c r="WTJ3" s="20"/>
      <c r="WTK3" s="20"/>
      <c r="WTL3" s="20"/>
      <c r="WTM3" s="20"/>
      <c r="WTN3" s="20"/>
      <c r="WTO3" s="20"/>
      <c r="WTP3" s="20"/>
      <c r="WTQ3" s="20"/>
      <c r="WTR3" s="20"/>
      <c r="WTS3" s="20"/>
      <c r="WTT3" s="20"/>
      <c r="WTU3" s="20"/>
      <c r="WTV3" s="20"/>
      <c r="WTW3" s="20"/>
      <c r="WTX3" s="20"/>
      <c r="WTY3" s="20"/>
      <c r="WTZ3" s="20"/>
      <c r="WUA3" s="20"/>
      <c r="WUB3" s="20"/>
      <c r="WUC3" s="20"/>
      <c r="WUD3" s="20"/>
      <c r="WUE3" s="20"/>
      <c r="WUF3" s="20"/>
      <c r="WUG3" s="20"/>
      <c r="WUH3" s="20"/>
      <c r="WUI3" s="20"/>
      <c r="WUJ3" s="20"/>
      <c r="WUK3" s="20"/>
      <c r="WUL3" s="20"/>
      <c r="WUM3" s="20"/>
      <c r="WUN3" s="20"/>
      <c r="WUO3" s="20"/>
      <c r="WUP3" s="20"/>
      <c r="WUQ3" s="20"/>
      <c r="WUR3" s="20"/>
      <c r="WUS3" s="20"/>
      <c r="WUT3" s="20"/>
      <c r="WUU3" s="20"/>
      <c r="WUV3" s="20"/>
      <c r="WUW3" s="20"/>
      <c r="WUX3" s="20"/>
      <c r="WUY3" s="20"/>
      <c r="WUZ3" s="20"/>
      <c r="WVA3" s="20"/>
      <c r="WVB3" s="20"/>
      <c r="WVC3" s="20"/>
      <c r="WVD3" s="20"/>
      <c r="WVE3" s="20"/>
      <c r="WVF3" s="20"/>
      <c r="WVG3" s="20"/>
      <c r="WVH3" s="20"/>
      <c r="WVI3" s="20"/>
      <c r="WVJ3" s="20"/>
      <c r="WVK3" s="20"/>
      <c r="WVL3" s="20"/>
      <c r="WVM3" s="20"/>
      <c r="WVN3" s="20"/>
      <c r="WVO3" s="20"/>
      <c r="WVP3" s="20"/>
      <c r="WVQ3" s="20"/>
      <c r="WVR3" s="20"/>
      <c r="WVS3" s="20"/>
      <c r="WVT3" s="20"/>
      <c r="WVU3" s="20"/>
      <c r="WVV3" s="20"/>
      <c r="WVW3" s="20"/>
      <c r="WVX3" s="20"/>
      <c r="WVY3" s="20"/>
      <c r="WVZ3" s="20"/>
      <c r="WWA3" s="20"/>
      <c r="WWB3" s="20"/>
      <c r="WWC3" s="20"/>
      <c r="WWD3" s="20"/>
      <c r="WWE3" s="20"/>
      <c r="WWF3" s="20"/>
      <c r="WWG3" s="20"/>
      <c r="WWH3" s="20"/>
      <c r="WWI3" s="20"/>
      <c r="WWJ3" s="20"/>
      <c r="WWK3" s="20"/>
      <c r="WWL3" s="20"/>
      <c r="WWM3" s="20"/>
      <c r="WWN3" s="20"/>
      <c r="WWO3" s="20"/>
      <c r="WWP3" s="20"/>
      <c r="WWQ3" s="20"/>
      <c r="WWR3" s="20"/>
      <c r="WWS3" s="20"/>
      <c r="WWT3" s="20"/>
      <c r="WWU3" s="20"/>
      <c r="WWV3" s="20"/>
      <c r="WWW3" s="20"/>
      <c r="WWX3" s="20"/>
      <c r="WWY3" s="20"/>
      <c r="WWZ3" s="20"/>
      <c r="WXA3" s="20"/>
      <c r="WXB3" s="20"/>
      <c r="WXC3" s="20"/>
      <c r="WXD3" s="20"/>
      <c r="WXE3" s="20"/>
      <c r="WXF3" s="20"/>
      <c r="WXG3" s="20"/>
      <c r="WXH3" s="20"/>
      <c r="WXI3" s="20"/>
      <c r="WXJ3" s="20"/>
      <c r="WXK3" s="20"/>
      <c r="WXL3" s="20"/>
      <c r="WXM3" s="20"/>
      <c r="WXN3" s="20"/>
      <c r="WXO3" s="20"/>
      <c r="WXP3" s="20"/>
      <c r="WXQ3" s="20"/>
      <c r="WXR3" s="20"/>
      <c r="WXS3" s="20"/>
      <c r="WXT3" s="20"/>
      <c r="WXU3" s="20"/>
      <c r="WXV3" s="20"/>
      <c r="WXW3" s="20"/>
      <c r="WXX3" s="20"/>
      <c r="WXY3" s="20"/>
      <c r="WXZ3" s="20"/>
      <c r="WYA3" s="20"/>
      <c r="WYB3" s="20"/>
      <c r="WYC3" s="20"/>
      <c r="WYD3" s="20"/>
      <c r="WYE3" s="20"/>
      <c r="WYF3" s="20"/>
      <c r="WYG3" s="20"/>
      <c r="WYH3" s="20"/>
      <c r="WYI3" s="20"/>
      <c r="WYJ3" s="20"/>
      <c r="WYK3" s="20"/>
      <c r="WYL3" s="20"/>
      <c r="WYM3" s="20"/>
      <c r="WYN3" s="20"/>
      <c r="WYO3" s="20"/>
      <c r="WYP3" s="20"/>
      <c r="WYQ3" s="20"/>
      <c r="WYR3" s="20"/>
      <c r="WYS3" s="20"/>
      <c r="WYT3" s="20"/>
      <c r="WYU3" s="20"/>
      <c r="WYV3" s="20"/>
      <c r="WYW3" s="20"/>
      <c r="WYX3" s="20"/>
      <c r="WYY3" s="20"/>
      <c r="WYZ3" s="20"/>
      <c r="WZA3" s="20"/>
      <c r="WZB3" s="20"/>
      <c r="WZC3" s="20"/>
      <c r="WZD3" s="20"/>
      <c r="WZE3" s="20"/>
      <c r="WZF3" s="20"/>
      <c r="WZG3" s="20"/>
      <c r="WZH3" s="20"/>
      <c r="WZI3" s="20"/>
      <c r="WZJ3" s="20"/>
      <c r="WZK3" s="20"/>
      <c r="WZL3" s="20"/>
      <c r="WZM3" s="20"/>
      <c r="WZN3" s="20"/>
      <c r="WZO3" s="20"/>
      <c r="WZP3" s="20"/>
      <c r="WZQ3" s="20"/>
      <c r="WZR3" s="20"/>
      <c r="WZS3" s="20"/>
      <c r="WZT3" s="20"/>
      <c r="WZU3" s="20"/>
      <c r="WZV3" s="20"/>
      <c r="WZW3" s="20"/>
      <c r="WZX3" s="20"/>
      <c r="WZY3" s="20"/>
      <c r="WZZ3" s="20"/>
      <c r="XAA3" s="20"/>
      <c r="XAB3" s="20"/>
      <c r="XAC3" s="20"/>
      <c r="XAD3" s="20"/>
      <c r="XAE3" s="20"/>
      <c r="XAF3" s="20"/>
      <c r="XAG3" s="20"/>
      <c r="XAH3" s="20"/>
      <c r="XAI3" s="20"/>
      <c r="XAJ3" s="20"/>
      <c r="XAK3" s="20"/>
      <c r="XAL3" s="20"/>
      <c r="XAM3" s="20"/>
      <c r="XAN3" s="20"/>
      <c r="XAO3" s="20"/>
      <c r="XAP3" s="20"/>
      <c r="XAQ3" s="20"/>
      <c r="XAR3" s="20"/>
      <c r="XAS3" s="20"/>
      <c r="XAT3" s="20"/>
      <c r="XAU3" s="20"/>
      <c r="XAV3" s="20"/>
      <c r="XAW3" s="20"/>
      <c r="XAX3" s="20"/>
      <c r="XAY3" s="20"/>
      <c r="XAZ3" s="20"/>
      <c r="XBA3" s="20"/>
      <c r="XBB3" s="20"/>
      <c r="XBC3" s="20"/>
      <c r="XBD3" s="20"/>
      <c r="XBE3" s="20"/>
      <c r="XBF3" s="20"/>
      <c r="XBG3" s="20"/>
      <c r="XBH3" s="20"/>
      <c r="XBI3" s="20"/>
      <c r="XBJ3" s="20"/>
      <c r="XBK3" s="20"/>
      <c r="XBL3" s="20"/>
      <c r="XBM3" s="20"/>
      <c r="XBN3" s="20"/>
      <c r="XBO3" s="20"/>
      <c r="XBP3" s="20"/>
      <c r="XBQ3" s="20"/>
      <c r="XBR3" s="20"/>
      <c r="XBS3" s="20"/>
      <c r="XBT3" s="20"/>
      <c r="XBU3" s="20"/>
      <c r="XBV3" s="20"/>
      <c r="XBW3" s="20"/>
      <c r="XBX3" s="20"/>
      <c r="XBY3" s="20"/>
      <c r="XBZ3" s="20"/>
      <c r="XCA3" s="20"/>
      <c r="XCB3" s="20"/>
      <c r="XCC3" s="20"/>
      <c r="XCD3" s="20"/>
      <c r="XCE3" s="20"/>
      <c r="XCF3" s="20"/>
      <c r="XCG3" s="20"/>
      <c r="XCH3" s="20"/>
      <c r="XCI3" s="20"/>
      <c r="XCJ3" s="20"/>
      <c r="XCK3" s="20"/>
      <c r="XCL3" s="20"/>
      <c r="XCM3" s="20"/>
      <c r="XCN3" s="20"/>
      <c r="XCO3" s="20"/>
      <c r="XCP3" s="20"/>
      <c r="XCQ3" s="20"/>
      <c r="XCR3" s="20"/>
      <c r="XCS3" s="20"/>
      <c r="XCT3" s="20"/>
      <c r="XCU3" s="20"/>
      <c r="XCV3" s="20"/>
      <c r="XCW3" s="20"/>
      <c r="XCX3" s="20"/>
      <c r="XCY3" s="20"/>
      <c r="XCZ3" s="20"/>
      <c r="XDA3" s="20"/>
      <c r="XDB3" s="20"/>
      <c r="XDC3" s="20"/>
      <c r="XDD3" s="20"/>
      <c r="XDE3" s="20"/>
      <c r="XDF3" s="20"/>
      <c r="XDG3" s="20"/>
      <c r="XDH3" s="20"/>
      <c r="XDI3" s="20"/>
      <c r="XDJ3" s="20"/>
      <c r="XDK3" s="20"/>
      <c r="XDL3" s="20"/>
      <c r="XDM3" s="20"/>
      <c r="XDN3" s="20"/>
      <c r="XDO3" s="20"/>
      <c r="XDP3" s="20"/>
      <c r="XDQ3" s="20"/>
      <c r="XDR3" s="20"/>
      <c r="XDS3" s="20"/>
      <c r="XDT3" s="20"/>
      <c r="XDU3" s="20"/>
      <c r="XDV3" s="20"/>
      <c r="XDW3" s="20"/>
      <c r="XDX3" s="20"/>
      <c r="XDY3" s="20"/>
      <c r="XDZ3" s="20"/>
      <c r="XEA3" s="20"/>
      <c r="XEB3" s="20"/>
      <c r="XEC3" s="20"/>
      <c r="XED3" s="20"/>
      <c r="XEE3" s="20"/>
      <c r="XEF3" s="20"/>
      <c r="XEG3" s="20"/>
      <c r="XEH3" s="20"/>
      <c r="XEI3" s="20"/>
      <c r="XEJ3" s="20"/>
      <c r="XEK3" s="20"/>
      <c r="XEL3" s="20"/>
      <c r="XEM3" s="20"/>
      <c r="XEN3" s="20"/>
      <c r="XEO3" s="20"/>
      <c r="XEP3" s="20"/>
      <c r="XEQ3" s="20"/>
      <c r="XER3" s="20"/>
      <c r="XES3" s="20"/>
      <c r="XET3" s="20"/>
      <c r="XEU3" s="20"/>
      <c r="XEV3" s="20"/>
      <c r="XEW3" s="20"/>
      <c r="XEX3" s="20"/>
      <c r="XEY3" s="20"/>
      <c r="XEZ3" s="20"/>
      <c r="XFA3" s="20"/>
    </row>
    <row r="4" s="2" customFormat="1" ht="32" customHeight="1" spans="1:14">
      <c r="A4" s="14" t="s">
        <v>825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21"/>
      <c r="N4" s="22" t="s">
        <v>826</v>
      </c>
    </row>
    <row r="5" s="2" customFormat="1" ht="42" customHeight="1" spans="1:14">
      <c r="A5" s="15" t="s">
        <v>1</v>
      </c>
      <c r="B5" s="15" t="s">
        <v>814</v>
      </c>
      <c r="C5" s="15" t="s">
        <v>815</v>
      </c>
      <c r="D5" s="16" t="s">
        <v>3</v>
      </c>
      <c r="E5" s="15" t="s">
        <v>4</v>
      </c>
      <c r="F5" s="15" t="s">
        <v>816</v>
      </c>
      <c r="G5" s="15" t="s">
        <v>817</v>
      </c>
      <c r="H5" s="15" t="s">
        <v>5</v>
      </c>
      <c r="I5" s="15" t="s">
        <v>818</v>
      </c>
      <c r="J5" s="16" t="s">
        <v>819</v>
      </c>
      <c r="K5" s="15" t="s">
        <v>820</v>
      </c>
      <c r="L5" s="23" t="s">
        <v>7</v>
      </c>
      <c r="N5" s="24" t="s">
        <v>826</v>
      </c>
    </row>
    <row r="6" s="3" customFormat="1" ht="26" customHeight="1" spans="1:16383">
      <c r="A6" s="13">
        <v>2</v>
      </c>
      <c r="B6" s="13"/>
      <c r="C6" s="13" t="s">
        <v>663</v>
      </c>
      <c r="D6" s="228" t="s">
        <v>664</v>
      </c>
      <c r="E6" s="13" t="s">
        <v>12</v>
      </c>
      <c r="F6" s="13" t="s">
        <v>296</v>
      </c>
      <c r="G6" s="13" t="s">
        <v>734</v>
      </c>
      <c r="H6" s="13" t="s">
        <v>666</v>
      </c>
      <c r="I6" s="13" t="s">
        <v>827</v>
      </c>
      <c r="J6" s="13">
        <v>15047060652</v>
      </c>
      <c r="K6" s="25">
        <v>44409</v>
      </c>
      <c r="L6" s="18">
        <v>200</v>
      </c>
      <c r="M6" s="13" t="s">
        <v>194</v>
      </c>
      <c r="N6" s="13" t="s">
        <v>824</v>
      </c>
      <c r="O6" s="228" t="s">
        <v>667</v>
      </c>
      <c r="P6" s="229" t="s">
        <v>668</v>
      </c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  <c r="MT6" s="20"/>
      <c r="MU6" s="20"/>
      <c r="MV6" s="20"/>
      <c r="MW6" s="20"/>
      <c r="MX6" s="20"/>
      <c r="MY6" s="20"/>
      <c r="MZ6" s="20"/>
      <c r="NA6" s="20"/>
      <c r="NB6" s="20"/>
      <c r="NC6" s="20"/>
      <c r="ND6" s="20"/>
      <c r="NE6" s="20"/>
      <c r="NF6" s="20"/>
      <c r="NG6" s="20"/>
      <c r="NH6" s="20"/>
      <c r="NI6" s="20"/>
      <c r="NJ6" s="20"/>
      <c r="NK6" s="20"/>
      <c r="NL6" s="20"/>
      <c r="NM6" s="20"/>
      <c r="NN6" s="20"/>
      <c r="NO6" s="20"/>
      <c r="NP6" s="20"/>
      <c r="NQ6" s="20"/>
      <c r="NR6" s="20"/>
      <c r="NS6" s="20"/>
      <c r="NT6" s="20"/>
      <c r="NU6" s="20"/>
      <c r="NV6" s="20"/>
      <c r="NW6" s="20"/>
      <c r="NX6" s="20"/>
      <c r="NY6" s="20"/>
      <c r="NZ6" s="20"/>
      <c r="OA6" s="20"/>
      <c r="OB6" s="20"/>
      <c r="OC6" s="20"/>
      <c r="OD6" s="20"/>
      <c r="OE6" s="20"/>
      <c r="OF6" s="20"/>
      <c r="OG6" s="20"/>
      <c r="OH6" s="20"/>
      <c r="OI6" s="20"/>
      <c r="OJ6" s="20"/>
      <c r="OK6" s="20"/>
      <c r="OL6" s="20"/>
      <c r="OM6" s="20"/>
      <c r="ON6" s="20"/>
      <c r="OO6" s="20"/>
      <c r="OP6" s="20"/>
      <c r="OQ6" s="20"/>
      <c r="OR6" s="20"/>
      <c r="OS6" s="20"/>
      <c r="OT6" s="20"/>
      <c r="OU6" s="20"/>
      <c r="OV6" s="20"/>
      <c r="OW6" s="20"/>
      <c r="OX6" s="20"/>
      <c r="OY6" s="20"/>
      <c r="OZ6" s="20"/>
      <c r="PA6" s="20"/>
      <c r="PB6" s="20"/>
      <c r="PC6" s="20"/>
      <c r="PD6" s="20"/>
      <c r="PE6" s="20"/>
      <c r="PF6" s="20"/>
      <c r="PG6" s="20"/>
      <c r="PH6" s="20"/>
      <c r="PI6" s="20"/>
      <c r="PJ6" s="20"/>
      <c r="PK6" s="20"/>
      <c r="PL6" s="20"/>
      <c r="PM6" s="20"/>
      <c r="PN6" s="20"/>
      <c r="PO6" s="20"/>
      <c r="PP6" s="20"/>
      <c r="PQ6" s="20"/>
      <c r="PR6" s="20"/>
      <c r="PS6" s="20"/>
      <c r="PT6" s="20"/>
      <c r="PU6" s="20"/>
      <c r="PV6" s="20"/>
      <c r="PW6" s="20"/>
      <c r="PX6" s="20"/>
      <c r="PY6" s="20"/>
      <c r="PZ6" s="20"/>
      <c r="QA6" s="20"/>
      <c r="QB6" s="20"/>
      <c r="QC6" s="20"/>
      <c r="QD6" s="20"/>
      <c r="QE6" s="20"/>
      <c r="QF6" s="20"/>
      <c r="QG6" s="20"/>
      <c r="QH6" s="20"/>
      <c r="QI6" s="20"/>
      <c r="QJ6" s="20"/>
      <c r="QK6" s="20"/>
      <c r="QL6" s="20"/>
      <c r="QM6" s="20"/>
      <c r="QN6" s="20"/>
      <c r="QO6" s="20"/>
      <c r="QP6" s="20"/>
      <c r="QQ6" s="20"/>
      <c r="QR6" s="20"/>
      <c r="QS6" s="20"/>
      <c r="QT6" s="20"/>
      <c r="QU6" s="20"/>
      <c r="QV6" s="20"/>
      <c r="QW6" s="20"/>
      <c r="QX6" s="20"/>
      <c r="QY6" s="20"/>
      <c r="QZ6" s="20"/>
      <c r="RA6" s="20"/>
      <c r="RB6" s="20"/>
      <c r="RC6" s="20"/>
      <c r="RD6" s="20"/>
      <c r="RE6" s="20"/>
      <c r="RF6" s="20"/>
      <c r="RG6" s="20"/>
      <c r="RH6" s="20"/>
      <c r="RI6" s="20"/>
      <c r="RJ6" s="20"/>
      <c r="RK6" s="20"/>
      <c r="RL6" s="20"/>
      <c r="RM6" s="20"/>
      <c r="RN6" s="20"/>
      <c r="RO6" s="20"/>
      <c r="RP6" s="20"/>
      <c r="RQ6" s="20"/>
      <c r="RR6" s="20"/>
      <c r="RS6" s="20"/>
      <c r="RT6" s="20"/>
      <c r="RU6" s="20"/>
      <c r="RV6" s="20"/>
      <c r="RW6" s="20"/>
      <c r="RX6" s="20"/>
      <c r="RY6" s="20"/>
      <c r="RZ6" s="20"/>
      <c r="SA6" s="20"/>
      <c r="SB6" s="20"/>
      <c r="SC6" s="20"/>
      <c r="SD6" s="20"/>
      <c r="SE6" s="20"/>
      <c r="SF6" s="20"/>
      <c r="SG6" s="20"/>
      <c r="SH6" s="20"/>
      <c r="SI6" s="20"/>
      <c r="SJ6" s="20"/>
      <c r="SK6" s="20"/>
      <c r="SL6" s="20"/>
      <c r="SM6" s="20"/>
      <c r="SN6" s="20"/>
      <c r="SO6" s="20"/>
      <c r="SP6" s="20"/>
      <c r="SQ6" s="20"/>
      <c r="SR6" s="20"/>
      <c r="SS6" s="20"/>
      <c r="ST6" s="20"/>
      <c r="SU6" s="20"/>
      <c r="SV6" s="20"/>
      <c r="SW6" s="20"/>
      <c r="SX6" s="20"/>
      <c r="SY6" s="20"/>
      <c r="SZ6" s="20"/>
      <c r="TA6" s="20"/>
      <c r="TB6" s="20"/>
      <c r="TC6" s="20"/>
      <c r="TD6" s="20"/>
      <c r="TE6" s="20"/>
      <c r="TF6" s="20"/>
      <c r="TG6" s="20"/>
      <c r="TH6" s="20"/>
      <c r="TI6" s="20"/>
      <c r="TJ6" s="20"/>
      <c r="TK6" s="20"/>
      <c r="TL6" s="20"/>
      <c r="TM6" s="20"/>
      <c r="TN6" s="20"/>
      <c r="TO6" s="20"/>
      <c r="TP6" s="20"/>
      <c r="TQ6" s="20"/>
      <c r="TR6" s="20"/>
      <c r="TS6" s="20"/>
      <c r="TT6" s="20"/>
      <c r="TU6" s="20"/>
      <c r="TV6" s="20"/>
      <c r="TW6" s="20"/>
      <c r="TX6" s="20"/>
      <c r="TY6" s="20"/>
      <c r="TZ6" s="20"/>
      <c r="UA6" s="20"/>
      <c r="UB6" s="20"/>
      <c r="UC6" s="20"/>
      <c r="UD6" s="20"/>
      <c r="UE6" s="20"/>
      <c r="UF6" s="20"/>
      <c r="UG6" s="20"/>
      <c r="UH6" s="20"/>
      <c r="UI6" s="20"/>
      <c r="UJ6" s="20"/>
      <c r="UK6" s="20"/>
      <c r="UL6" s="20"/>
      <c r="UM6" s="20"/>
      <c r="UN6" s="20"/>
      <c r="UO6" s="20"/>
      <c r="UP6" s="20"/>
      <c r="UQ6" s="20"/>
      <c r="UR6" s="20"/>
      <c r="US6" s="20"/>
      <c r="UT6" s="20"/>
      <c r="UU6" s="20"/>
      <c r="UV6" s="20"/>
      <c r="UW6" s="20"/>
      <c r="UX6" s="20"/>
      <c r="UY6" s="20"/>
      <c r="UZ6" s="20"/>
      <c r="VA6" s="20"/>
      <c r="VB6" s="20"/>
      <c r="VC6" s="20"/>
      <c r="VD6" s="20"/>
      <c r="VE6" s="20"/>
      <c r="VF6" s="20"/>
      <c r="VG6" s="20"/>
      <c r="VH6" s="20"/>
      <c r="VI6" s="20"/>
      <c r="VJ6" s="20"/>
      <c r="VK6" s="20"/>
      <c r="VL6" s="20"/>
      <c r="VM6" s="20"/>
      <c r="VN6" s="20"/>
      <c r="VO6" s="20"/>
      <c r="VP6" s="20"/>
      <c r="VQ6" s="20"/>
      <c r="VR6" s="20"/>
      <c r="VS6" s="20"/>
      <c r="VT6" s="20"/>
      <c r="VU6" s="20"/>
      <c r="VV6" s="20"/>
      <c r="VW6" s="20"/>
      <c r="VX6" s="20"/>
      <c r="VY6" s="20"/>
      <c r="VZ6" s="20"/>
      <c r="WA6" s="20"/>
      <c r="WB6" s="20"/>
      <c r="WC6" s="20"/>
      <c r="WD6" s="20"/>
      <c r="WE6" s="20"/>
      <c r="WF6" s="20"/>
      <c r="WG6" s="20"/>
      <c r="WH6" s="20"/>
      <c r="WI6" s="20"/>
      <c r="WJ6" s="20"/>
      <c r="WK6" s="20"/>
      <c r="WL6" s="20"/>
      <c r="WM6" s="20"/>
      <c r="WN6" s="20"/>
      <c r="WO6" s="20"/>
      <c r="WP6" s="20"/>
      <c r="WQ6" s="20"/>
      <c r="WR6" s="20"/>
      <c r="WS6" s="20"/>
      <c r="WT6" s="20"/>
      <c r="WU6" s="20"/>
      <c r="WV6" s="20"/>
      <c r="WW6" s="20"/>
      <c r="WX6" s="20"/>
      <c r="WY6" s="20"/>
      <c r="WZ6" s="20"/>
      <c r="XA6" s="20"/>
      <c r="XB6" s="20"/>
      <c r="XC6" s="20"/>
      <c r="XD6" s="20"/>
      <c r="XE6" s="20"/>
      <c r="XF6" s="20"/>
      <c r="XG6" s="20"/>
      <c r="XH6" s="20"/>
      <c r="XI6" s="20"/>
      <c r="XJ6" s="20"/>
      <c r="XK6" s="20"/>
      <c r="XL6" s="20"/>
      <c r="XM6" s="20"/>
      <c r="XN6" s="20"/>
      <c r="XO6" s="20"/>
      <c r="XP6" s="20"/>
      <c r="XQ6" s="20"/>
      <c r="XR6" s="20"/>
      <c r="XS6" s="20"/>
      <c r="XT6" s="20"/>
      <c r="XU6" s="20"/>
      <c r="XV6" s="20"/>
      <c r="XW6" s="20"/>
      <c r="XX6" s="20"/>
      <c r="XY6" s="20"/>
      <c r="XZ6" s="20"/>
      <c r="YA6" s="20"/>
      <c r="YB6" s="20"/>
      <c r="YC6" s="20"/>
      <c r="YD6" s="20"/>
      <c r="YE6" s="20"/>
      <c r="YF6" s="20"/>
      <c r="YG6" s="20"/>
      <c r="YH6" s="20"/>
      <c r="YI6" s="20"/>
      <c r="YJ6" s="20"/>
      <c r="YK6" s="20"/>
      <c r="YL6" s="20"/>
      <c r="YM6" s="20"/>
      <c r="YN6" s="20"/>
      <c r="YO6" s="20"/>
      <c r="YP6" s="20"/>
      <c r="YQ6" s="20"/>
      <c r="YR6" s="20"/>
      <c r="YS6" s="20"/>
      <c r="YT6" s="20"/>
      <c r="YU6" s="20"/>
      <c r="YV6" s="20"/>
      <c r="YW6" s="20"/>
      <c r="YX6" s="20"/>
      <c r="YY6" s="20"/>
      <c r="YZ6" s="20"/>
      <c r="ZA6" s="20"/>
      <c r="ZB6" s="20"/>
      <c r="ZC6" s="20"/>
      <c r="ZD6" s="20"/>
      <c r="ZE6" s="20"/>
      <c r="ZF6" s="20"/>
      <c r="ZG6" s="20"/>
      <c r="ZH6" s="20"/>
      <c r="ZI6" s="20"/>
      <c r="ZJ6" s="20"/>
      <c r="ZK6" s="20"/>
      <c r="ZL6" s="20"/>
      <c r="ZM6" s="20"/>
      <c r="ZN6" s="20"/>
      <c r="ZO6" s="20"/>
      <c r="ZP6" s="20"/>
      <c r="ZQ6" s="20"/>
      <c r="ZR6" s="20"/>
      <c r="ZS6" s="20"/>
      <c r="ZT6" s="20"/>
      <c r="ZU6" s="20"/>
      <c r="ZV6" s="20"/>
      <c r="ZW6" s="20"/>
      <c r="ZX6" s="20"/>
      <c r="ZY6" s="20"/>
      <c r="ZZ6" s="20"/>
      <c r="AAA6" s="20"/>
      <c r="AAB6" s="20"/>
      <c r="AAC6" s="20"/>
      <c r="AAD6" s="20"/>
      <c r="AAE6" s="20"/>
      <c r="AAF6" s="20"/>
      <c r="AAG6" s="20"/>
      <c r="AAH6" s="20"/>
      <c r="AAI6" s="20"/>
      <c r="AAJ6" s="20"/>
      <c r="AAK6" s="20"/>
      <c r="AAL6" s="20"/>
      <c r="AAM6" s="20"/>
      <c r="AAN6" s="20"/>
      <c r="AAO6" s="20"/>
      <c r="AAP6" s="20"/>
      <c r="AAQ6" s="20"/>
      <c r="AAR6" s="20"/>
      <c r="AAS6" s="20"/>
      <c r="AAT6" s="20"/>
      <c r="AAU6" s="20"/>
      <c r="AAV6" s="20"/>
      <c r="AAW6" s="20"/>
      <c r="AAX6" s="20"/>
      <c r="AAY6" s="20"/>
      <c r="AAZ6" s="20"/>
      <c r="ABA6" s="20"/>
      <c r="ABB6" s="20"/>
      <c r="ABC6" s="20"/>
      <c r="ABD6" s="20"/>
      <c r="ABE6" s="20"/>
      <c r="ABF6" s="20"/>
      <c r="ABG6" s="20"/>
      <c r="ABH6" s="20"/>
      <c r="ABI6" s="20"/>
      <c r="ABJ6" s="20"/>
      <c r="ABK6" s="20"/>
      <c r="ABL6" s="20"/>
      <c r="ABM6" s="20"/>
      <c r="ABN6" s="20"/>
      <c r="ABO6" s="20"/>
      <c r="ABP6" s="20"/>
      <c r="ABQ6" s="20"/>
      <c r="ABR6" s="20"/>
      <c r="ABS6" s="20"/>
      <c r="ABT6" s="20"/>
      <c r="ABU6" s="20"/>
      <c r="ABV6" s="20"/>
      <c r="ABW6" s="20"/>
      <c r="ABX6" s="20"/>
      <c r="ABY6" s="20"/>
      <c r="ABZ6" s="20"/>
      <c r="ACA6" s="20"/>
      <c r="ACB6" s="20"/>
      <c r="ACC6" s="20"/>
      <c r="ACD6" s="20"/>
      <c r="ACE6" s="20"/>
      <c r="ACF6" s="20"/>
      <c r="ACG6" s="20"/>
      <c r="ACH6" s="20"/>
      <c r="ACI6" s="20"/>
      <c r="ACJ6" s="20"/>
      <c r="ACK6" s="20"/>
      <c r="ACL6" s="20"/>
      <c r="ACM6" s="20"/>
      <c r="ACN6" s="20"/>
      <c r="ACO6" s="20"/>
      <c r="ACP6" s="20"/>
      <c r="ACQ6" s="20"/>
      <c r="ACR6" s="20"/>
      <c r="ACS6" s="20"/>
      <c r="ACT6" s="20"/>
      <c r="ACU6" s="20"/>
      <c r="ACV6" s="20"/>
      <c r="ACW6" s="20"/>
      <c r="ACX6" s="20"/>
      <c r="ACY6" s="20"/>
      <c r="ACZ6" s="20"/>
      <c r="ADA6" s="20"/>
      <c r="ADB6" s="20"/>
      <c r="ADC6" s="20"/>
      <c r="ADD6" s="20"/>
      <c r="ADE6" s="20"/>
      <c r="ADF6" s="20"/>
      <c r="ADG6" s="20"/>
      <c r="ADH6" s="20"/>
      <c r="ADI6" s="20"/>
      <c r="ADJ6" s="20"/>
      <c r="ADK6" s="20"/>
      <c r="ADL6" s="20"/>
      <c r="ADM6" s="20"/>
      <c r="ADN6" s="20"/>
      <c r="ADO6" s="20"/>
      <c r="ADP6" s="20"/>
      <c r="ADQ6" s="20"/>
      <c r="ADR6" s="20"/>
      <c r="ADS6" s="20"/>
      <c r="ADT6" s="20"/>
      <c r="ADU6" s="20"/>
      <c r="ADV6" s="20"/>
      <c r="ADW6" s="20"/>
      <c r="ADX6" s="20"/>
      <c r="ADY6" s="20"/>
      <c r="ADZ6" s="20"/>
      <c r="AEA6" s="20"/>
      <c r="AEB6" s="20"/>
      <c r="AEC6" s="20"/>
      <c r="AED6" s="20"/>
      <c r="AEE6" s="20"/>
      <c r="AEF6" s="20"/>
      <c r="AEG6" s="20"/>
      <c r="AEH6" s="20"/>
      <c r="AEI6" s="20"/>
      <c r="AEJ6" s="20"/>
      <c r="AEK6" s="20"/>
      <c r="AEL6" s="20"/>
      <c r="AEM6" s="20"/>
      <c r="AEN6" s="20"/>
      <c r="AEO6" s="20"/>
      <c r="AEP6" s="20"/>
      <c r="AEQ6" s="20"/>
      <c r="AER6" s="20"/>
      <c r="AES6" s="20"/>
      <c r="AET6" s="20"/>
      <c r="AEU6" s="20"/>
      <c r="AEV6" s="20"/>
      <c r="AEW6" s="20"/>
      <c r="AEX6" s="20"/>
      <c r="AEY6" s="20"/>
      <c r="AEZ6" s="20"/>
      <c r="AFA6" s="20"/>
      <c r="AFB6" s="20"/>
      <c r="AFC6" s="20"/>
      <c r="AFD6" s="20"/>
      <c r="AFE6" s="20"/>
      <c r="AFF6" s="20"/>
      <c r="AFG6" s="20"/>
      <c r="AFH6" s="20"/>
      <c r="AFI6" s="20"/>
      <c r="AFJ6" s="20"/>
      <c r="AFK6" s="20"/>
      <c r="AFL6" s="20"/>
      <c r="AFM6" s="20"/>
      <c r="AFN6" s="20"/>
      <c r="AFO6" s="20"/>
      <c r="AFP6" s="20"/>
      <c r="AFQ6" s="20"/>
      <c r="AFR6" s="20"/>
      <c r="AFS6" s="20"/>
      <c r="AFT6" s="20"/>
      <c r="AFU6" s="20"/>
      <c r="AFV6" s="20"/>
      <c r="AFW6" s="20"/>
      <c r="AFX6" s="20"/>
      <c r="AFY6" s="20"/>
      <c r="AFZ6" s="20"/>
      <c r="AGA6" s="20"/>
      <c r="AGB6" s="20"/>
      <c r="AGC6" s="20"/>
      <c r="AGD6" s="20"/>
      <c r="AGE6" s="20"/>
      <c r="AGF6" s="20"/>
      <c r="AGG6" s="20"/>
      <c r="AGH6" s="20"/>
      <c r="AGI6" s="20"/>
      <c r="AGJ6" s="20"/>
      <c r="AGK6" s="20"/>
      <c r="AGL6" s="20"/>
      <c r="AGM6" s="20"/>
      <c r="AGN6" s="20"/>
      <c r="AGO6" s="20"/>
      <c r="AGP6" s="20"/>
      <c r="AGQ6" s="20"/>
      <c r="AGR6" s="20"/>
      <c r="AGS6" s="20"/>
      <c r="AGT6" s="20"/>
      <c r="AGU6" s="20"/>
      <c r="AGV6" s="20"/>
      <c r="AGW6" s="20"/>
      <c r="AGX6" s="20"/>
      <c r="AGY6" s="20"/>
      <c r="AGZ6" s="20"/>
      <c r="AHA6" s="20"/>
      <c r="AHB6" s="20"/>
      <c r="AHC6" s="20"/>
      <c r="AHD6" s="20"/>
      <c r="AHE6" s="20"/>
      <c r="AHF6" s="20"/>
      <c r="AHG6" s="20"/>
      <c r="AHH6" s="20"/>
      <c r="AHI6" s="20"/>
      <c r="AHJ6" s="20"/>
      <c r="AHK6" s="20"/>
      <c r="AHL6" s="20"/>
      <c r="AHM6" s="20"/>
      <c r="AHN6" s="20"/>
      <c r="AHO6" s="20"/>
      <c r="AHP6" s="20"/>
      <c r="AHQ6" s="20"/>
      <c r="AHR6" s="20"/>
      <c r="AHS6" s="20"/>
      <c r="AHT6" s="20"/>
      <c r="AHU6" s="20"/>
      <c r="AHV6" s="20"/>
      <c r="AHW6" s="20"/>
      <c r="AHX6" s="20"/>
      <c r="AHY6" s="20"/>
      <c r="AHZ6" s="20"/>
      <c r="AIA6" s="20"/>
      <c r="AIB6" s="20"/>
      <c r="AIC6" s="20"/>
      <c r="AID6" s="20"/>
      <c r="AIE6" s="20"/>
      <c r="AIF6" s="20"/>
      <c r="AIG6" s="20"/>
      <c r="AIH6" s="20"/>
      <c r="AII6" s="20"/>
      <c r="AIJ6" s="20"/>
      <c r="AIK6" s="20"/>
      <c r="AIL6" s="20"/>
      <c r="AIM6" s="20"/>
      <c r="AIN6" s="20"/>
      <c r="AIO6" s="20"/>
      <c r="AIP6" s="20"/>
      <c r="AIQ6" s="20"/>
      <c r="AIR6" s="20"/>
      <c r="AIS6" s="20"/>
      <c r="AIT6" s="20"/>
      <c r="AIU6" s="20"/>
      <c r="AIV6" s="20"/>
      <c r="AIW6" s="20"/>
      <c r="AIX6" s="20"/>
      <c r="AIY6" s="20"/>
      <c r="AIZ6" s="20"/>
      <c r="AJA6" s="20"/>
      <c r="AJB6" s="20"/>
      <c r="AJC6" s="20"/>
      <c r="AJD6" s="20"/>
      <c r="AJE6" s="20"/>
      <c r="AJF6" s="20"/>
      <c r="AJG6" s="20"/>
      <c r="AJH6" s="20"/>
      <c r="AJI6" s="20"/>
      <c r="AJJ6" s="20"/>
      <c r="AJK6" s="20"/>
      <c r="AJL6" s="20"/>
      <c r="AJM6" s="20"/>
      <c r="AJN6" s="20"/>
      <c r="AJO6" s="20"/>
      <c r="AJP6" s="20"/>
      <c r="AJQ6" s="20"/>
      <c r="AJR6" s="20"/>
      <c r="AJS6" s="20"/>
      <c r="AJT6" s="20"/>
      <c r="AJU6" s="20"/>
      <c r="AJV6" s="20"/>
      <c r="AJW6" s="20"/>
      <c r="AJX6" s="20"/>
      <c r="AJY6" s="20"/>
      <c r="AJZ6" s="20"/>
      <c r="AKA6" s="20"/>
      <c r="AKB6" s="20"/>
      <c r="AKC6" s="20"/>
      <c r="AKD6" s="20"/>
      <c r="AKE6" s="20"/>
      <c r="AKF6" s="20"/>
      <c r="AKG6" s="20"/>
      <c r="AKH6" s="20"/>
      <c r="AKI6" s="20"/>
      <c r="AKJ6" s="20"/>
      <c r="AKK6" s="20"/>
      <c r="AKL6" s="20"/>
      <c r="AKM6" s="20"/>
      <c r="AKN6" s="20"/>
      <c r="AKO6" s="20"/>
      <c r="AKP6" s="20"/>
      <c r="AKQ6" s="20"/>
      <c r="AKR6" s="20"/>
      <c r="AKS6" s="20"/>
      <c r="AKT6" s="20"/>
      <c r="AKU6" s="20"/>
      <c r="AKV6" s="20"/>
      <c r="AKW6" s="20"/>
      <c r="AKX6" s="20"/>
      <c r="AKY6" s="20"/>
      <c r="AKZ6" s="20"/>
      <c r="ALA6" s="20"/>
      <c r="ALB6" s="20"/>
      <c r="ALC6" s="20"/>
      <c r="ALD6" s="20"/>
      <c r="ALE6" s="20"/>
      <c r="ALF6" s="20"/>
      <c r="ALG6" s="20"/>
      <c r="ALH6" s="20"/>
      <c r="ALI6" s="20"/>
      <c r="ALJ6" s="20"/>
      <c r="ALK6" s="20"/>
      <c r="ALL6" s="20"/>
      <c r="ALM6" s="20"/>
      <c r="ALN6" s="20"/>
      <c r="ALO6" s="20"/>
      <c r="ALP6" s="20"/>
      <c r="ALQ6" s="20"/>
      <c r="ALR6" s="20"/>
      <c r="ALS6" s="20"/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  <c r="AMX6" s="20"/>
      <c r="AMY6" s="20"/>
      <c r="AMZ6" s="20"/>
      <c r="ANA6" s="20"/>
      <c r="ANB6" s="20"/>
      <c r="ANC6" s="20"/>
      <c r="AND6" s="20"/>
      <c r="ANE6" s="20"/>
      <c r="ANF6" s="20"/>
      <c r="ANG6" s="20"/>
      <c r="ANH6" s="20"/>
      <c r="ANI6" s="20"/>
      <c r="ANJ6" s="20"/>
      <c r="ANK6" s="20"/>
      <c r="ANL6" s="20"/>
      <c r="ANM6" s="20"/>
      <c r="ANN6" s="20"/>
      <c r="ANO6" s="20"/>
      <c r="ANP6" s="20"/>
      <c r="ANQ6" s="20"/>
      <c r="ANR6" s="20"/>
      <c r="ANS6" s="20"/>
      <c r="ANT6" s="20"/>
      <c r="ANU6" s="20"/>
      <c r="ANV6" s="20"/>
      <c r="ANW6" s="20"/>
      <c r="ANX6" s="20"/>
      <c r="ANY6" s="20"/>
      <c r="ANZ6" s="20"/>
      <c r="AOA6" s="20"/>
      <c r="AOB6" s="20"/>
      <c r="AOC6" s="20"/>
      <c r="AOD6" s="20"/>
      <c r="AOE6" s="20"/>
      <c r="AOF6" s="20"/>
      <c r="AOG6" s="20"/>
      <c r="AOH6" s="20"/>
      <c r="AOI6" s="20"/>
      <c r="AOJ6" s="20"/>
      <c r="AOK6" s="20"/>
      <c r="AOL6" s="20"/>
      <c r="AOM6" s="20"/>
      <c r="AON6" s="20"/>
      <c r="AOO6" s="20"/>
      <c r="AOP6" s="20"/>
      <c r="AOQ6" s="20"/>
      <c r="AOR6" s="20"/>
      <c r="AOS6" s="20"/>
      <c r="AOT6" s="20"/>
      <c r="AOU6" s="20"/>
      <c r="AOV6" s="20"/>
      <c r="AOW6" s="20"/>
      <c r="AOX6" s="20"/>
      <c r="AOY6" s="20"/>
      <c r="AOZ6" s="20"/>
      <c r="APA6" s="20"/>
      <c r="APB6" s="20"/>
      <c r="APC6" s="20"/>
      <c r="APD6" s="20"/>
      <c r="APE6" s="20"/>
      <c r="APF6" s="20"/>
      <c r="APG6" s="20"/>
      <c r="APH6" s="20"/>
      <c r="API6" s="20"/>
      <c r="APJ6" s="20"/>
      <c r="APK6" s="20"/>
      <c r="APL6" s="20"/>
      <c r="APM6" s="20"/>
      <c r="APN6" s="20"/>
      <c r="APO6" s="20"/>
      <c r="APP6" s="20"/>
      <c r="APQ6" s="20"/>
      <c r="APR6" s="20"/>
      <c r="APS6" s="20"/>
      <c r="APT6" s="20"/>
      <c r="APU6" s="20"/>
      <c r="APV6" s="20"/>
      <c r="APW6" s="20"/>
      <c r="APX6" s="20"/>
      <c r="APY6" s="20"/>
      <c r="APZ6" s="20"/>
      <c r="AQA6" s="20"/>
      <c r="AQB6" s="20"/>
      <c r="AQC6" s="20"/>
      <c r="AQD6" s="20"/>
      <c r="AQE6" s="20"/>
      <c r="AQF6" s="20"/>
      <c r="AQG6" s="20"/>
      <c r="AQH6" s="20"/>
      <c r="AQI6" s="20"/>
      <c r="AQJ6" s="20"/>
      <c r="AQK6" s="20"/>
      <c r="AQL6" s="20"/>
      <c r="AQM6" s="20"/>
      <c r="AQN6" s="20"/>
      <c r="AQO6" s="20"/>
      <c r="AQP6" s="20"/>
      <c r="AQQ6" s="20"/>
      <c r="AQR6" s="20"/>
      <c r="AQS6" s="20"/>
      <c r="AQT6" s="20"/>
      <c r="AQU6" s="20"/>
      <c r="AQV6" s="20"/>
      <c r="AQW6" s="20"/>
      <c r="AQX6" s="20"/>
      <c r="AQY6" s="20"/>
      <c r="AQZ6" s="20"/>
      <c r="ARA6" s="20"/>
      <c r="ARB6" s="20"/>
      <c r="ARC6" s="20"/>
      <c r="ARD6" s="20"/>
      <c r="ARE6" s="20"/>
      <c r="ARF6" s="20"/>
      <c r="ARG6" s="20"/>
      <c r="ARH6" s="20"/>
      <c r="ARI6" s="20"/>
      <c r="ARJ6" s="20"/>
      <c r="ARK6" s="20"/>
      <c r="ARL6" s="20"/>
      <c r="ARM6" s="20"/>
      <c r="ARN6" s="20"/>
      <c r="ARO6" s="20"/>
      <c r="ARP6" s="20"/>
      <c r="ARQ6" s="20"/>
      <c r="ARR6" s="20"/>
      <c r="ARS6" s="20"/>
      <c r="ART6" s="20"/>
      <c r="ARU6" s="20"/>
      <c r="ARV6" s="20"/>
      <c r="ARW6" s="20"/>
      <c r="ARX6" s="20"/>
      <c r="ARY6" s="20"/>
      <c r="ARZ6" s="20"/>
      <c r="ASA6" s="20"/>
      <c r="ASB6" s="20"/>
      <c r="ASC6" s="20"/>
      <c r="ASD6" s="20"/>
      <c r="ASE6" s="20"/>
      <c r="ASF6" s="20"/>
      <c r="ASG6" s="20"/>
      <c r="ASH6" s="20"/>
      <c r="ASI6" s="20"/>
      <c r="ASJ6" s="20"/>
      <c r="ASK6" s="20"/>
      <c r="ASL6" s="20"/>
      <c r="ASM6" s="20"/>
      <c r="ASN6" s="20"/>
      <c r="ASO6" s="20"/>
      <c r="ASP6" s="20"/>
      <c r="ASQ6" s="20"/>
      <c r="ASR6" s="20"/>
      <c r="ASS6" s="20"/>
      <c r="AST6" s="20"/>
      <c r="ASU6" s="20"/>
      <c r="ASV6" s="20"/>
      <c r="ASW6" s="20"/>
      <c r="ASX6" s="20"/>
      <c r="ASY6" s="20"/>
      <c r="ASZ6" s="20"/>
      <c r="ATA6" s="20"/>
      <c r="ATB6" s="20"/>
      <c r="ATC6" s="20"/>
      <c r="ATD6" s="20"/>
      <c r="ATE6" s="20"/>
      <c r="ATF6" s="20"/>
      <c r="ATG6" s="20"/>
      <c r="ATH6" s="20"/>
      <c r="ATI6" s="20"/>
      <c r="ATJ6" s="20"/>
      <c r="ATK6" s="20"/>
      <c r="ATL6" s="20"/>
      <c r="ATM6" s="20"/>
      <c r="ATN6" s="20"/>
      <c r="ATO6" s="20"/>
      <c r="ATP6" s="20"/>
      <c r="ATQ6" s="20"/>
      <c r="ATR6" s="20"/>
      <c r="ATS6" s="20"/>
      <c r="ATT6" s="20"/>
      <c r="ATU6" s="20"/>
      <c r="ATV6" s="20"/>
      <c r="ATW6" s="20"/>
      <c r="ATX6" s="20"/>
      <c r="ATY6" s="20"/>
      <c r="ATZ6" s="20"/>
      <c r="AUA6" s="20"/>
      <c r="AUB6" s="20"/>
      <c r="AUC6" s="20"/>
      <c r="AUD6" s="20"/>
      <c r="AUE6" s="20"/>
      <c r="AUF6" s="20"/>
      <c r="AUG6" s="20"/>
      <c r="AUH6" s="20"/>
      <c r="AUI6" s="20"/>
      <c r="AUJ6" s="20"/>
      <c r="AUK6" s="20"/>
      <c r="AUL6" s="20"/>
      <c r="AUM6" s="20"/>
      <c r="AUN6" s="20"/>
      <c r="AUO6" s="20"/>
      <c r="AUP6" s="20"/>
      <c r="AUQ6" s="20"/>
      <c r="AUR6" s="20"/>
      <c r="AUS6" s="20"/>
      <c r="AUT6" s="20"/>
      <c r="AUU6" s="20"/>
      <c r="AUV6" s="20"/>
      <c r="AUW6" s="20"/>
      <c r="AUX6" s="20"/>
      <c r="AUY6" s="20"/>
      <c r="AUZ6" s="20"/>
      <c r="AVA6" s="20"/>
      <c r="AVB6" s="20"/>
      <c r="AVC6" s="20"/>
      <c r="AVD6" s="20"/>
      <c r="AVE6" s="20"/>
      <c r="AVF6" s="20"/>
      <c r="AVG6" s="20"/>
      <c r="AVH6" s="20"/>
      <c r="AVI6" s="20"/>
      <c r="AVJ6" s="20"/>
      <c r="AVK6" s="20"/>
      <c r="AVL6" s="20"/>
      <c r="AVM6" s="20"/>
      <c r="AVN6" s="20"/>
      <c r="AVO6" s="20"/>
      <c r="AVP6" s="20"/>
      <c r="AVQ6" s="20"/>
      <c r="AVR6" s="20"/>
      <c r="AVS6" s="20"/>
      <c r="AVT6" s="20"/>
      <c r="AVU6" s="20"/>
      <c r="AVV6" s="20"/>
      <c r="AVW6" s="20"/>
      <c r="AVX6" s="20"/>
      <c r="AVY6" s="20"/>
      <c r="AVZ6" s="20"/>
      <c r="AWA6" s="20"/>
      <c r="AWB6" s="20"/>
      <c r="AWC6" s="20"/>
      <c r="AWD6" s="20"/>
      <c r="AWE6" s="20"/>
      <c r="AWF6" s="20"/>
      <c r="AWG6" s="20"/>
      <c r="AWH6" s="20"/>
      <c r="AWI6" s="20"/>
      <c r="AWJ6" s="20"/>
      <c r="AWK6" s="20"/>
      <c r="AWL6" s="20"/>
      <c r="AWM6" s="20"/>
      <c r="AWN6" s="20"/>
      <c r="AWO6" s="20"/>
      <c r="AWP6" s="20"/>
      <c r="AWQ6" s="20"/>
      <c r="AWR6" s="20"/>
      <c r="AWS6" s="20"/>
      <c r="AWT6" s="20"/>
      <c r="AWU6" s="20"/>
      <c r="AWV6" s="20"/>
      <c r="AWW6" s="20"/>
      <c r="AWX6" s="20"/>
      <c r="AWY6" s="20"/>
      <c r="AWZ6" s="20"/>
      <c r="AXA6" s="20"/>
      <c r="AXB6" s="20"/>
      <c r="AXC6" s="20"/>
      <c r="AXD6" s="20"/>
      <c r="AXE6" s="20"/>
      <c r="AXF6" s="20"/>
      <c r="AXG6" s="20"/>
      <c r="AXH6" s="20"/>
      <c r="AXI6" s="20"/>
      <c r="AXJ6" s="20"/>
      <c r="AXK6" s="20"/>
      <c r="AXL6" s="20"/>
      <c r="AXM6" s="20"/>
      <c r="AXN6" s="20"/>
      <c r="AXO6" s="20"/>
      <c r="AXP6" s="20"/>
      <c r="AXQ6" s="20"/>
      <c r="AXR6" s="20"/>
      <c r="AXS6" s="20"/>
      <c r="AXT6" s="20"/>
      <c r="AXU6" s="20"/>
      <c r="AXV6" s="20"/>
      <c r="AXW6" s="20"/>
      <c r="AXX6" s="20"/>
      <c r="AXY6" s="20"/>
      <c r="AXZ6" s="20"/>
      <c r="AYA6" s="20"/>
      <c r="AYB6" s="20"/>
      <c r="AYC6" s="20"/>
      <c r="AYD6" s="20"/>
      <c r="AYE6" s="20"/>
      <c r="AYF6" s="20"/>
      <c r="AYG6" s="20"/>
      <c r="AYH6" s="20"/>
      <c r="AYI6" s="20"/>
      <c r="AYJ6" s="20"/>
      <c r="AYK6" s="20"/>
      <c r="AYL6" s="20"/>
      <c r="AYM6" s="20"/>
      <c r="AYN6" s="20"/>
      <c r="AYO6" s="20"/>
      <c r="AYP6" s="20"/>
      <c r="AYQ6" s="20"/>
      <c r="AYR6" s="20"/>
      <c r="AYS6" s="20"/>
      <c r="AYT6" s="20"/>
      <c r="AYU6" s="20"/>
      <c r="AYV6" s="20"/>
      <c r="AYW6" s="20"/>
      <c r="AYX6" s="20"/>
      <c r="AYY6" s="20"/>
      <c r="AYZ6" s="20"/>
      <c r="AZA6" s="20"/>
      <c r="AZB6" s="20"/>
      <c r="AZC6" s="20"/>
      <c r="AZD6" s="20"/>
      <c r="AZE6" s="20"/>
      <c r="AZF6" s="20"/>
      <c r="AZG6" s="20"/>
      <c r="AZH6" s="20"/>
      <c r="AZI6" s="20"/>
      <c r="AZJ6" s="20"/>
      <c r="AZK6" s="20"/>
      <c r="AZL6" s="20"/>
      <c r="AZM6" s="20"/>
      <c r="AZN6" s="20"/>
      <c r="AZO6" s="20"/>
      <c r="AZP6" s="20"/>
      <c r="AZQ6" s="20"/>
      <c r="AZR6" s="20"/>
      <c r="AZS6" s="20"/>
      <c r="AZT6" s="20"/>
      <c r="AZU6" s="20"/>
      <c r="AZV6" s="20"/>
      <c r="AZW6" s="20"/>
      <c r="AZX6" s="20"/>
      <c r="AZY6" s="20"/>
      <c r="AZZ6" s="20"/>
      <c r="BAA6" s="20"/>
      <c r="BAB6" s="20"/>
      <c r="BAC6" s="20"/>
      <c r="BAD6" s="20"/>
      <c r="BAE6" s="20"/>
      <c r="BAF6" s="20"/>
      <c r="BAG6" s="20"/>
      <c r="BAH6" s="20"/>
      <c r="BAI6" s="20"/>
      <c r="BAJ6" s="20"/>
      <c r="BAK6" s="20"/>
      <c r="BAL6" s="20"/>
      <c r="BAM6" s="20"/>
      <c r="BAN6" s="20"/>
      <c r="BAO6" s="20"/>
      <c r="BAP6" s="20"/>
      <c r="BAQ6" s="20"/>
      <c r="BAR6" s="20"/>
      <c r="BAS6" s="20"/>
      <c r="BAT6" s="20"/>
      <c r="BAU6" s="20"/>
      <c r="BAV6" s="20"/>
      <c r="BAW6" s="20"/>
      <c r="BAX6" s="20"/>
      <c r="BAY6" s="20"/>
      <c r="BAZ6" s="20"/>
      <c r="BBA6" s="20"/>
      <c r="BBB6" s="20"/>
      <c r="BBC6" s="20"/>
      <c r="BBD6" s="20"/>
      <c r="BBE6" s="20"/>
      <c r="BBF6" s="20"/>
      <c r="BBG6" s="20"/>
      <c r="BBH6" s="20"/>
      <c r="BBI6" s="20"/>
      <c r="BBJ6" s="20"/>
      <c r="BBK6" s="20"/>
      <c r="BBL6" s="20"/>
      <c r="BBM6" s="20"/>
      <c r="BBN6" s="20"/>
      <c r="BBO6" s="20"/>
      <c r="BBP6" s="20"/>
      <c r="BBQ6" s="20"/>
      <c r="BBR6" s="20"/>
      <c r="BBS6" s="20"/>
      <c r="BBT6" s="20"/>
      <c r="BBU6" s="20"/>
      <c r="BBV6" s="20"/>
      <c r="BBW6" s="20"/>
      <c r="BBX6" s="20"/>
      <c r="BBY6" s="20"/>
      <c r="BBZ6" s="20"/>
      <c r="BCA6" s="20"/>
      <c r="BCB6" s="20"/>
      <c r="BCC6" s="20"/>
      <c r="BCD6" s="20"/>
      <c r="BCE6" s="20"/>
      <c r="BCF6" s="20"/>
      <c r="BCG6" s="20"/>
      <c r="BCH6" s="20"/>
      <c r="BCI6" s="20"/>
      <c r="BCJ6" s="20"/>
      <c r="BCK6" s="20"/>
      <c r="BCL6" s="20"/>
      <c r="BCM6" s="20"/>
      <c r="BCN6" s="20"/>
      <c r="BCO6" s="20"/>
      <c r="BCP6" s="20"/>
      <c r="BCQ6" s="20"/>
      <c r="BCR6" s="20"/>
      <c r="BCS6" s="20"/>
      <c r="BCT6" s="20"/>
      <c r="BCU6" s="20"/>
      <c r="BCV6" s="20"/>
      <c r="BCW6" s="20"/>
      <c r="BCX6" s="20"/>
      <c r="BCY6" s="20"/>
      <c r="BCZ6" s="20"/>
      <c r="BDA6" s="20"/>
      <c r="BDB6" s="20"/>
      <c r="BDC6" s="20"/>
      <c r="BDD6" s="20"/>
      <c r="BDE6" s="20"/>
      <c r="BDF6" s="20"/>
      <c r="BDG6" s="20"/>
      <c r="BDH6" s="20"/>
      <c r="BDI6" s="20"/>
      <c r="BDJ6" s="20"/>
      <c r="BDK6" s="20"/>
      <c r="BDL6" s="20"/>
      <c r="BDM6" s="20"/>
      <c r="BDN6" s="20"/>
      <c r="BDO6" s="20"/>
      <c r="BDP6" s="20"/>
      <c r="BDQ6" s="20"/>
      <c r="BDR6" s="20"/>
      <c r="BDS6" s="20"/>
      <c r="BDT6" s="20"/>
      <c r="BDU6" s="20"/>
      <c r="BDV6" s="20"/>
      <c r="BDW6" s="20"/>
      <c r="BDX6" s="20"/>
      <c r="BDY6" s="20"/>
      <c r="BDZ6" s="20"/>
      <c r="BEA6" s="20"/>
      <c r="BEB6" s="20"/>
      <c r="BEC6" s="20"/>
      <c r="BED6" s="20"/>
      <c r="BEE6" s="20"/>
      <c r="BEF6" s="20"/>
      <c r="BEG6" s="20"/>
      <c r="BEH6" s="20"/>
      <c r="BEI6" s="20"/>
      <c r="BEJ6" s="20"/>
      <c r="BEK6" s="20"/>
      <c r="BEL6" s="20"/>
      <c r="BEM6" s="20"/>
      <c r="BEN6" s="20"/>
      <c r="BEO6" s="20"/>
      <c r="BEP6" s="20"/>
      <c r="BEQ6" s="20"/>
      <c r="BER6" s="20"/>
      <c r="BES6" s="20"/>
      <c r="BET6" s="20"/>
      <c r="BEU6" s="20"/>
      <c r="BEV6" s="20"/>
      <c r="BEW6" s="20"/>
      <c r="BEX6" s="20"/>
      <c r="BEY6" s="20"/>
      <c r="BEZ6" s="20"/>
      <c r="BFA6" s="20"/>
      <c r="BFB6" s="20"/>
      <c r="BFC6" s="20"/>
      <c r="BFD6" s="20"/>
      <c r="BFE6" s="20"/>
      <c r="BFF6" s="20"/>
      <c r="BFG6" s="20"/>
      <c r="BFH6" s="20"/>
      <c r="BFI6" s="20"/>
      <c r="BFJ6" s="20"/>
      <c r="BFK6" s="20"/>
      <c r="BFL6" s="20"/>
      <c r="BFM6" s="20"/>
      <c r="BFN6" s="20"/>
      <c r="BFO6" s="20"/>
      <c r="BFP6" s="20"/>
      <c r="BFQ6" s="20"/>
      <c r="BFR6" s="20"/>
      <c r="BFS6" s="20"/>
      <c r="BFT6" s="20"/>
      <c r="BFU6" s="20"/>
      <c r="BFV6" s="20"/>
      <c r="BFW6" s="20"/>
      <c r="BFX6" s="20"/>
      <c r="BFY6" s="20"/>
      <c r="BFZ6" s="20"/>
      <c r="BGA6" s="20"/>
      <c r="BGB6" s="20"/>
      <c r="BGC6" s="20"/>
      <c r="BGD6" s="20"/>
      <c r="BGE6" s="20"/>
      <c r="BGF6" s="20"/>
      <c r="BGG6" s="20"/>
      <c r="BGH6" s="20"/>
      <c r="BGI6" s="20"/>
      <c r="BGJ6" s="20"/>
      <c r="BGK6" s="20"/>
      <c r="BGL6" s="20"/>
      <c r="BGM6" s="20"/>
      <c r="BGN6" s="20"/>
      <c r="BGO6" s="20"/>
      <c r="BGP6" s="20"/>
      <c r="BGQ6" s="20"/>
      <c r="BGR6" s="20"/>
      <c r="BGS6" s="20"/>
      <c r="BGT6" s="20"/>
      <c r="BGU6" s="20"/>
      <c r="BGV6" s="20"/>
      <c r="BGW6" s="20"/>
      <c r="BGX6" s="20"/>
      <c r="BGY6" s="20"/>
      <c r="BGZ6" s="20"/>
      <c r="BHA6" s="20"/>
      <c r="BHB6" s="20"/>
      <c r="BHC6" s="20"/>
      <c r="BHD6" s="20"/>
      <c r="BHE6" s="20"/>
      <c r="BHF6" s="20"/>
      <c r="BHG6" s="20"/>
      <c r="BHH6" s="20"/>
      <c r="BHI6" s="20"/>
      <c r="BHJ6" s="20"/>
      <c r="BHK6" s="20"/>
      <c r="BHL6" s="20"/>
      <c r="BHM6" s="20"/>
      <c r="BHN6" s="20"/>
      <c r="BHO6" s="20"/>
      <c r="BHP6" s="20"/>
      <c r="BHQ6" s="20"/>
      <c r="BHR6" s="20"/>
      <c r="BHS6" s="20"/>
      <c r="BHT6" s="20"/>
      <c r="BHU6" s="20"/>
      <c r="BHV6" s="20"/>
      <c r="BHW6" s="20"/>
      <c r="BHX6" s="20"/>
      <c r="BHY6" s="20"/>
      <c r="BHZ6" s="20"/>
      <c r="BIA6" s="20"/>
      <c r="BIB6" s="20"/>
      <c r="BIC6" s="20"/>
      <c r="BID6" s="20"/>
      <c r="BIE6" s="20"/>
      <c r="BIF6" s="20"/>
      <c r="BIG6" s="20"/>
      <c r="BIH6" s="20"/>
      <c r="BII6" s="20"/>
      <c r="BIJ6" s="20"/>
      <c r="BIK6" s="20"/>
      <c r="BIL6" s="20"/>
      <c r="BIM6" s="20"/>
      <c r="BIN6" s="20"/>
      <c r="BIO6" s="20"/>
      <c r="BIP6" s="20"/>
      <c r="BIQ6" s="20"/>
      <c r="BIR6" s="20"/>
      <c r="BIS6" s="20"/>
      <c r="BIT6" s="20"/>
      <c r="BIU6" s="20"/>
      <c r="BIV6" s="20"/>
      <c r="BIW6" s="20"/>
      <c r="BIX6" s="20"/>
      <c r="BIY6" s="20"/>
      <c r="BIZ6" s="20"/>
      <c r="BJA6" s="20"/>
      <c r="BJB6" s="20"/>
      <c r="BJC6" s="20"/>
      <c r="BJD6" s="20"/>
      <c r="BJE6" s="20"/>
      <c r="BJF6" s="20"/>
      <c r="BJG6" s="20"/>
      <c r="BJH6" s="20"/>
      <c r="BJI6" s="20"/>
      <c r="BJJ6" s="20"/>
      <c r="BJK6" s="20"/>
      <c r="BJL6" s="20"/>
      <c r="BJM6" s="20"/>
      <c r="BJN6" s="20"/>
      <c r="BJO6" s="20"/>
      <c r="BJP6" s="20"/>
      <c r="BJQ6" s="20"/>
      <c r="BJR6" s="20"/>
      <c r="BJS6" s="20"/>
      <c r="BJT6" s="20"/>
      <c r="BJU6" s="20"/>
      <c r="BJV6" s="20"/>
      <c r="BJW6" s="20"/>
      <c r="BJX6" s="20"/>
      <c r="BJY6" s="20"/>
      <c r="BJZ6" s="20"/>
      <c r="BKA6" s="20"/>
      <c r="BKB6" s="20"/>
      <c r="BKC6" s="20"/>
      <c r="BKD6" s="20"/>
      <c r="BKE6" s="20"/>
      <c r="BKF6" s="20"/>
      <c r="BKG6" s="20"/>
      <c r="BKH6" s="20"/>
      <c r="BKI6" s="20"/>
      <c r="BKJ6" s="20"/>
      <c r="BKK6" s="20"/>
      <c r="BKL6" s="20"/>
      <c r="BKM6" s="20"/>
      <c r="BKN6" s="20"/>
      <c r="BKO6" s="20"/>
      <c r="BKP6" s="20"/>
      <c r="BKQ6" s="20"/>
      <c r="BKR6" s="20"/>
      <c r="BKS6" s="20"/>
      <c r="BKT6" s="20"/>
      <c r="BKU6" s="20"/>
      <c r="BKV6" s="20"/>
      <c r="BKW6" s="20"/>
      <c r="BKX6" s="20"/>
      <c r="BKY6" s="20"/>
      <c r="BKZ6" s="20"/>
      <c r="BLA6" s="20"/>
      <c r="BLB6" s="20"/>
      <c r="BLC6" s="20"/>
      <c r="BLD6" s="20"/>
      <c r="BLE6" s="20"/>
      <c r="BLF6" s="20"/>
      <c r="BLG6" s="20"/>
      <c r="BLH6" s="20"/>
      <c r="BLI6" s="20"/>
      <c r="BLJ6" s="20"/>
      <c r="BLK6" s="20"/>
      <c r="BLL6" s="20"/>
      <c r="BLM6" s="20"/>
      <c r="BLN6" s="20"/>
      <c r="BLO6" s="20"/>
      <c r="BLP6" s="20"/>
      <c r="BLQ6" s="20"/>
      <c r="BLR6" s="20"/>
      <c r="BLS6" s="20"/>
      <c r="BLT6" s="20"/>
      <c r="BLU6" s="20"/>
      <c r="BLV6" s="20"/>
      <c r="BLW6" s="20"/>
      <c r="BLX6" s="20"/>
      <c r="BLY6" s="20"/>
      <c r="BLZ6" s="20"/>
      <c r="BMA6" s="20"/>
      <c r="BMB6" s="20"/>
      <c r="BMC6" s="20"/>
      <c r="BMD6" s="20"/>
      <c r="BME6" s="20"/>
      <c r="BMF6" s="20"/>
      <c r="BMG6" s="20"/>
      <c r="BMH6" s="20"/>
      <c r="BMI6" s="20"/>
      <c r="BMJ6" s="20"/>
      <c r="BMK6" s="20"/>
      <c r="BML6" s="20"/>
      <c r="BMM6" s="20"/>
      <c r="BMN6" s="20"/>
      <c r="BMO6" s="20"/>
      <c r="BMP6" s="20"/>
      <c r="BMQ6" s="20"/>
      <c r="BMR6" s="20"/>
      <c r="BMS6" s="20"/>
      <c r="BMT6" s="20"/>
      <c r="BMU6" s="20"/>
      <c r="BMV6" s="20"/>
      <c r="BMW6" s="20"/>
      <c r="BMX6" s="20"/>
      <c r="BMY6" s="20"/>
      <c r="BMZ6" s="20"/>
      <c r="BNA6" s="20"/>
      <c r="BNB6" s="20"/>
      <c r="BNC6" s="20"/>
      <c r="BND6" s="20"/>
      <c r="BNE6" s="20"/>
      <c r="BNF6" s="20"/>
      <c r="BNG6" s="20"/>
      <c r="BNH6" s="20"/>
      <c r="BNI6" s="20"/>
      <c r="BNJ6" s="20"/>
      <c r="BNK6" s="20"/>
      <c r="BNL6" s="20"/>
      <c r="BNM6" s="20"/>
      <c r="BNN6" s="20"/>
      <c r="BNO6" s="20"/>
      <c r="BNP6" s="20"/>
      <c r="BNQ6" s="20"/>
      <c r="BNR6" s="20"/>
      <c r="BNS6" s="20"/>
      <c r="BNT6" s="20"/>
      <c r="BNU6" s="20"/>
      <c r="BNV6" s="20"/>
      <c r="BNW6" s="20"/>
      <c r="BNX6" s="20"/>
      <c r="BNY6" s="20"/>
      <c r="BNZ6" s="20"/>
      <c r="BOA6" s="20"/>
      <c r="BOB6" s="20"/>
      <c r="BOC6" s="20"/>
      <c r="BOD6" s="20"/>
      <c r="BOE6" s="20"/>
      <c r="BOF6" s="20"/>
      <c r="BOG6" s="20"/>
      <c r="BOH6" s="20"/>
      <c r="BOI6" s="20"/>
      <c r="BOJ6" s="20"/>
      <c r="BOK6" s="20"/>
      <c r="BOL6" s="20"/>
      <c r="BOM6" s="20"/>
      <c r="BON6" s="20"/>
      <c r="BOO6" s="20"/>
      <c r="BOP6" s="20"/>
      <c r="BOQ6" s="20"/>
      <c r="BOR6" s="20"/>
      <c r="BOS6" s="20"/>
      <c r="BOT6" s="20"/>
      <c r="BOU6" s="20"/>
      <c r="BOV6" s="20"/>
      <c r="BOW6" s="20"/>
      <c r="BOX6" s="20"/>
      <c r="BOY6" s="20"/>
      <c r="BOZ6" s="20"/>
      <c r="BPA6" s="20"/>
      <c r="BPB6" s="20"/>
      <c r="BPC6" s="20"/>
      <c r="BPD6" s="20"/>
      <c r="BPE6" s="20"/>
      <c r="BPF6" s="20"/>
      <c r="BPG6" s="20"/>
      <c r="BPH6" s="20"/>
      <c r="BPI6" s="20"/>
      <c r="BPJ6" s="20"/>
      <c r="BPK6" s="20"/>
      <c r="BPL6" s="20"/>
      <c r="BPM6" s="20"/>
      <c r="BPN6" s="20"/>
      <c r="BPO6" s="20"/>
      <c r="BPP6" s="20"/>
      <c r="BPQ6" s="20"/>
      <c r="BPR6" s="20"/>
      <c r="BPS6" s="20"/>
      <c r="BPT6" s="20"/>
      <c r="BPU6" s="20"/>
      <c r="BPV6" s="20"/>
      <c r="BPW6" s="20"/>
      <c r="BPX6" s="20"/>
      <c r="BPY6" s="20"/>
      <c r="BPZ6" s="20"/>
      <c r="BQA6" s="20"/>
      <c r="BQB6" s="20"/>
      <c r="BQC6" s="20"/>
      <c r="BQD6" s="20"/>
      <c r="BQE6" s="20"/>
      <c r="BQF6" s="20"/>
      <c r="BQG6" s="20"/>
      <c r="BQH6" s="20"/>
      <c r="BQI6" s="20"/>
      <c r="BQJ6" s="20"/>
      <c r="BQK6" s="20"/>
      <c r="BQL6" s="20"/>
      <c r="BQM6" s="20"/>
      <c r="BQN6" s="20"/>
      <c r="BQO6" s="20"/>
      <c r="BQP6" s="20"/>
      <c r="BQQ6" s="20"/>
      <c r="BQR6" s="20"/>
      <c r="BQS6" s="20"/>
      <c r="BQT6" s="20"/>
      <c r="BQU6" s="20"/>
      <c r="BQV6" s="20"/>
      <c r="BQW6" s="20"/>
      <c r="BQX6" s="20"/>
      <c r="BQY6" s="20"/>
      <c r="BQZ6" s="20"/>
      <c r="BRA6" s="20"/>
      <c r="BRB6" s="20"/>
      <c r="BRC6" s="20"/>
      <c r="BRD6" s="20"/>
      <c r="BRE6" s="20"/>
      <c r="BRF6" s="20"/>
      <c r="BRG6" s="20"/>
      <c r="BRH6" s="20"/>
      <c r="BRI6" s="20"/>
      <c r="BRJ6" s="20"/>
      <c r="BRK6" s="20"/>
      <c r="BRL6" s="20"/>
      <c r="BRM6" s="20"/>
      <c r="BRN6" s="20"/>
      <c r="BRO6" s="20"/>
      <c r="BRP6" s="20"/>
      <c r="BRQ6" s="20"/>
      <c r="BRR6" s="20"/>
      <c r="BRS6" s="20"/>
      <c r="BRT6" s="20"/>
      <c r="BRU6" s="20"/>
      <c r="BRV6" s="20"/>
      <c r="BRW6" s="20"/>
      <c r="BRX6" s="20"/>
      <c r="BRY6" s="20"/>
      <c r="BRZ6" s="20"/>
      <c r="BSA6" s="20"/>
      <c r="BSB6" s="20"/>
      <c r="BSC6" s="20"/>
      <c r="BSD6" s="20"/>
      <c r="BSE6" s="20"/>
      <c r="BSF6" s="20"/>
      <c r="BSG6" s="20"/>
      <c r="BSH6" s="20"/>
      <c r="BSI6" s="20"/>
      <c r="BSJ6" s="20"/>
      <c r="BSK6" s="20"/>
      <c r="BSL6" s="20"/>
      <c r="BSM6" s="20"/>
      <c r="BSN6" s="20"/>
      <c r="BSO6" s="20"/>
      <c r="BSP6" s="20"/>
      <c r="BSQ6" s="20"/>
      <c r="BSR6" s="20"/>
      <c r="BSS6" s="20"/>
      <c r="BST6" s="20"/>
      <c r="BSU6" s="20"/>
      <c r="BSV6" s="20"/>
      <c r="BSW6" s="20"/>
      <c r="BSX6" s="20"/>
      <c r="BSY6" s="20"/>
      <c r="BSZ6" s="20"/>
      <c r="BTA6" s="20"/>
      <c r="BTB6" s="20"/>
      <c r="BTC6" s="20"/>
      <c r="BTD6" s="20"/>
      <c r="BTE6" s="20"/>
      <c r="BTF6" s="20"/>
      <c r="BTG6" s="20"/>
      <c r="BTH6" s="20"/>
      <c r="BTI6" s="20"/>
      <c r="BTJ6" s="20"/>
      <c r="BTK6" s="20"/>
      <c r="BTL6" s="20"/>
      <c r="BTM6" s="20"/>
      <c r="BTN6" s="20"/>
      <c r="BTO6" s="20"/>
      <c r="BTP6" s="20"/>
      <c r="BTQ6" s="20"/>
      <c r="BTR6" s="20"/>
      <c r="BTS6" s="20"/>
      <c r="BTT6" s="20"/>
      <c r="BTU6" s="20"/>
      <c r="BTV6" s="20"/>
      <c r="BTW6" s="20"/>
      <c r="BTX6" s="20"/>
      <c r="BTY6" s="20"/>
      <c r="BTZ6" s="20"/>
      <c r="BUA6" s="20"/>
      <c r="BUB6" s="20"/>
      <c r="BUC6" s="20"/>
      <c r="BUD6" s="20"/>
      <c r="BUE6" s="20"/>
      <c r="BUF6" s="20"/>
      <c r="BUG6" s="20"/>
      <c r="BUH6" s="20"/>
      <c r="BUI6" s="20"/>
      <c r="BUJ6" s="20"/>
      <c r="BUK6" s="20"/>
      <c r="BUL6" s="20"/>
      <c r="BUM6" s="20"/>
      <c r="BUN6" s="20"/>
      <c r="BUO6" s="20"/>
      <c r="BUP6" s="20"/>
      <c r="BUQ6" s="20"/>
      <c r="BUR6" s="20"/>
      <c r="BUS6" s="20"/>
      <c r="BUT6" s="20"/>
      <c r="BUU6" s="20"/>
      <c r="BUV6" s="20"/>
      <c r="BUW6" s="20"/>
      <c r="BUX6" s="20"/>
      <c r="BUY6" s="20"/>
      <c r="BUZ6" s="20"/>
      <c r="BVA6" s="20"/>
      <c r="BVB6" s="20"/>
      <c r="BVC6" s="20"/>
      <c r="BVD6" s="20"/>
      <c r="BVE6" s="20"/>
      <c r="BVF6" s="20"/>
      <c r="BVG6" s="20"/>
      <c r="BVH6" s="20"/>
      <c r="BVI6" s="20"/>
      <c r="BVJ6" s="20"/>
      <c r="BVK6" s="20"/>
      <c r="BVL6" s="20"/>
      <c r="BVM6" s="20"/>
      <c r="BVN6" s="20"/>
      <c r="BVO6" s="20"/>
      <c r="BVP6" s="20"/>
      <c r="BVQ6" s="20"/>
      <c r="BVR6" s="20"/>
      <c r="BVS6" s="20"/>
      <c r="BVT6" s="20"/>
      <c r="BVU6" s="20"/>
      <c r="BVV6" s="20"/>
      <c r="BVW6" s="20"/>
      <c r="BVX6" s="20"/>
      <c r="BVY6" s="20"/>
      <c r="BVZ6" s="20"/>
      <c r="BWA6" s="20"/>
      <c r="BWB6" s="20"/>
      <c r="BWC6" s="20"/>
      <c r="BWD6" s="20"/>
      <c r="BWE6" s="20"/>
      <c r="BWF6" s="20"/>
      <c r="BWG6" s="20"/>
      <c r="BWH6" s="20"/>
      <c r="BWI6" s="20"/>
      <c r="BWJ6" s="20"/>
      <c r="BWK6" s="20"/>
      <c r="BWL6" s="20"/>
      <c r="BWM6" s="20"/>
      <c r="BWN6" s="20"/>
      <c r="BWO6" s="20"/>
      <c r="BWP6" s="20"/>
      <c r="BWQ6" s="20"/>
      <c r="BWR6" s="20"/>
      <c r="BWS6" s="20"/>
      <c r="BWT6" s="20"/>
      <c r="BWU6" s="20"/>
      <c r="BWV6" s="20"/>
      <c r="BWW6" s="20"/>
      <c r="BWX6" s="20"/>
      <c r="BWY6" s="20"/>
      <c r="BWZ6" s="20"/>
      <c r="BXA6" s="20"/>
      <c r="BXB6" s="20"/>
      <c r="BXC6" s="20"/>
      <c r="BXD6" s="20"/>
      <c r="BXE6" s="20"/>
      <c r="BXF6" s="20"/>
      <c r="BXG6" s="20"/>
      <c r="BXH6" s="20"/>
      <c r="BXI6" s="20"/>
      <c r="BXJ6" s="20"/>
      <c r="BXK6" s="20"/>
      <c r="BXL6" s="20"/>
      <c r="BXM6" s="20"/>
      <c r="BXN6" s="20"/>
      <c r="BXO6" s="20"/>
      <c r="BXP6" s="20"/>
      <c r="BXQ6" s="20"/>
      <c r="BXR6" s="20"/>
      <c r="BXS6" s="20"/>
      <c r="BXT6" s="20"/>
      <c r="BXU6" s="20"/>
      <c r="BXV6" s="20"/>
      <c r="BXW6" s="20"/>
      <c r="BXX6" s="20"/>
      <c r="BXY6" s="20"/>
      <c r="BXZ6" s="20"/>
      <c r="BYA6" s="20"/>
      <c r="BYB6" s="20"/>
      <c r="BYC6" s="20"/>
      <c r="BYD6" s="20"/>
      <c r="BYE6" s="20"/>
      <c r="BYF6" s="20"/>
      <c r="BYG6" s="20"/>
      <c r="BYH6" s="20"/>
      <c r="BYI6" s="20"/>
      <c r="BYJ6" s="20"/>
      <c r="BYK6" s="20"/>
      <c r="BYL6" s="20"/>
      <c r="BYM6" s="20"/>
      <c r="BYN6" s="20"/>
      <c r="BYO6" s="20"/>
      <c r="BYP6" s="20"/>
      <c r="BYQ6" s="20"/>
      <c r="BYR6" s="20"/>
      <c r="BYS6" s="20"/>
      <c r="BYT6" s="20"/>
      <c r="BYU6" s="20"/>
      <c r="BYV6" s="20"/>
      <c r="BYW6" s="20"/>
      <c r="BYX6" s="20"/>
      <c r="BYY6" s="20"/>
      <c r="BYZ6" s="20"/>
      <c r="BZA6" s="20"/>
      <c r="BZB6" s="20"/>
      <c r="BZC6" s="20"/>
      <c r="BZD6" s="20"/>
      <c r="BZE6" s="20"/>
      <c r="BZF6" s="20"/>
      <c r="BZG6" s="20"/>
      <c r="BZH6" s="20"/>
      <c r="BZI6" s="20"/>
      <c r="BZJ6" s="20"/>
      <c r="BZK6" s="20"/>
      <c r="BZL6" s="20"/>
      <c r="BZM6" s="20"/>
      <c r="BZN6" s="20"/>
      <c r="BZO6" s="20"/>
      <c r="BZP6" s="20"/>
      <c r="BZQ6" s="20"/>
      <c r="BZR6" s="20"/>
      <c r="BZS6" s="20"/>
      <c r="BZT6" s="20"/>
      <c r="BZU6" s="20"/>
      <c r="BZV6" s="20"/>
      <c r="BZW6" s="20"/>
      <c r="BZX6" s="20"/>
      <c r="BZY6" s="20"/>
      <c r="BZZ6" s="20"/>
      <c r="CAA6" s="20"/>
      <c r="CAB6" s="20"/>
      <c r="CAC6" s="20"/>
      <c r="CAD6" s="20"/>
      <c r="CAE6" s="20"/>
      <c r="CAF6" s="20"/>
      <c r="CAG6" s="20"/>
      <c r="CAH6" s="20"/>
      <c r="CAI6" s="20"/>
      <c r="CAJ6" s="20"/>
      <c r="CAK6" s="20"/>
      <c r="CAL6" s="20"/>
      <c r="CAM6" s="20"/>
      <c r="CAN6" s="20"/>
      <c r="CAO6" s="20"/>
      <c r="CAP6" s="20"/>
      <c r="CAQ6" s="20"/>
      <c r="CAR6" s="20"/>
      <c r="CAS6" s="20"/>
      <c r="CAT6" s="20"/>
      <c r="CAU6" s="20"/>
      <c r="CAV6" s="20"/>
      <c r="CAW6" s="20"/>
      <c r="CAX6" s="20"/>
      <c r="CAY6" s="20"/>
      <c r="CAZ6" s="20"/>
      <c r="CBA6" s="20"/>
      <c r="CBB6" s="20"/>
      <c r="CBC6" s="20"/>
      <c r="CBD6" s="20"/>
      <c r="CBE6" s="20"/>
      <c r="CBF6" s="20"/>
      <c r="CBG6" s="20"/>
      <c r="CBH6" s="20"/>
      <c r="CBI6" s="20"/>
      <c r="CBJ6" s="20"/>
      <c r="CBK6" s="20"/>
      <c r="CBL6" s="20"/>
      <c r="CBM6" s="20"/>
      <c r="CBN6" s="20"/>
      <c r="CBO6" s="20"/>
      <c r="CBP6" s="20"/>
      <c r="CBQ6" s="20"/>
      <c r="CBR6" s="20"/>
      <c r="CBS6" s="20"/>
      <c r="CBT6" s="20"/>
      <c r="CBU6" s="20"/>
      <c r="CBV6" s="20"/>
      <c r="CBW6" s="20"/>
      <c r="CBX6" s="20"/>
      <c r="CBY6" s="20"/>
      <c r="CBZ6" s="20"/>
      <c r="CCA6" s="20"/>
      <c r="CCB6" s="20"/>
      <c r="CCC6" s="20"/>
      <c r="CCD6" s="20"/>
      <c r="CCE6" s="20"/>
      <c r="CCF6" s="20"/>
      <c r="CCG6" s="20"/>
      <c r="CCH6" s="20"/>
      <c r="CCI6" s="20"/>
      <c r="CCJ6" s="20"/>
      <c r="CCK6" s="20"/>
      <c r="CCL6" s="20"/>
      <c r="CCM6" s="20"/>
      <c r="CCN6" s="20"/>
      <c r="CCO6" s="20"/>
      <c r="CCP6" s="20"/>
      <c r="CCQ6" s="20"/>
      <c r="CCR6" s="20"/>
      <c r="CCS6" s="20"/>
      <c r="CCT6" s="20"/>
      <c r="CCU6" s="20"/>
      <c r="CCV6" s="20"/>
      <c r="CCW6" s="20"/>
      <c r="CCX6" s="20"/>
      <c r="CCY6" s="20"/>
      <c r="CCZ6" s="20"/>
      <c r="CDA6" s="20"/>
      <c r="CDB6" s="20"/>
      <c r="CDC6" s="20"/>
      <c r="CDD6" s="20"/>
      <c r="CDE6" s="20"/>
      <c r="CDF6" s="20"/>
      <c r="CDG6" s="20"/>
      <c r="CDH6" s="20"/>
      <c r="CDI6" s="20"/>
      <c r="CDJ6" s="20"/>
      <c r="CDK6" s="20"/>
      <c r="CDL6" s="20"/>
      <c r="CDM6" s="20"/>
      <c r="CDN6" s="20"/>
      <c r="CDO6" s="20"/>
      <c r="CDP6" s="20"/>
      <c r="CDQ6" s="20"/>
      <c r="CDR6" s="20"/>
      <c r="CDS6" s="20"/>
      <c r="CDT6" s="20"/>
      <c r="CDU6" s="20"/>
      <c r="CDV6" s="20"/>
      <c r="CDW6" s="20"/>
      <c r="CDX6" s="20"/>
      <c r="CDY6" s="20"/>
      <c r="CDZ6" s="20"/>
      <c r="CEA6" s="20"/>
      <c r="CEB6" s="20"/>
      <c r="CEC6" s="20"/>
      <c r="CED6" s="20"/>
      <c r="CEE6" s="20"/>
      <c r="CEF6" s="20"/>
      <c r="CEG6" s="20"/>
      <c r="CEH6" s="20"/>
      <c r="CEI6" s="20"/>
      <c r="CEJ6" s="20"/>
      <c r="CEK6" s="20"/>
      <c r="CEL6" s="20"/>
      <c r="CEM6" s="20"/>
      <c r="CEN6" s="20"/>
      <c r="CEO6" s="20"/>
      <c r="CEP6" s="20"/>
      <c r="CEQ6" s="20"/>
      <c r="CER6" s="20"/>
      <c r="CES6" s="20"/>
      <c r="CET6" s="20"/>
      <c r="CEU6" s="20"/>
      <c r="CEV6" s="20"/>
      <c r="CEW6" s="20"/>
      <c r="CEX6" s="20"/>
      <c r="CEY6" s="20"/>
      <c r="CEZ6" s="20"/>
      <c r="CFA6" s="20"/>
      <c r="CFB6" s="20"/>
      <c r="CFC6" s="20"/>
      <c r="CFD6" s="20"/>
      <c r="CFE6" s="20"/>
      <c r="CFF6" s="20"/>
      <c r="CFG6" s="20"/>
      <c r="CFH6" s="20"/>
      <c r="CFI6" s="20"/>
      <c r="CFJ6" s="20"/>
      <c r="CFK6" s="20"/>
      <c r="CFL6" s="20"/>
      <c r="CFM6" s="20"/>
      <c r="CFN6" s="20"/>
      <c r="CFO6" s="20"/>
      <c r="CFP6" s="20"/>
      <c r="CFQ6" s="20"/>
      <c r="CFR6" s="20"/>
      <c r="CFS6" s="20"/>
      <c r="CFT6" s="20"/>
      <c r="CFU6" s="20"/>
      <c r="CFV6" s="20"/>
      <c r="CFW6" s="20"/>
      <c r="CFX6" s="20"/>
      <c r="CFY6" s="20"/>
      <c r="CFZ6" s="20"/>
      <c r="CGA6" s="20"/>
      <c r="CGB6" s="20"/>
      <c r="CGC6" s="20"/>
      <c r="CGD6" s="20"/>
      <c r="CGE6" s="20"/>
      <c r="CGF6" s="20"/>
      <c r="CGG6" s="20"/>
      <c r="CGH6" s="20"/>
      <c r="CGI6" s="20"/>
      <c r="CGJ6" s="20"/>
      <c r="CGK6" s="20"/>
      <c r="CGL6" s="20"/>
      <c r="CGM6" s="20"/>
      <c r="CGN6" s="20"/>
      <c r="CGO6" s="20"/>
      <c r="CGP6" s="20"/>
      <c r="CGQ6" s="20"/>
      <c r="CGR6" s="20"/>
      <c r="CGS6" s="20"/>
      <c r="CGT6" s="20"/>
      <c r="CGU6" s="20"/>
      <c r="CGV6" s="20"/>
      <c r="CGW6" s="20"/>
      <c r="CGX6" s="20"/>
      <c r="CGY6" s="20"/>
      <c r="CGZ6" s="20"/>
      <c r="CHA6" s="20"/>
      <c r="CHB6" s="20"/>
      <c r="CHC6" s="20"/>
      <c r="CHD6" s="20"/>
      <c r="CHE6" s="20"/>
      <c r="CHF6" s="20"/>
      <c r="CHG6" s="20"/>
      <c r="CHH6" s="20"/>
      <c r="CHI6" s="20"/>
      <c r="CHJ6" s="20"/>
      <c r="CHK6" s="20"/>
      <c r="CHL6" s="20"/>
      <c r="CHM6" s="20"/>
      <c r="CHN6" s="20"/>
      <c r="CHO6" s="20"/>
      <c r="CHP6" s="20"/>
      <c r="CHQ6" s="20"/>
      <c r="CHR6" s="20"/>
      <c r="CHS6" s="20"/>
      <c r="CHT6" s="20"/>
      <c r="CHU6" s="20"/>
      <c r="CHV6" s="20"/>
      <c r="CHW6" s="20"/>
      <c r="CHX6" s="20"/>
      <c r="CHY6" s="20"/>
      <c r="CHZ6" s="20"/>
      <c r="CIA6" s="20"/>
      <c r="CIB6" s="20"/>
      <c r="CIC6" s="20"/>
      <c r="CID6" s="20"/>
      <c r="CIE6" s="20"/>
      <c r="CIF6" s="20"/>
      <c r="CIG6" s="20"/>
      <c r="CIH6" s="20"/>
      <c r="CII6" s="20"/>
      <c r="CIJ6" s="20"/>
      <c r="CIK6" s="20"/>
      <c r="CIL6" s="20"/>
      <c r="CIM6" s="20"/>
      <c r="CIN6" s="20"/>
      <c r="CIO6" s="20"/>
      <c r="CIP6" s="20"/>
      <c r="CIQ6" s="20"/>
      <c r="CIR6" s="20"/>
      <c r="CIS6" s="20"/>
      <c r="CIT6" s="20"/>
      <c r="CIU6" s="20"/>
      <c r="CIV6" s="20"/>
      <c r="CIW6" s="20"/>
      <c r="CIX6" s="20"/>
      <c r="CIY6" s="20"/>
      <c r="CIZ6" s="20"/>
      <c r="CJA6" s="20"/>
      <c r="CJB6" s="20"/>
      <c r="CJC6" s="20"/>
      <c r="CJD6" s="20"/>
      <c r="CJE6" s="20"/>
      <c r="CJF6" s="20"/>
      <c r="CJG6" s="20"/>
      <c r="CJH6" s="20"/>
      <c r="CJI6" s="20"/>
      <c r="CJJ6" s="20"/>
      <c r="CJK6" s="20"/>
      <c r="CJL6" s="20"/>
      <c r="CJM6" s="20"/>
      <c r="CJN6" s="20"/>
      <c r="CJO6" s="20"/>
      <c r="CJP6" s="20"/>
      <c r="CJQ6" s="20"/>
      <c r="CJR6" s="20"/>
      <c r="CJS6" s="20"/>
      <c r="CJT6" s="20"/>
      <c r="CJU6" s="20"/>
      <c r="CJV6" s="20"/>
      <c r="CJW6" s="20"/>
      <c r="CJX6" s="20"/>
      <c r="CJY6" s="20"/>
      <c r="CJZ6" s="20"/>
      <c r="CKA6" s="20"/>
      <c r="CKB6" s="20"/>
      <c r="CKC6" s="20"/>
      <c r="CKD6" s="20"/>
      <c r="CKE6" s="20"/>
      <c r="CKF6" s="20"/>
      <c r="CKG6" s="20"/>
      <c r="CKH6" s="20"/>
      <c r="CKI6" s="20"/>
      <c r="CKJ6" s="20"/>
      <c r="CKK6" s="20"/>
      <c r="CKL6" s="20"/>
      <c r="CKM6" s="20"/>
      <c r="CKN6" s="20"/>
      <c r="CKO6" s="20"/>
      <c r="CKP6" s="20"/>
      <c r="CKQ6" s="20"/>
      <c r="CKR6" s="20"/>
      <c r="CKS6" s="20"/>
      <c r="CKT6" s="20"/>
      <c r="CKU6" s="20"/>
      <c r="CKV6" s="20"/>
      <c r="CKW6" s="20"/>
      <c r="CKX6" s="20"/>
      <c r="CKY6" s="20"/>
      <c r="CKZ6" s="20"/>
      <c r="CLA6" s="20"/>
      <c r="CLB6" s="20"/>
      <c r="CLC6" s="20"/>
      <c r="CLD6" s="20"/>
      <c r="CLE6" s="20"/>
      <c r="CLF6" s="20"/>
      <c r="CLG6" s="20"/>
      <c r="CLH6" s="20"/>
      <c r="CLI6" s="20"/>
      <c r="CLJ6" s="20"/>
      <c r="CLK6" s="20"/>
      <c r="CLL6" s="20"/>
      <c r="CLM6" s="20"/>
      <c r="CLN6" s="20"/>
      <c r="CLO6" s="20"/>
      <c r="CLP6" s="20"/>
      <c r="CLQ6" s="20"/>
      <c r="CLR6" s="20"/>
      <c r="CLS6" s="20"/>
      <c r="CLT6" s="20"/>
      <c r="CLU6" s="20"/>
      <c r="CLV6" s="20"/>
      <c r="CLW6" s="20"/>
      <c r="CLX6" s="20"/>
      <c r="CLY6" s="20"/>
      <c r="CLZ6" s="20"/>
      <c r="CMA6" s="20"/>
      <c r="CMB6" s="20"/>
      <c r="CMC6" s="20"/>
      <c r="CMD6" s="20"/>
      <c r="CME6" s="20"/>
      <c r="CMF6" s="20"/>
      <c r="CMG6" s="20"/>
      <c r="CMH6" s="20"/>
      <c r="CMI6" s="20"/>
      <c r="CMJ6" s="20"/>
      <c r="CMK6" s="20"/>
      <c r="CML6" s="20"/>
      <c r="CMM6" s="20"/>
      <c r="CMN6" s="20"/>
      <c r="CMO6" s="20"/>
      <c r="CMP6" s="20"/>
      <c r="CMQ6" s="20"/>
      <c r="CMR6" s="20"/>
      <c r="CMS6" s="20"/>
      <c r="CMT6" s="20"/>
      <c r="CMU6" s="20"/>
      <c r="CMV6" s="20"/>
      <c r="CMW6" s="20"/>
      <c r="CMX6" s="20"/>
      <c r="CMY6" s="20"/>
      <c r="CMZ6" s="20"/>
      <c r="CNA6" s="20"/>
      <c r="CNB6" s="20"/>
      <c r="CNC6" s="20"/>
      <c r="CND6" s="20"/>
      <c r="CNE6" s="20"/>
      <c r="CNF6" s="20"/>
      <c r="CNG6" s="20"/>
      <c r="CNH6" s="20"/>
      <c r="CNI6" s="20"/>
      <c r="CNJ6" s="20"/>
      <c r="CNK6" s="20"/>
      <c r="CNL6" s="20"/>
      <c r="CNM6" s="20"/>
      <c r="CNN6" s="20"/>
      <c r="CNO6" s="20"/>
      <c r="CNP6" s="20"/>
      <c r="CNQ6" s="20"/>
      <c r="CNR6" s="20"/>
      <c r="CNS6" s="20"/>
      <c r="CNT6" s="20"/>
      <c r="CNU6" s="20"/>
      <c r="CNV6" s="20"/>
      <c r="CNW6" s="20"/>
      <c r="CNX6" s="20"/>
      <c r="CNY6" s="20"/>
      <c r="CNZ6" s="20"/>
      <c r="COA6" s="20"/>
      <c r="COB6" s="20"/>
      <c r="COC6" s="20"/>
      <c r="COD6" s="20"/>
      <c r="COE6" s="20"/>
      <c r="COF6" s="20"/>
      <c r="COG6" s="20"/>
      <c r="COH6" s="20"/>
      <c r="COI6" s="20"/>
      <c r="COJ6" s="20"/>
      <c r="COK6" s="20"/>
      <c r="COL6" s="20"/>
      <c r="COM6" s="20"/>
      <c r="CON6" s="20"/>
      <c r="COO6" s="20"/>
      <c r="COP6" s="20"/>
      <c r="COQ6" s="20"/>
      <c r="COR6" s="20"/>
      <c r="COS6" s="20"/>
      <c r="COT6" s="20"/>
      <c r="COU6" s="20"/>
      <c r="COV6" s="20"/>
      <c r="COW6" s="20"/>
      <c r="COX6" s="20"/>
      <c r="COY6" s="20"/>
      <c r="COZ6" s="20"/>
      <c r="CPA6" s="20"/>
      <c r="CPB6" s="20"/>
      <c r="CPC6" s="20"/>
      <c r="CPD6" s="20"/>
      <c r="CPE6" s="20"/>
      <c r="CPF6" s="20"/>
      <c r="CPG6" s="20"/>
      <c r="CPH6" s="20"/>
      <c r="CPI6" s="20"/>
      <c r="CPJ6" s="20"/>
      <c r="CPK6" s="20"/>
      <c r="CPL6" s="20"/>
      <c r="CPM6" s="20"/>
      <c r="CPN6" s="20"/>
      <c r="CPO6" s="20"/>
      <c r="CPP6" s="20"/>
      <c r="CPQ6" s="20"/>
      <c r="CPR6" s="20"/>
      <c r="CPS6" s="20"/>
      <c r="CPT6" s="20"/>
      <c r="CPU6" s="20"/>
      <c r="CPV6" s="20"/>
      <c r="CPW6" s="20"/>
      <c r="CPX6" s="20"/>
      <c r="CPY6" s="20"/>
      <c r="CPZ6" s="20"/>
      <c r="CQA6" s="20"/>
      <c r="CQB6" s="20"/>
      <c r="CQC6" s="20"/>
      <c r="CQD6" s="20"/>
      <c r="CQE6" s="20"/>
      <c r="CQF6" s="20"/>
      <c r="CQG6" s="20"/>
      <c r="CQH6" s="20"/>
      <c r="CQI6" s="20"/>
      <c r="CQJ6" s="20"/>
      <c r="CQK6" s="20"/>
      <c r="CQL6" s="20"/>
      <c r="CQM6" s="20"/>
      <c r="CQN6" s="20"/>
      <c r="CQO6" s="20"/>
      <c r="CQP6" s="20"/>
      <c r="CQQ6" s="20"/>
      <c r="CQR6" s="20"/>
      <c r="CQS6" s="20"/>
      <c r="CQT6" s="20"/>
      <c r="CQU6" s="20"/>
      <c r="CQV6" s="20"/>
      <c r="CQW6" s="20"/>
      <c r="CQX6" s="20"/>
      <c r="CQY6" s="20"/>
      <c r="CQZ6" s="20"/>
      <c r="CRA6" s="20"/>
      <c r="CRB6" s="20"/>
      <c r="CRC6" s="20"/>
      <c r="CRD6" s="20"/>
      <c r="CRE6" s="20"/>
      <c r="CRF6" s="20"/>
      <c r="CRG6" s="20"/>
      <c r="CRH6" s="20"/>
      <c r="CRI6" s="20"/>
      <c r="CRJ6" s="20"/>
      <c r="CRK6" s="20"/>
      <c r="CRL6" s="20"/>
      <c r="CRM6" s="20"/>
      <c r="CRN6" s="20"/>
      <c r="CRO6" s="20"/>
      <c r="CRP6" s="20"/>
      <c r="CRQ6" s="20"/>
      <c r="CRR6" s="20"/>
      <c r="CRS6" s="20"/>
      <c r="CRT6" s="20"/>
      <c r="CRU6" s="20"/>
      <c r="CRV6" s="20"/>
      <c r="CRW6" s="20"/>
      <c r="CRX6" s="20"/>
      <c r="CRY6" s="20"/>
      <c r="CRZ6" s="20"/>
      <c r="CSA6" s="20"/>
      <c r="CSB6" s="20"/>
      <c r="CSC6" s="20"/>
      <c r="CSD6" s="20"/>
      <c r="CSE6" s="20"/>
      <c r="CSF6" s="20"/>
      <c r="CSG6" s="20"/>
      <c r="CSH6" s="20"/>
      <c r="CSI6" s="20"/>
      <c r="CSJ6" s="20"/>
      <c r="CSK6" s="20"/>
      <c r="CSL6" s="20"/>
      <c r="CSM6" s="20"/>
      <c r="CSN6" s="20"/>
      <c r="CSO6" s="20"/>
      <c r="CSP6" s="20"/>
      <c r="CSQ6" s="20"/>
      <c r="CSR6" s="20"/>
      <c r="CSS6" s="20"/>
      <c r="CST6" s="20"/>
      <c r="CSU6" s="20"/>
      <c r="CSV6" s="20"/>
      <c r="CSW6" s="20"/>
      <c r="CSX6" s="20"/>
      <c r="CSY6" s="20"/>
      <c r="CSZ6" s="20"/>
      <c r="CTA6" s="20"/>
      <c r="CTB6" s="20"/>
      <c r="CTC6" s="20"/>
      <c r="CTD6" s="20"/>
      <c r="CTE6" s="20"/>
      <c r="CTF6" s="20"/>
      <c r="CTG6" s="20"/>
      <c r="CTH6" s="20"/>
      <c r="CTI6" s="20"/>
      <c r="CTJ6" s="20"/>
      <c r="CTK6" s="20"/>
      <c r="CTL6" s="20"/>
      <c r="CTM6" s="20"/>
      <c r="CTN6" s="20"/>
      <c r="CTO6" s="20"/>
      <c r="CTP6" s="20"/>
      <c r="CTQ6" s="20"/>
      <c r="CTR6" s="20"/>
      <c r="CTS6" s="20"/>
      <c r="CTT6" s="20"/>
      <c r="CTU6" s="20"/>
      <c r="CTV6" s="20"/>
      <c r="CTW6" s="20"/>
      <c r="CTX6" s="20"/>
      <c r="CTY6" s="20"/>
      <c r="CTZ6" s="20"/>
      <c r="CUA6" s="20"/>
      <c r="CUB6" s="20"/>
      <c r="CUC6" s="20"/>
      <c r="CUD6" s="20"/>
      <c r="CUE6" s="20"/>
      <c r="CUF6" s="20"/>
      <c r="CUG6" s="20"/>
      <c r="CUH6" s="20"/>
      <c r="CUI6" s="20"/>
      <c r="CUJ6" s="20"/>
      <c r="CUK6" s="20"/>
      <c r="CUL6" s="20"/>
      <c r="CUM6" s="20"/>
      <c r="CUN6" s="20"/>
      <c r="CUO6" s="20"/>
      <c r="CUP6" s="20"/>
      <c r="CUQ6" s="20"/>
      <c r="CUR6" s="20"/>
      <c r="CUS6" s="20"/>
      <c r="CUT6" s="20"/>
      <c r="CUU6" s="20"/>
      <c r="CUV6" s="20"/>
      <c r="CUW6" s="20"/>
      <c r="CUX6" s="20"/>
      <c r="CUY6" s="20"/>
      <c r="CUZ6" s="20"/>
      <c r="CVA6" s="20"/>
      <c r="CVB6" s="20"/>
      <c r="CVC6" s="20"/>
      <c r="CVD6" s="20"/>
      <c r="CVE6" s="20"/>
      <c r="CVF6" s="20"/>
      <c r="CVG6" s="20"/>
      <c r="CVH6" s="20"/>
      <c r="CVI6" s="20"/>
      <c r="CVJ6" s="20"/>
      <c r="CVK6" s="20"/>
      <c r="CVL6" s="20"/>
      <c r="CVM6" s="20"/>
      <c r="CVN6" s="20"/>
      <c r="CVO6" s="20"/>
      <c r="CVP6" s="20"/>
      <c r="CVQ6" s="20"/>
      <c r="CVR6" s="20"/>
      <c r="CVS6" s="20"/>
      <c r="CVT6" s="20"/>
      <c r="CVU6" s="20"/>
      <c r="CVV6" s="20"/>
      <c r="CVW6" s="20"/>
      <c r="CVX6" s="20"/>
      <c r="CVY6" s="20"/>
      <c r="CVZ6" s="20"/>
      <c r="CWA6" s="20"/>
      <c r="CWB6" s="20"/>
      <c r="CWC6" s="20"/>
      <c r="CWD6" s="20"/>
      <c r="CWE6" s="20"/>
      <c r="CWF6" s="20"/>
      <c r="CWG6" s="20"/>
      <c r="CWH6" s="20"/>
      <c r="CWI6" s="20"/>
      <c r="CWJ6" s="20"/>
      <c r="CWK6" s="20"/>
      <c r="CWL6" s="20"/>
      <c r="CWM6" s="20"/>
      <c r="CWN6" s="20"/>
      <c r="CWO6" s="20"/>
      <c r="CWP6" s="20"/>
      <c r="CWQ6" s="20"/>
      <c r="CWR6" s="20"/>
      <c r="CWS6" s="20"/>
      <c r="CWT6" s="20"/>
      <c r="CWU6" s="20"/>
      <c r="CWV6" s="20"/>
      <c r="CWW6" s="20"/>
      <c r="CWX6" s="20"/>
      <c r="CWY6" s="20"/>
      <c r="CWZ6" s="20"/>
      <c r="CXA6" s="20"/>
      <c r="CXB6" s="20"/>
      <c r="CXC6" s="20"/>
      <c r="CXD6" s="20"/>
      <c r="CXE6" s="20"/>
      <c r="CXF6" s="20"/>
      <c r="CXG6" s="20"/>
      <c r="CXH6" s="20"/>
      <c r="CXI6" s="20"/>
      <c r="CXJ6" s="20"/>
      <c r="CXK6" s="20"/>
      <c r="CXL6" s="20"/>
      <c r="CXM6" s="20"/>
      <c r="CXN6" s="20"/>
      <c r="CXO6" s="20"/>
      <c r="CXP6" s="20"/>
      <c r="CXQ6" s="20"/>
      <c r="CXR6" s="20"/>
      <c r="CXS6" s="20"/>
      <c r="CXT6" s="20"/>
      <c r="CXU6" s="20"/>
      <c r="CXV6" s="20"/>
      <c r="CXW6" s="20"/>
      <c r="CXX6" s="20"/>
      <c r="CXY6" s="20"/>
      <c r="CXZ6" s="20"/>
      <c r="CYA6" s="20"/>
      <c r="CYB6" s="20"/>
      <c r="CYC6" s="20"/>
      <c r="CYD6" s="20"/>
      <c r="CYE6" s="20"/>
      <c r="CYF6" s="20"/>
      <c r="CYG6" s="20"/>
      <c r="CYH6" s="20"/>
      <c r="CYI6" s="20"/>
      <c r="CYJ6" s="20"/>
      <c r="CYK6" s="20"/>
      <c r="CYL6" s="20"/>
      <c r="CYM6" s="20"/>
      <c r="CYN6" s="20"/>
      <c r="CYO6" s="20"/>
      <c r="CYP6" s="20"/>
      <c r="CYQ6" s="20"/>
      <c r="CYR6" s="20"/>
      <c r="CYS6" s="20"/>
      <c r="CYT6" s="20"/>
      <c r="CYU6" s="20"/>
      <c r="CYV6" s="20"/>
      <c r="CYW6" s="20"/>
      <c r="CYX6" s="20"/>
      <c r="CYY6" s="20"/>
      <c r="CYZ6" s="20"/>
      <c r="CZA6" s="20"/>
      <c r="CZB6" s="20"/>
      <c r="CZC6" s="20"/>
      <c r="CZD6" s="20"/>
      <c r="CZE6" s="20"/>
      <c r="CZF6" s="20"/>
      <c r="CZG6" s="20"/>
      <c r="CZH6" s="20"/>
      <c r="CZI6" s="20"/>
      <c r="CZJ6" s="20"/>
      <c r="CZK6" s="20"/>
      <c r="CZL6" s="20"/>
      <c r="CZM6" s="20"/>
      <c r="CZN6" s="20"/>
      <c r="CZO6" s="20"/>
      <c r="CZP6" s="20"/>
      <c r="CZQ6" s="20"/>
      <c r="CZR6" s="20"/>
      <c r="CZS6" s="20"/>
      <c r="CZT6" s="20"/>
      <c r="CZU6" s="20"/>
      <c r="CZV6" s="20"/>
      <c r="CZW6" s="20"/>
      <c r="CZX6" s="20"/>
      <c r="CZY6" s="20"/>
      <c r="CZZ6" s="20"/>
      <c r="DAA6" s="20"/>
      <c r="DAB6" s="20"/>
      <c r="DAC6" s="20"/>
      <c r="DAD6" s="20"/>
      <c r="DAE6" s="20"/>
      <c r="DAF6" s="20"/>
      <c r="DAG6" s="20"/>
      <c r="DAH6" s="20"/>
      <c r="DAI6" s="20"/>
      <c r="DAJ6" s="20"/>
      <c r="DAK6" s="20"/>
      <c r="DAL6" s="20"/>
      <c r="DAM6" s="20"/>
      <c r="DAN6" s="20"/>
      <c r="DAO6" s="20"/>
      <c r="DAP6" s="20"/>
      <c r="DAQ6" s="20"/>
      <c r="DAR6" s="20"/>
      <c r="DAS6" s="20"/>
      <c r="DAT6" s="20"/>
      <c r="DAU6" s="20"/>
      <c r="DAV6" s="20"/>
      <c r="DAW6" s="20"/>
      <c r="DAX6" s="20"/>
      <c r="DAY6" s="20"/>
      <c r="DAZ6" s="20"/>
      <c r="DBA6" s="20"/>
      <c r="DBB6" s="20"/>
      <c r="DBC6" s="20"/>
      <c r="DBD6" s="20"/>
      <c r="DBE6" s="20"/>
      <c r="DBF6" s="20"/>
      <c r="DBG6" s="20"/>
      <c r="DBH6" s="20"/>
      <c r="DBI6" s="20"/>
      <c r="DBJ6" s="20"/>
      <c r="DBK6" s="20"/>
      <c r="DBL6" s="20"/>
      <c r="DBM6" s="20"/>
      <c r="DBN6" s="20"/>
      <c r="DBO6" s="20"/>
      <c r="DBP6" s="20"/>
      <c r="DBQ6" s="20"/>
      <c r="DBR6" s="20"/>
      <c r="DBS6" s="20"/>
      <c r="DBT6" s="20"/>
      <c r="DBU6" s="20"/>
      <c r="DBV6" s="20"/>
      <c r="DBW6" s="20"/>
      <c r="DBX6" s="20"/>
      <c r="DBY6" s="20"/>
      <c r="DBZ6" s="20"/>
      <c r="DCA6" s="20"/>
      <c r="DCB6" s="20"/>
      <c r="DCC6" s="20"/>
      <c r="DCD6" s="20"/>
      <c r="DCE6" s="20"/>
      <c r="DCF6" s="20"/>
      <c r="DCG6" s="20"/>
      <c r="DCH6" s="20"/>
      <c r="DCI6" s="20"/>
      <c r="DCJ6" s="20"/>
      <c r="DCK6" s="20"/>
      <c r="DCL6" s="20"/>
      <c r="DCM6" s="20"/>
      <c r="DCN6" s="20"/>
      <c r="DCO6" s="20"/>
      <c r="DCP6" s="20"/>
      <c r="DCQ6" s="20"/>
      <c r="DCR6" s="20"/>
      <c r="DCS6" s="20"/>
      <c r="DCT6" s="20"/>
      <c r="DCU6" s="20"/>
      <c r="DCV6" s="20"/>
      <c r="DCW6" s="20"/>
      <c r="DCX6" s="20"/>
      <c r="DCY6" s="20"/>
      <c r="DCZ6" s="20"/>
      <c r="DDA6" s="20"/>
      <c r="DDB6" s="20"/>
      <c r="DDC6" s="20"/>
      <c r="DDD6" s="20"/>
      <c r="DDE6" s="20"/>
      <c r="DDF6" s="20"/>
      <c r="DDG6" s="20"/>
      <c r="DDH6" s="20"/>
      <c r="DDI6" s="20"/>
      <c r="DDJ6" s="20"/>
      <c r="DDK6" s="20"/>
      <c r="DDL6" s="20"/>
      <c r="DDM6" s="20"/>
      <c r="DDN6" s="20"/>
      <c r="DDO6" s="20"/>
      <c r="DDP6" s="20"/>
      <c r="DDQ6" s="20"/>
      <c r="DDR6" s="20"/>
      <c r="DDS6" s="20"/>
      <c r="DDT6" s="20"/>
      <c r="DDU6" s="20"/>
      <c r="DDV6" s="20"/>
      <c r="DDW6" s="20"/>
      <c r="DDX6" s="20"/>
      <c r="DDY6" s="20"/>
      <c r="DDZ6" s="20"/>
      <c r="DEA6" s="20"/>
      <c r="DEB6" s="20"/>
      <c r="DEC6" s="20"/>
      <c r="DED6" s="20"/>
      <c r="DEE6" s="20"/>
      <c r="DEF6" s="20"/>
      <c r="DEG6" s="20"/>
      <c r="DEH6" s="20"/>
      <c r="DEI6" s="20"/>
      <c r="DEJ6" s="20"/>
      <c r="DEK6" s="20"/>
      <c r="DEL6" s="20"/>
      <c r="DEM6" s="20"/>
      <c r="DEN6" s="20"/>
      <c r="DEO6" s="20"/>
      <c r="DEP6" s="20"/>
      <c r="DEQ6" s="20"/>
      <c r="DER6" s="20"/>
      <c r="DES6" s="20"/>
      <c r="DET6" s="20"/>
      <c r="DEU6" s="20"/>
      <c r="DEV6" s="20"/>
      <c r="DEW6" s="20"/>
      <c r="DEX6" s="20"/>
      <c r="DEY6" s="20"/>
      <c r="DEZ6" s="20"/>
      <c r="DFA6" s="20"/>
      <c r="DFB6" s="20"/>
      <c r="DFC6" s="20"/>
      <c r="DFD6" s="20"/>
      <c r="DFE6" s="20"/>
      <c r="DFF6" s="20"/>
      <c r="DFG6" s="20"/>
      <c r="DFH6" s="20"/>
      <c r="DFI6" s="20"/>
      <c r="DFJ6" s="20"/>
      <c r="DFK6" s="20"/>
      <c r="DFL6" s="20"/>
      <c r="DFM6" s="20"/>
      <c r="DFN6" s="20"/>
      <c r="DFO6" s="20"/>
      <c r="DFP6" s="20"/>
      <c r="DFQ6" s="20"/>
      <c r="DFR6" s="20"/>
      <c r="DFS6" s="20"/>
      <c r="DFT6" s="20"/>
      <c r="DFU6" s="20"/>
      <c r="DFV6" s="20"/>
      <c r="DFW6" s="20"/>
      <c r="DFX6" s="20"/>
      <c r="DFY6" s="20"/>
      <c r="DFZ6" s="20"/>
      <c r="DGA6" s="20"/>
      <c r="DGB6" s="20"/>
      <c r="DGC6" s="20"/>
      <c r="DGD6" s="20"/>
      <c r="DGE6" s="20"/>
      <c r="DGF6" s="20"/>
      <c r="DGG6" s="20"/>
      <c r="DGH6" s="20"/>
      <c r="DGI6" s="20"/>
      <c r="DGJ6" s="20"/>
      <c r="DGK6" s="20"/>
      <c r="DGL6" s="20"/>
      <c r="DGM6" s="20"/>
      <c r="DGN6" s="20"/>
      <c r="DGO6" s="20"/>
      <c r="DGP6" s="20"/>
      <c r="DGQ6" s="20"/>
      <c r="DGR6" s="20"/>
      <c r="DGS6" s="20"/>
      <c r="DGT6" s="20"/>
      <c r="DGU6" s="20"/>
      <c r="DGV6" s="20"/>
      <c r="DGW6" s="20"/>
      <c r="DGX6" s="20"/>
      <c r="DGY6" s="20"/>
      <c r="DGZ6" s="20"/>
      <c r="DHA6" s="20"/>
      <c r="DHB6" s="20"/>
      <c r="DHC6" s="20"/>
      <c r="DHD6" s="20"/>
      <c r="DHE6" s="20"/>
      <c r="DHF6" s="20"/>
      <c r="DHG6" s="20"/>
      <c r="DHH6" s="20"/>
      <c r="DHI6" s="20"/>
      <c r="DHJ6" s="20"/>
      <c r="DHK6" s="20"/>
      <c r="DHL6" s="20"/>
      <c r="DHM6" s="20"/>
      <c r="DHN6" s="20"/>
      <c r="DHO6" s="20"/>
      <c r="DHP6" s="20"/>
      <c r="DHQ6" s="20"/>
      <c r="DHR6" s="20"/>
      <c r="DHS6" s="20"/>
      <c r="DHT6" s="20"/>
      <c r="DHU6" s="20"/>
      <c r="DHV6" s="20"/>
      <c r="DHW6" s="20"/>
      <c r="DHX6" s="20"/>
      <c r="DHY6" s="20"/>
      <c r="DHZ6" s="20"/>
      <c r="DIA6" s="20"/>
      <c r="DIB6" s="20"/>
      <c r="DIC6" s="20"/>
      <c r="DID6" s="20"/>
      <c r="DIE6" s="20"/>
      <c r="DIF6" s="20"/>
      <c r="DIG6" s="20"/>
      <c r="DIH6" s="20"/>
      <c r="DII6" s="20"/>
      <c r="DIJ6" s="20"/>
      <c r="DIK6" s="20"/>
      <c r="DIL6" s="20"/>
      <c r="DIM6" s="20"/>
      <c r="DIN6" s="20"/>
      <c r="DIO6" s="20"/>
      <c r="DIP6" s="20"/>
      <c r="DIQ6" s="20"/>
      <c r="DIR6" s="20"/>
      <c r="DIS6" s="20"/>
      <c r="DIT6" s="20"/>
      <c r="DIU6" s="20"/>
      <c r="DIV6" s="20"/>
      <c r="DIW6" s="20"/>
      <c r="DIX6" s="20"/>
      <c r="DIY6" s="20"/>
      <c r="DIZ6" s="20"/>
      <c r="DJA6" s="20"/>
      <c r="DJB6" s="20"/>
      <c r="DJC6" s="20"/>
      <c r="DJD6" s="20"/>
      <c r="DJE6" s="20"/>
      <c r="DJF6" s="20"/>
      <c r="DJG6" s="20"/>
      <c r="DJH6" s="20"/>
      <c r="DJI6" s="20"/>
      <c r="DJJ6" s="20"/>
      <c r="DJK6" s="20"/>
      <c r="DJL6" s="20"/>
      <c r="DJM6" s="20"/>
      <c r="DJN6" s="20"/>
      <c r="DJO6" s="20"/>
      <c r="DJP6" s="20"/>
      <c r="DJQ6" s="20"/>
      <c r="DJR6" s="20"/>
      <c r="DJS6" s="20"/>
      <c r="DJT6" s="20"/>
      <c r="DJU6" s="20"/>
      <c r="DJV6" s="20"/>
      <c r="DJW6" s="20"/>
      <c r="DJX6" s="20"/>
      <c r="DJY6" s="20"/>
      <c r="DJZ6" s="20"/>
      <c r="DKA6" s="20"/>
      <c r="DKB6" s="20"/>
      <c r="DKC6" s="20"/>
      <c r="DKD6" s="20"/>
      <c r="DKE6" s="20"/>
      <c r="DKF6" s="20"/>
      <c r="DKG6" s="20"/>
      <c r="DKH6" s="20"/>
      <c r="DKI6" s="20"/>
      <c r="DKJ6" s="20"/>
      <c r="DKK6" s="20"/>
      <c r="DKL6" s="20"/>
      <c r="DKM6" s="20"/>
      <c r="DKN6" s="20"/>
      <c r="DKO6" s="20"/>
      <c r="DKP6" s="20"/>
      <c r="DKQ6" s="20"/>
      <c r="DKR6" s="20"/>
      <c r="DKS6" s="20"/>
      <c r="DKT6" s="20"/>
      <c r="DKU6" s="20"/>
      <c r="DKV6" s="20"/>
      <c r="DKW6" s="20"/>
      <c r="DKX6" s="20"/>
      <c r="DKY6" s="20"/>
      <c r="DKZ6" s="20"/>
      <c r="DLA6" s="20"/>
      <c r="DLB6" s="20"/>
      <c r="DLC6" s="20"/>
      <c r="DLD6" s="20"/>
      <c r="DLE6" s="20"/>
      <c r="DLF6" s="20"/>
      <c r="DLG6" s="20"/>
      <c r="DLH6" s="20"/>
      <c r="DLI6" s="20"/>
      <c r="DLJ6" s="20"/>
      <c r="DLK6" s="20"/>
      <c r="DLL6" s="20"/>
      <c r="DLM6" s="20"/>
      <c r="DLN6" s="20"/>
      <c r="DLO6" s="20"/>
      <c r="DLP6" s="20"/>
      <c r="DLQ6" s="20"/>
      <c r="DLR6" s="20"/>
      <c r="DLS6" s="20"/>
      <c r="DLT6" s="20"/>
      <c r="DLU6" s="20"/>
      <c r="DLV6" s="20"/>
      <c r="DLW6" s="20"/>
      <c r="DLX6" s="20"/>
      <c r="DLY6" s="20"/>
      <c r="DLZ6" s="20"/>
      <c r="DMA6" s="20"/>
      <c r="DMB6" s="20"/>
      <c r="DMC6" s="20"/>
      <c r="DMD6" s="20"/>
      <c r="DME6" s="20"/>
      <c r="DMF6" s="20"/>
      <c r="DMG6" s="20"/>
      <c r="DMH6" s="20"/>
      <c r="DMI6" s="20"/>
      <c r="DMJ6" s="20"/>
      <c r="DMK6" s="20"/>
      <c r="DML6" s="20"/>
      <c r="DMM6" s="20"/>
      <c r="DMN6" s="20"/>
      <c r="DMO6" s="20"/>
      <c r="DMP6" s="20"/>
      <c r="DMQ6" s="20"/>
      <c r="DMR6" s="20"/>
      <c r="DMS6" s="20"/>
      <c r="DMT6" s="20"/>
      <c r="DMU6" s="20"/>
      <c r="DMV6" s="20"/>
      <c r="DMW6" s="20"/>
      <c r="DMX6" s="20"/>
      <c r="DMY6" s="20"/>
      <c r="DMZ6" s="20"/>
      <c r="DNA6" s="20"/>
      <c r="DNB6" s="20"/>
      <c r="DNC6" s="20"/>
      <c r="DND6" s="20"/>
      <c r="DNE6" s="20"/>
      <c r="DNF6" s="20"/>
      <c r="DNG6" s="20"/>
      <c r="DNH6" s="20"/>
      <c r="DNI6" s="20"/>
      <c r="DNJ6" s="20"/>
      <c r="DNK6" s="20"/>
      <c r="DNL6" s="20"/>
      <c r="DNM6" s="20"/>
      <c r="DNN6" s="20"/>
      <c r="DNO6" s="20"/>
      <c r="DNP6" s="20"/>
      <c r="DNQ6" s="20"/>
      <c r="DNR6" s="20"/>
      <c r="DNS6" s="20"/>
      <c r="DNT6" s="20"/>
      <c r="DNU6" s="20"/>
      <c r="DNV6" s="20"/>
      <c r="DNW6" s="20"/>
      <c r="DNX6" s="20"/>
      <c r="DNY6" s="20"/>
      <c r="DNZ6" s="20"/>
      <c r="DOA6" s="20"/>
      <c r="DOB6" s="20"/>
      <c r="DOC6" s="20"/>
      <c r="DOD6" s="20"/>
      <c r="DOE6" s="20"/>
      <c r="DOF6" s="20"/>
      <c r="DOG6" s="20"/>
      <c r="DOH6" s="20"/>
      <c r="DOI6" s="20"/>
      <c r="DOJ6" s="20"/>
      <c r="DOK6" s="20"/>
      <c r="DOL6" s="20"/>
      <c r="DOM6" s="20"/>
      <c r="DON6" s="20"/>
      <c r="DOO6" s="20"/>
      <c r="DOP6" s="20"/>
      <c r="DOQ6" s="20"/>
      <c r="DOR6" s="20"/>
      <c r="DOS6" s="20"/>
      <c r="DOT6" s="20"/>
      <c r="DOU6" s="20"/>
      <c r="DOV6" s="20"/>
      <c r="DOW6" s="20"/>
      <c r="DOX6" s="20"/>
      <c r="DOY6" s="20"/>
      <c r="DOZ6" s="20"/>
      <c r="DPA6" s="20"/>
      <c r="DPB6" s="20"/>
      <c r="DPC6" s="20"/>
      <c r="DPD6" s="20"/>
      <c r="DPE6" s="20"/>
      <c r="DPF6" s="20"/>
      <c r="DPG6" s="20"/>
      <c r="DPH6" s="20"/>
      <c r="DPI6" s="20"/>
      <c r="DPJ6" s="20"/>
      <c r="DPK6" s="20"/>
      <c r="DPL6" s="20"/>
      <c r="DPM6" s="20"/>
      <c r="DPN6" s="20"/>
      <c r="DPO6" s="20"/>
      <c r="DPP6" s="20"/>
      <c r="DPQ6" s="20"/>
      <c r="DPR6" s="20"/>
      <c r="DPS6" s="20"/>
      <c r="DPT6" s="20"/>
      <c r="DPU6" s="20"/>
      <c r="DPV6" s="20"/>
      <c r="DPW6" s="20"/>
      <c r="DPX6" s="20"/>
      <c r="DPY6" s="20"/>
      <c r="DPZ6" s="20"/>
      <c r="DQA6" s="20"/>
      <c r="DQB6" s="20"/>
      <c r="DQC6" s="20"/>
      <c r="DQD6" s="20"/>
      <c r="DQE6" s="20"/>
      <c r="DQF6" s="20"/>
      <c r="DQG6" s="20"/>
      <c r="DQH6" s="20"/>
      <c r="DQI6" s="20"/>
      <c r="DQJ6" s="20"/>
      <c r="DQK6" s="20"/>
      <c r="DQL6" s="20"/>
      <c r="DQM6" s="20"/>
      <c r="DQN6" s="20"/>
      <c r="DQO6" s="20"/>
      <c r="DQP6" s="20"/>
      <c r="DQQ6" s="20"/>
      <c r="DQR6" s="20"/>
      <c r="DQS6" s="20"/>
      <c r="DQT6" s="20"/>
      <c r="DQU6" s="20"/>
      <c r="DQV6" s="20"/>
      <c r="DQW6" s="20"/>
      <c r="DQX6" s="20"/>
      <c r="DQY6" s="20"/>
      <c r="DQZ6" s="20"/>
      <c r="DRA6" s="20"/>
      <c r="DRB6" s="20"/>
      <c r="DRC6" s="20"/>
      <c r="DRD6" s="20"/>
      <c r="DRE6" s="20"/>
      <c r="DRF6" s="20"/>
      <c r="DRG6" s="20"/>
      <c r="DRH6" s="20"/>
      <c r="DRI6" s="20"/>
      <c r="DRJ6" s="20"/>
      <c r="DRK6" s="20"/>
      <c r="DRL6" s="20"/>
      <c r="DRM6" s="20"/>
      <c r="DRN6" s="20"/>
      <c r="DRO6" s="20"/>
      <c r="DRP6" s="20"/>
      <c r="DRQ6" s="20"/>
      <c r="DRR6" s="20"/>
      <c r="DRS6" s="20"/>
      <c r="DRT6" s="20"/>
      <c r="DRU6" s="20"/>
      <c r="DRV6" s="20"/>
      <c r="DRW6" s="20"/>
      <c r="DRX6" s="20"/>
      <c r="DRY6" s="20"/>
      <c r="DRZ6" s="20"/>
      <c r="DSA6" s="20"/>
      <c r="DSB6" s="20"/>
      <c r="DSC6" s="20"/>
      <c r="DSD6" s="20"/>
      <c r="DSE6" s="20"/>
      <c r="DSF6" s="20"/>
      <c r="DSG6" s="20"/>
      <c r="DSH6" s="20"/>
      <c r="DSI6" s="20"/>
      <c r="DSJ6" s="20"/>
      <c r="DSK6" s="20"/>
      <c r="DSL6" s="20"/>
      <c r="DSM6" s="20"/>
      <c r="DSN6" s="20"/>
      <c r="DSO6" s="20"/>
      <c r="DSP6" s="20"/>
      <c r="DSQ6" s="20"/>
      <c r="DSR6" s="20"/>
      <c r="DSS6" s="20"/>
      <c r="DST6" s="20"/>
      <c r="DSU6" s="20"/>
      <c r="DSV6" s="20"/>
      <c r="DSW6" s="20"/>
      <c r="DSX6" s="20"/>
      <c r="DSY6" s="20"/>
      <c r="DSZ6" s="20"/>
      <c r="DTA6" s="20"/>
      <c r="DTB6" s="20"/>
      <c r="DTC6" s="20"/>
      <c r="DTD6" s="20"/>
      <c r="DTE6" s="20"/>
      <c r="DTF6" s="20"/>
      <c r="DTG6" s="20"/>
      <c r="DTH6" s="20"/>
      <c r="DTI6" s="20"/>
      <c r="DTJ6" s="20"/>
      <c r="DTK6" s="20"/>
      <c r="DTL6" s="20"/>
      <c r="DTM6" s="20"/>
      <c r="DTN6" s="20"/>
      <c r="DTO6" s="20"/>
      <c r="DTP6" s="20"/>
      <c r="DTQ6" s="20"/>
      <c r="DTR6" s="20"/>
      <c r="DTS6" s="20"/>
      <c r="DTT6" s="20"/>
      <c r="DTU6" s="20"/>
      <c r="DTV6" s="20"/>
      <c r="DTW6" s="20"/>
      <c r="DTX6" s="20"/>
      <c r="DTY6" s="20"/>
      <c r="DTZ6" s="20"/>
      <c r="DUA6" s="20"/>
      <c r="DUB6" s="20"/>
      <c r="DUC6" s="20"/>
      <c r="DUD6" s="20"/>
      <c r="DUE6" s="20"/>
      <c r="DUF6" s="20"/>
      <c r="DUG6" s="20"/>
      <c r="DUH6" s="20"/>
      <c r="DUI6" s="20"/>
      <c r="DUJ6" s="20"/>
      <c r="DUK6" s="20"/>
      <c r="DUL6" s="20"/>
      <c r="DUM6" s="20"/>
      <c r="DUN6" s="20"/>
      <c r="DUO6" s="20"/>
      <c r="DUP6" s="20"/>
      <c r="DUQ6" s="20"/>
      <c r="DUR6" s="20"/>
      <c r="DUS6" s="20"/>
      <c r="DUT6" s="20"/>
      <c r="DUU6" s="20"/>
      <c r="DUV6" s="20"/>
      <c r="DUW6" s="20"/>
      <c r="DUX6" s="20"/>
      <c r="DUY6" s="20"/>
      <c r="DUZ6" s="20"/>
      <c r="DVA6" s="20"/>
      <c r="DVB6" s="20"/>
      <c r="DVC6" s="20"/>
      <c r="DVD6" s="20"/>
      <c r="DVE6" s="20"/>
      <c r="DVF6" s="20"/>
      <c r="DVG6" s="20"/>
      <c r="DVH6" s="20"/>
      <c r="DVI6" s="20"/>
      <c r="DVJ6" s="20"/>
      <c r="DVK6" s="20"/>
      <c r="DVL6" s="20"/>
      <c r="DVM6" s="20"/>
      <c r="DVN6" s="20"/>
      <c r="DVO6" s="20"/>
      <c r="DVP6" s="20"/>
      <c r="DVQ6" s="20"/>
      <c r="DVR6" s="20"/>
      <c r="DVS6" s="20"/>
      <c r="DVT6" s="20"/>
      <c r="DVU6" s="20"/>
      <c r="DVV6" s="20"/>
      <c r="DVW6" s="20"/>
      <c r="DVX6" s="20"/>
      <c r="DVY6" s="20"/>
      <c r="DVZ6" s="20"/>
      <c r="DWA6" s="20"/>
      <c r="DWB6" s="20"/>
      <c r="DWC6" s="20"/>
      <c r="DWD6" s="20"/>
      <c r="DWE6" s="20"/>
      <c r="DWF6" s="20"/>
      <c r="DWG6" s="20"/>
      <c r="DWH6" s="20"/>
      <c r="DWI6" s="20"/>
      <c r="DWJ6" s="20"/>
      <c r="DWK6" s="20"/>
      <c r="DWL6" s="20"/>
      <c r="DWM6" s="20"/>
      <c r="DWN6" s="20"/>
      <c r="DWO6" s="20"/>
      <c r="DWP6" s="20"/>
      <c r="DWQ6" s="20"/>
      <c r="DWR6" s="20"/>
      <c r="DWS6" s="20"/>
      <c r="DWT6" s="20"/>
      <c r="DWU6" s="20"/>
      <c r="DWV6" s="20"/>
      <c r="DWW6" s="20"/>
      <c r="DWX6" s="20"/>
      <c r="DWY6" s="20"/>
      <c r="DWZ6" s="20"/>
      <c r="DXA6" s="20"/>
      <c r="DXB6" s="20"/>
      <c r="DXC6" s="20"/>
      <c r="DXD6" s="20"/>
      <c r="DXE6" s="20"/>
      <c r="DXF6" s="20"/>
      <c r="DXG6" s="20"/>
      <c r="DXH6" s="20"/>
      <c r="DXI6" s="20"/>
      <c r="DXJ6" s="20"/>
      <c r="DXK6" s="20"/>
      <c r="DXL6" s="20"/>
      <c r="DXM6" s="20"/>
      <c r="DXN6" s="20"/>
      <c r="DXO6" s="20"/>
      <c r="DXP6" s="20"/>
      <c r="DXQ6" s="20"/>
      <c r="DXR6" s="20"/>
      <c r="DXS6" s="20"/>
      <c r="DXT6" s="20"/>
      <c r="DXU6" s="20"/>
      <c r="DXV6" s="20"/>
      <c r="DXW6" s="20"/>
      <c r="DXX6" s="20"/>
      <c r="DXY6" s="20"/>
      <c r="DXZ6" s="20"/>
      <c r="DYA6" s="20"/>
      <c r="DYB6" s="20"/>
      <c r="DYC6" s="20"/>
      <c r="DYD6" s="20"/>
      <c r="DYE6" s="20"/>
      <c r="DYF6" s="20"/>
      <c r="DYG6" s="20"/>
      <c r="DYH6" s="20"/>
      <c r="DYI6" s="20"/>
      <c r="DYJ6" s="20"/>
      <c r="DYK6" s="20"/>
      <c r="DYL6" s="20"/>
      <c r="DYM6" s="20"/>
      <c r="DYN6" s="20"/>
      <c r="DYO6" s="20"/>
      <c r="DYP6" s="20"/>
      <c r="DYQ6" s="20"/>
      <c r="DYR6" s="20"/>
      <c r="DYS6" s="20"/>
      <c r="DYT6" s="20"/>
      <c r="DYU6" s="20"/>
      <c r="DYV6" s="20"/>
      <c r="DYW6" s="20"/>
      <c r="DYX6" s="20"/>
      <c r="DYY6" s="20"/>
      <c r="DYZ6" s="20"/>
      <c r="DZA6" s="20"/>
      <c r="DZB6" s="20"/>
      <c r="DZC6" s="20"/>
      <c r="DZD6" s="20"/>
      <c r="DZE6" s="20"/>
      <c r="DZF6" s="20"/>
      <c r="DZG6" s="20"/>
      <c r="DZH6" s="20"/>
      <c r="DZI6" s="20"/>
      <c r="DZJ6" s="20"/>
      <c r="DZK6" s="20"/>
      <c r="DZL6" s="20"/>
      <c r="DZM6" s="20"/>
      <c r="DZN6" s="20"/>
      <c r="DZO6" s="20"/>
      <c r="DZP6" s="20"/>
      <c r="DZQ6" s="20"/>
      <c r="DZR6" s="20"/>
      <c r="DZS6" s="20"/>
      <c r="DZT6" s="20"/>
      <c r="DZU6" s="20"/>
      <c r="DZV6" s="20"/>
      <c r="DZW6" s="20"/>
      <c r="DZX6" s="20"/>
      <c r="DZY6" s="20"/>
      <c r="DZZ6" s="20"/>
      <c r="EAA6" s="20"/>
      <c r="EAB6" s="20"/>
      <c r="EAC6" s="20"/>
      <c r="EAD6" s="20"/>
      <c r="EAE6" s="20"/>
      <c r="EAF6" s="20"/>
      <c r="EAG6" s="20"/>
      <c r="EAH6" s="20"/>
      <c r="EAI6" s="20"/>
      <c r="EAJ6" s="20"/>
      <c r="EAK6" s="20"/>
      <c r="EAL6" s="20"/>
      <c r="EAM6" s="20"/>
      <c r="EAN6" s="20"/>
      <c r="EAO6" s="20"/>
      <c r="EAP6" s="20"/>
      <c r="EAQ6" s="20"/>
      <c r="EAR6" s="20"/>
      <c r="EAS6" s="20"/>
      <c r="EAT6" s="20"/>
      <c r="EAU6" s="20"/>
      <c r="EAV6" s="20"/>
      <c r="EAW6" s="20"/>
      <c r="EAX6" s="20"/>
      <c r="EAY6" s="20"/>
      <c r="EAZ6" s="20"/>
      <c r="EBA6" s="20"/>
      <c r="EBB6" s="20"/>
      <c r="EBC6" s="20"/>
      <c r="EBD6" s="20"/>
      <c r="EBE6" s="20"/>
      <c r="EBF6" s="20"/>
      <c r="EBG6" s="20"/>
      <c r="EBH6" s="20"/>
      <c r="EBI6" s="20"/>
      <c r="EBJ6" s="20"/>
      <c r="EBK6" s="20"/>
      <c r="EBL6" s="20"/>
      <c r="EBM6" s="20"/>
      <c r="EBN6" s="20"/>
      <c r="EBO6" s="20"/>
      <c r="EBP6" s="20"/>
      <c r="EBQ6" s="20"/>
      <c r="EBR6" s="20"/>
      <c r="EBS6" s="20"/>
      <c r="EBT6" s="20"/>
      <c r="EBU6" s="20"/>
      <c r="EBV6" s="20"/>
      <c r="EBW6" s="20"/>
      <c r="EBX6" s="20"/>
      <c r="EBY6" s="20"/>
      <c r="EBZ6" s="20"/>
      <c r="ECA6" s="20"/>
      <c r="ECB6" s="20"/>
      <c r="ECC6" s="20"/>
      <c r="ECD6" s="20"/>
      <c r="ECE6" s="20"/>
      <c r="ECF6" s="20"/>
      <c r="ECG6" s="20"/>
      <c r="ECH6" s="20"/>
      <c r="ECI6" s="20"/>
      <c r="ECJ6" s="20"/>
      <c r="ECK6" s="20"/>
      <c r="ECL6" s="20"/>
      <c r="ECM6" s="20"/>
      <c r="ECN6" s="20"/>
      <c r="ECO6" s="20"/>
      <c r="ECP6" s="20"/>
      <c r="ECQ6" s="20"/>
      <c r="ECR6" s="20"/>
      <c r="ECS6" s="20"/>
      <c r="ECT6" s="20"/>
      <c r="ECU6" s="20"/>
      <c r="ECV6" s="20"/>
      <c r="ECW6" s="20"/>
      <c r="ECX6" s="20"/>
      <c r="ECY6" s="20"/>
      <c r="ECZ6" s="20"/>
      <c r="EDA6" s="20"/>
      <c r="EDB6" s="20"/>
      <c r="EDC6" s="20"/>
      <c r="EDD6" s="20"/>
      <c r="EDE6" s="20"/>
      <c r="EDF6" s="20"/>
      <c r="EDG6" s="20"/>
      <c r="EDH6" s="20"/>
      <c r="EDI6" s="20"/>
      <c r="EDJ6" s="20"/>
      <c r="EDK6" s="20"/>
      <c r="EDL6" s="20"/>
      <c r="EDM6" s="20"/>
      <c r="EDN6" s="20"/>
      <c r="EDO6" s="20"/>
      <c r="EDP6" s="20"/>
      <c r="EDQ6" s="20"/>
      <c r="EDR6" s="20"/>
      <c r="EDS6" s="20"/>
      <c r="EDT6" s="20"/>
      <c r="EDU6" s="20"/>
      <c r="EDV6" s="20"/>
      <c r="EDW6" s="20"/>
      <c r="EDX6" s="20"/>
      <c r="EDY6" s="20"/>
      <c r="EDZ6" s="20"/>
      <c r="EEA6" s="20"/>
      <c r="EEB6" s="20"/>
      <c r="EEC6" s="20"/>
      <c r="EED6" s="20"/>
      <c r="EEE6" s="20"/>
      <c r="EEF6" s="20"/>
      <c r="EEG6" s="20"/>
      <c r="EEH6" s="20"/>
      <c r="EEI6" s="20"/>
      <c r="EEJ6" s="20"/>
      <c r="EEK6" s="20"/>
      <c r="EEL6" s="20"/>
      <c r="EEM6" s="20"/>
      <c r="EEN6" s="20"/>
      <c r="EEO6" s="20"/>
      <c r="EEP6" s="20"/>
      <c r="EEQ6" s="20"/>
      <c r="EER6" s="20"/>
      <c r="EES6" s="20"/>
      <c r="EET6" s="20"/>
      <c r="EEU6" s="20"/>
      <c r="EEV6" s="20"/>
      <c r="EEW6" s="20"/>
      <c r="EEX6" s="20"/>
      <c r="EEY6" s="20"/>
      <c r="EEZ6" s="20"/>
      <c r="EFA6" s="20"/>
      <c r="EFB6" s="20"/>
      <c r="EFC6" s="20"/>
      <c r="EFD6" s="20"/>
      <c r="EFE6" s="20"/>
      <c r="EFF6" s="20"/>
      <c r="EFG6" s="20"/>
      <c r="EFH6" s="20"/>
      <c r="EFI6" s="20"/>
      <c r="EFJ6" s="20"/>
      <c r="EFK6" s="20"/>
      <c r="EFL6" s="20"/>
      <c r="EFM6" s="20"/>
      <c r="EFN6" s="20"/>
      <c r="EFO6" s="20"/>
      <c r="EFP6" s="20"/>
      <c r="EFQ6" s="20"/>
      <c r="EFR6" s="20"/>
      <c r="EFS6" s="20"/>
      <c r="EFT6" s="20"/>
      <c r="EFU6" s="20"/>
      <c r="EFV6" s="20"/>
      <c r="EFW6" s="20"/>
      <c r="EFX6" s="20"/>
      <c r="EFY6" s="20"/>
      <c r="EFZ6" s="20"/>
      <c r="EGA6" s="20"/>
      <c r="EGB6" s="20"/>
      <c r="EGC6" s="20"/>
      <c r="EGD6" s="20"/>
      <c r="EGE6" s="20"/>
      <c r="EGF6" s="20"/>
      <c r="EGG6" s="20"/>
      <c r="EGH6" s="20"/>
      <c r="EGI6" s="20"/>
      <c r="EGJ6" s="20"/>
      <c r="EGK6" s="20"/>
      <c r="EGL6" s="20"/>
      <c r="EGM6" s="20"/>
      <c r="EGN6" s="20"/>
      <c r="EGO6" s="20"/>
      <c r="EGP6" s="20"/>
      <c r="EGQ6" s="20"/>
      <c r="EGR6" s="20"/>
      <c r="EGS6" s="20"/>
      <c r="EGT6" s="20"/>
      <c r="EGU6" s="20"/>
      <c r="EGV6" s="20"/>
      <c r="EGW6" s="20"/>
      <c r="EGX6" s="20"/>
      <c r="EGY6" s="20"/>
      <c r="EGZ6" s="20"/>
      <c r="EHA6" s="20"/>
      <c r="EHB6" s="20"/>
      <c r="EHC6" s="20"/>
      <c r="EHD6" s="20"/>
      <c r="EHE6" s="20"/>
      <c r="EHF6" s="20"/>
      <c r="EHG6" s="20"/>
      <c r="EHH6" s="20"/>
      <c r="EHI6" s="20"/>
      <c r="EHJ6" s="20"/>
      <c r="EHK6" s="20"/>
      <c r="EHL6" s="20"/>
      <c r="EHM6" s="20"/>
      <c r="EHN6" s="20"/>
      <c r="EHO6" s="20"/>
      <c r="EHP6" s="20"/>
      <c r="EHQ6" s="20"/>
      <c r="EHR6" s="20"/>
      <c r="EHS6" s="20"/>
      <c r="EHT6" s="20"/>
      <c r="EHU6" s="20"/>
      <c r="EHV6" s="20"/>
      <c r="EHW6" s="20"/>
      <c r="EHX6" s="20"/>
      <c r="EHY6" s="20"/>
      <c r="EHZ6" s="20"/>
      <c r="EIA6" s="20"/>
      <c r="EIB6" s="20"/>
      <c r="EIC6" s="20"/>
      <c r="EID6" s="20"/>
      <c r="EIE6" s="20"/>
      <c r="EIF6" s="20"/>
      <c r="EIG6" s="20"/>
      <c r="EIH6" s="20"/>
      <c r="EII6" s="20"/>
      <c r="EIJ6" s="20"/>
      <c r="EIK6" s="20"/>
      <c r="EIL6" s="20"/>
      <c r="EIM6" s="20"/>
      <c r="EIN6" s="20"/>
      <c r="EIO6" s="20"/>
      <c r="EIP6" s="20"/>
      <c r="EIQ6" s="20"/>
      <c r="EIR6" s="20"/>
      <c r="EIS6" s="20"/>
      <c r="EIT6" s="20"/>
      <c r="EIU6" s="20"/>
      <c r="EIV6" s="20"/>
      <c r="EIW6" s="20"/>
      <c r="EIX6" s="20"/>
      <c r="EIY6" s="20"/>
      <c r="EIZ6" s="20"/>
      <c r="EJA6" s="20"/>
      <c r="EJB6" s="20"/>
      <c r="EJC6" s="20"/>
      <c r="EJD6" s="20"/>
      <c r="EJE6" s="20"/>
      <c r="EJF6" s="20"/>
      <c r="EJG6" s="20"/>
      <c r="EJH6" s="20"/>
      <c r="EJI6" s="20"/>
      <c r="EJJ6" s="20"/>
      <c r="EJK6" s="20"/>
      <c r="EJL6" s="20"/>
      <c r="EJM6" s="20"/>
      <c r="EJN6" s="20"/>
      <c r="EJO6" s="20"/>
      <c r="EJP6" s="20"/>
      <c r="EJQ6" s="20"/>
      <c r="EJR6" s="20"/>
      <c r="EJS6" s="20"/>
      <c r="EJT6" s="20"/>
      <c r="EJU6" s="20"/>
      <c r="EJV6" s="20"/>
      <c r="EJW6" s="20"/>
      <c r="EJX6" s="20"/>
      <c r="EJY6" s="20"/>
      <c r="EJZ6" s="20"/>
      <c r="EKA6" s="20"/>
      <c r="EKB6" s="20"/>
      <c r="EKC6" s="20"/>
      <c r="EKD6" s="20"/>
      <c r="EKE6" s="20"/>
      <c r="EKF6" s="20"/>
      <c r="EKG6" s="20"/>
      <c r="EKH6" s="20"/>
      <c r="EKI6" s="20"/>
      <c r="EKJ6" s="20"/>
      <c r="EKK6" s="20"/>
      <c r="EKL6" s="20"/>
      <c r="EKM6" s="20"/>
      <c r="EKN6" s="20"/>
      <c r="EKO6" s="20"/>
      <c r="EKP6" s="20"/>
      <c r="EKQ6" s="20"/>
      <c r="EKR6" s="20"/>
      <c r="EKS6" s="20"/>
      <c r="EKT6" s="20"/>
      <c r="EKU6" s="20"/>
      <c r="EKV6" s="20"/>
      <c r="EKW6" s="20"/>
      <c r="EKX6" s="20"/>
      <c r="EKY6" s="20"/>
      <c r="EKZ6" s="20"/>
      <c r="ELA6" s="20"/>
      <c r="ELB6" s="20"/>
      <c r="ELC6" s="20"/>
      <c r="ELD6" s="20"/>
      <c r="ELE6" s="20"/>
      <c r="ELF6" s="20"/>
      <c r="ELG6" s="20"/>
      <c r="ELH6" s="20"/>
      <c r="ELI6" s="20"/>
      <c r="ELJ6" s="20"/>
      <c r="ELK6" s="20"/>
      <c r="ELL6" s="20"/>
      <c r="ELM6" s="20"/>
      <c r="ELN6" s="20"/>
      <c r="ELO6" s="20"/>
      <c r="ELP6" s="20"/>
      <c r="ELQ6" s="20"/>
      <c r="ELR6" s="20"/>
      <c r="ELS6" s="20"/>
      <c r="ELT6" s="20"/>
      <c r="ELU6" s="20"/>
      <c r="ELV6" s="20"/>
      <c r="ELW6" s="20"/>
      <c r="ELX6" s="20"/>
      <c r="ELY6" s="20"/>
      <c r="ELZ6" s="20"/>
      <c r="EMA6" s="20"/>
      <c r="EMB6" s="20"/>
      <c r="EMC6" s="20"/>
      <c r="EMD6" s="20"/>
      <c r="EME6" s="20"/>
      <c r="EMF6" s="20"/>
      <c r="EMG6" s="20"/>
      <c r="EMH6" s="20"/>
      <c r="EMI6" s="20"/>
      <c r="EMJ6" s="20"/>
      <c r="EMK6" s="20"/>
      <c r="EML6" s="20"/>
      <c r="EMM6" s="20"/>
      <c r="EMN6" s="20"/>
      <c r="EMO6" s="20"/>
      <c r="EMP6" s="20"/>
      <c r="EMQ6" s="20"/>
      <c r="EMR6" s="20"/>
      <c r="EMS6" s="20"/>
      <c r="EMT6" s="20"/>
      <c r="EMU6" s="20"/>
      <c r="EMV6" s="20"/>
      <c r="EMW6" s="20"/>
      <c r="EMX6" s="20"/>
      <c r="EMY6" s="20"/>
      <c r="EMZ6" s="20"/>
      <c r="ENA6" s="20"/>
      <c r="ENB6" s="20"/>
      <c r="ENC6" s="20"/>
      <c r="END6" s="20"/>
      <c r="ENE6" s="20"/>
      <c r="ENF6" s="20"/>
      <c r="ENG6" s="20"/>
      <c r="ENH6" s="20"/>
      <c r="ENI6" s="20"/>
      <c r="ENJ6" s="20"/>
      <c r="ENK6" s="20"/>
      <c r="ENL6" s="20"/>
      <c r="ENM6" s="20"/>
      <c r="ENN6" s="20"/>
      <c r="ENO6" s="20"/>
      <c r="ENP6" s="20"/>
      <c r="ENQ6" s="20"/>
      <c r="ENR6" s="20"/>
      <c r="ENS6" s="20"/>
      <c r="ENT6" s="20"/>
      <c r="ENU6" s="20"/>
      <c r="ENV6" s="20"/>
      <c r="ENW6" s="20"/>
      <c r="ENX6" s="20"/>
      <c r="ENY6" s="20"/>
      <c r="ENZ6" s="20"/>
      <c r="EOA6" s="20"/>
      <c r="EOB6" s="20"/>
      <c r="EOC6" s="20"/>
      <c r="EOD6" s="20"/>
      <c r="EOE6" s="20"/>
      <c r="EOF6" s="20"/>
      <c r="EOG6" s="20"/>
      <c r="EOH6" s="20"/>
      <c r="EOI6" s="20"/>
      <c r="EOJ6" s="20"/>
      <c r="EOK6" s="20"/>
      <c r="EOL6" s="20"/>
      <c r="EOM6" s="20"/>
      <c r="EON6" s="20"/>
      <c r="EOO6" s="20"/>
      <c r="EOP6" s="20"/>
      <c r="EOQ6" s="20"/>
      <c r="EOR6" s="20"/>
      <c r="EOS6" s="20"/>
      <c r="EOT6" s="20"/>
      <c r="EOU6" s="20"/>
      <c r="EOV6" s="20"/>
      <c r="EOW6" s="20"/>
      <c r="EOX6" s="20"/>
      <c r="EOY6" s="20"/>
      <c r="EOZ6" s="20"/>
      <c r="EPA6" s="20"/>
      <c r="EPB6" s="20"/>
      <c r="EPC6" s="20"/>
      <c r="EPD6" s="20"/>
      <c r="EPE6" s="20"/>
      <c r="EPF6" s="20"/>
      <c r="EPG6" s="20"/>
      <c r="EPH6" s="20"/>
      <c r="EPI6" s="20"/>
      <c r="EPJ6" s="20"/>
      <c r="EPK6" s="20"/>
      <c r="EPL6" s="20"/>
      <c r="EPM6" s="20"/>
      <c r="EPN6" s="20"/>
      <c r="EPO6" s="20"/>
      <c r="EPP6" s="20"/>
      <c r="EPQ6" s="20"/>
      <c r="EPR6" s="20"/>
      <c r="EPS6" s="20"/>
      <c r="EPT6" s="20"/>
      <c r="EPU6" s="20"/>
      <c r="EPV6" s="20"/>
      <c r="EPW6" s="20"/>
      <c r="EPX6" s="20"/>
      <c r="EPY6" s="20"/>
      <c r="EPZ6" s="20"/>
      <c r="EQA6" s="20"/>
      <c r="EQB6" s="20"/>
      <c r="EQC6" s="20"/>
      <c r="EQD6" s="20"/>
      <c r="EQE6" s="20"/>
      <c r="EQF6" s="20"/>
      <c r="EQG6" s="20"/>
      <c r="EQH6" s="20"/>
      <c r="EQI6" s="20"/>
      <c r="EQJ6" s="20"/>
      <c r="EQK6" s="20"/>
      <c r="EQL6" s="20"/>
      <c r="EQM6" s="20"/>
      <c r="EQN6" s="20"/>
      <c r="EQO6" s="20"/>
      <c r="EQP6" s="20"/>
      <c r="EQQ6" s="20"/>
      <c r="EQR6" s="20"/>
      <c r="EQS6" s="20"/>
      <c r="EQT6" s="20"/>
      <c r="EQU6" s="20"/>
      <c r="EQV6" s="20"/>
      <c r="EQW6" s="20"/>
      <c r="EQX6" s="20"/>
      <c r="EQY6" s="20"/>
      <c r="EQZ6" s="20"/>
      <c r="ERA6" s="20"/>
      <c r="ERB6" s="20"/>
      <c r="ERC6" s="20"/>
      <c r="ERD6" s="20"/>
      <c r="ERE6" s="20"/>
      <c r="ERF6" s="20"/>
      <c r="ERG6" s="20"/>
      <c r="ERH6" s="20"/>
      <c r="ERI6" s="20"/>
      <c r="ERJ6" s="20"/>
      <c r="ERK6" s="20"/>
      <c r="ERL6" s="20"/>
      <c r="ERM6" s="20"/>
      <c r="ERN6" s="20"/>
      <c r="ERO6" s="20"/>
      <c r="ERP6" s="20"/>
      <c r="ERQ6" s="20"/>
      <c r="ERR6" s="20"/>
      <c r="ERS6" s="20"/>
      <c r="ERT6" s="20"/>
      <c r="ERU6" s="20"/>
      <c r="ERV6" s="20"/>
      <c r="ERW6" s="20"/>
      <c r="ERX6" s="20"/>
      <c r="ERY6" s="20"/>
      <c r="ERZ6" s="20"/>
      <c r="ESA6" s="20"/>
      <c r="ESB6" s="20"/>
      <c r="ESC6" s="20"/>
      <c r="ESD6" s="20"/>
      <c r="ESE6" s="20"/>
      <c r="ESF6" s="20"/>
      <c r="ESG6" s="20"/>
      <c r="ESH6" s="20"/>
      <c r="ESI6" s="20"/>
      <c r="ESJ6" s="20"/>
      <c r="ESK6" s="20"/>
      <c r="ESL6" s="20"/>
      <c r="ESM6" s="20"/>
      <c r="ESN6" s="20"/>
      <c r="ESO6" s="20"/>
      <c r="ESP6" s="20"/>
      <c r="ESQ6" s="20"/>
      <c r="ESR6" s="20"/>
      <c r="ESS6" s="20"/>
      <c r="EST6" s="20"/>
      <c r="ESU6" s="20"/>
      <c r="ESV6" s="20"/>
      <c r="ESW6" s="20"/>
      <c r="ESX6" s="20"/>
      <c r="ESY6" s="20"/>
      <c r="ESZ6" s="20"/>
      <c r="ETA6" s="20"/>
      <c r="ETB6" s="20"/>
      <c r="ETC6" s="20"/>
      <c r="ETD6" s="20"/>
      <c r="ETE6" s="20"/>
      <c r="ETF6" s="20"/>
      <c r="ETG6" s="20"/>
      <c r="ETH6" s="20"/>
      <c r="ETI6" s="20"/>
      <c r="ETJ6" s="20"/>
      <c r="ETK6" s="20"/>
      <c r="ETL6" s="20"/>
      <c r="ETM6" s="20"/>
      <c r="ETN6" s="20"/>
      <c r="ETO6" s="20"/>
      <c r="ETP6" s="20"/>
      <c r="ETQ6" s="20"/>
      <c r="ETR6" s="20"/>
      <c r="ETS6" s="20"/>
      <c r="ETT6" s="20"/>
      <c r="ETU6" s="20"/>
      <c r="ETV6" s="20"/>
      <c r="ETW6" s="20"/>
      <c r="ETX6" s="20"/>
      <c r="ETY6" s="20"/>
      <c r="ETZ6" s="20"/>
      <c r="EUA6" s="20"/>
      <c r="EUB6" s="20"/>
      <c r="EUC6" s="20"/>
      <c r="EUD6" s="20"/>
      <c r="EUE6" s="20"/>
      <c r="EUF6" s="20"/>
      <c r="EUG6" s="20"/>
      <c r="EUH6" s="20"/>
      <c r="EUI6" s="20"/>
      <c r="EUJ6" s="20"/>
      <c r="EUK6" s="20"/>
      <c r="EUL6" s="20"/>
      <c r="EUM6" s="20"/>
      <c r="EUN6" s="20"/>
      <c r="EUO6" s="20"/>
      <c r="EUP6" s="20"/>
      <c r="EUQ6" s="20"/>
      <c r="EUR6" s="20"/>
      <c r="EUS6" s="20"/>
      <c r="EUT6" s="20"/>
      <c r="EUU6" s="20"/>
      <c r="EUV6" s="20"/>
      <c r="EUW6" s="20"/>
      <c r="EUX6" s="20"/>
      <c r="EUY6" s="20"/>
      <c r="EUZ6" s="20"/>
      <c r="EVA6" s="20"/>
      <c r="EVB6" s="20"/>
      <c r="EVC6" s="20"/>
      <c r="EVD6" s="20"/>
      <c r="EVE6" s="20"/>
      <c r="EVF6" s="20"/>
      <c r="EVG6" s="20"/>
      <c r="EVH6" s="20"/>
      <c r="EVI6" s="20"/>
      <c r="EVJ6" s="20"/>
      <c r="EVK6" s="20"/>
      <c r="EVL6" s="20"/>
      <c r="EVM6" s="20"/>
      <c r="EVN6" s="20"/>
      <c r="EVO6" s="20"/>
      <c r="EVP6" s="20"/>
      <c r="EVQ6" s="20"/>
      <c r="EVR6" s="20"/>
      <c r="EVS6" s="20"/>
      <c r="EVT6" s="20"/>
      <c r="EVU6" s="20"/>
      <c r="EVV6" s="20"/>
      <c r="EVW6" s="20"/>
      <c r="EVX6" s="20"/>
      <c r="EVY6" s="20"/>
      <c r="EVZ6" s="20"/>
      <c r="EWA6" s="20"/>
      <c r="EWB6" s="20"/>
      <c r="EWC6" s="20"/>
      <c r="EWD6" s="20"/>
      <c r="EWE6" s="20"/>
      <c r="EWF6" s="20"/>
      <c r="EWG6" s="20"/>
      <c r="EWH6" s="20"/>
      <c r="EWI6" s="20"/>
      <c r="EWJ6" s="20"/>
      <c r="EWK6" s="20"/>
      <c r="EWL6" s="20"/>
      <c r="EWM6" s="20"/>
      <c r="EWN6" s="20"/>
      <c r="EWO6" s="20"/>
      <c r="EWP6" s="20"/>
      <c r="EWQ6" s="20"/>
      <c r="EWR6" s="20"/>
      <c r="EWS6" s="20"/>
      <c r="EWT6" s="20"/>
      <c r="EWU6" s="20"/>
      <c r="EWV6" s="20"/>
      <c r="EWW6" s="20"/>
      <c r="EWX6" s="20"/>
      <c r="EWY6" s="20"/>
      <c r="EWZ6" s="20"/>
      <c r="EXA6" s="20"/>
      <c r="EXB6" s="20"/>
      <c r="EXC6" s="20"/>
      <c r="EXD6" s="20"/>
      <c r="EXE6" s="20"/>
      <c r="EXF6" s="20"/>
      <c r="EXG6" s="20"/>
      <c r="EXH6" s="20"/>
      <c r="EXI6" s="20"/>
      <c r="EXJ6" s="20"/>
      <c r="EXK6" s="20"/>
      <c r="EXL6" s="20"/>
      <c r="EXM6" s="20"/>
      <c r="EXN6" s="20"/>
      <c r="EXO6" s="20"/>
      <c r="EXP6" s="20"/>
      <c r="EXQ6" s="20"/>
      <c r="EXR6" s="20"/>
      <c r="EXS6" s="20"/>
      <c r="EXT6" s="20"/>
      <c r="EXU6" s="20"/>
      <c r="EXV6" s="20"/>
      <c r="EXW6" s="20"/>
      <c r="EXX6" s="20"/>
      <c r="EXY6" s="20"/>
      <c r="EXZ6" s="20"/>
      <c r="EYA6" s="20"/>
      <c r="EYB6" s="20"/>
      <c r="EYC6" s="20"/>
      <c r="EYD6" s="20"/>
      <c r="EYE6" s="20"/>
      <c r="EYF6" s="20"/>
      <c r="EYG6" s="20"/>
      <c r="EYH6" s="20"/>
      <c r="EYI6" s="20"/>
      <c r="EYJ6" s="20"/>
      <c r="EYK6" s="20"/>
      <c r="EYL6" s="20"/>
      <c r="EYM6" s="20"/>
      <c r="EYN6" s="20"/>
      <c r="EYO6" s="20"/>
      <c r="EYP6" s="20"/>
      <c r="EYQ6" s="20"/>
      <c r="EYR6" s="20"/>
      <c r="EYS6" s="20"/>
      <c r="EYT6" s="20"/>
      <c r="EYU6" s="20"/>
      <c r="EYV6" s="20"/>
      <c r="EYW6" s="20"/>
      <c r="EYX6" s="20"/>
      <c r="EYY6" s="20"/>
      <c r="EYZ6" s="20"/>
      <c r="EZA6" s="20"/>
      <c r="EZB6" s="20"/>
      <c r="EZC6" s="20"/>
      <c r="EZD6" s="20"/>
      <c r="EZE6" s="20"/>
      <c r="EZF6" s="20"/>
      <c r="EZG6" s="20"/>
      <c r="EZH6" s="20"/>
      <c r="EZI6" s="20"/>
      <c r="EZJ6" s="20"/>
      <c r="EZK6" s="20"/>
      <c r="EZL6" s="20"/>
      <c r="EZM6" s="20"/>
      <c r="EZN6" s="20"/>
      <c r="EZO6" s="20"/>
      <c r="EZP6" s="20"/>
      <c r="EZQ6" s="20"/>
      <c r="EZR6" s="20"/>
      <c r="EZS6" s="20"/>
      <c r="EZT6" s="20"/>
      <c r="EZU6" s="20"/>
      <c r="EZV6" s="20"/>
      <c r="EZW6" s="20"/>
      <c r="EZX6" s="20"/>
      <c r="EZY6" s="20"/>
      <c r="EZZ6" s="20"/>
      <c r="FAA6" s="20"/>
      <c r="FAB6" s="20"/>
      <c r="FAC6" s="20"/>
      <c r="FAD6" s="20"/>
      <c r="FAE6" s="20"/>
      <c r="FAF6" s="20"/>
      <c r="FAG6" s="20"/>
      <c r="FAH6" s="20"/>
      <c r="FAI6" s="20"/>
      <c r="FAJ6" s="20"/>
      <c r="FAK6" s="20"/>
      <c r="FAL6" s="20"/>
      <c r="FAM6" s="20"/>
      <c r="FAN6" s="20"/>
      <c r="FAO6" s="20"/>
      <c r="FAP6" s="20"/>
      <c r="FAQ6" s="20"/>
      <c r="FAR6" s="20"/>
      <c r="FAS6" s="20"/>
      <c r="FAT6" s="20"/>
      <c r="FAU6" s="20"/>
      <c r="FAV6" s="20"/>
      <c r="FAW6" s="20"/>
      <c r="FAX6" s="20"/>
      <c r="FAY6" s="20"/>
      <c r="FAZ6" s="20"/>
      <c r="FBA6" s="20"/>
      <c r="FBB6" s="20"/>
      <c r="FBC6" s="20"/>
      <c r="FBD6" s="20"/>
      <c r="FBE6" s="20"/>
      <c r="FBF6" s="20"/>
      <c r="FBG6" s="20"/>
      <c r="FBH6" s="20"/>
      <c r="FBI6" s="20"/>
      <c r="FBJ6" s="20"/>
      <c r="FBK6" s="20"/>
      <c r="FBL6" s="20"/>
      <c r="FBM6" s="20"/>
      <c r="FBN6" s="20"/>
      <c r="FBO6" s="20"/>
      <c r="FBP6" s="20"/>
      <c r="FBQ6" s="20"/>
      <c r="FBR6" s="20"/>
      <c r="FBS6" s="20"/>
      <c r="FBT6" s="20"/>
      <c r="FBU6" s="20"/>
      <c r="FBV6" s="20"/>
      <c r="FBW6" s="20"/>
      <c r="FBX6" s="20"/>
      <c r="FBY6" s="20"/>
      <c r="FBZ6" s="20"/>
      <c r="FCA6" s="20"/>
      <c r="FCB6" s="20"/>
      <c r="FCC6" s="20"/>
      <c r="FCD6" s="20"/>
      <c r="FCE6" s="20"/>
      <c r="FCF6" s="20"/>
      <c r="FCG6" s="20"/>
      <c r="FCH6" s="20"/>
      <c r="FCI6" s="20"/>
      <c r="FCJ6" s="20"/>
      <c r="FCK6" s="20"/>
      <c r="FCL6" s="20"/>
      <c r="FCM6" s="20"/>
      <c r="FCN6" s="20"/>
      <c r="FCO6" s="20"/>
      <c r="FCP6" s="20"/>
      <c r="FCQ6" s="20"/>
      <c r="FCR6" s="20"/>
      <c r="FCS6" s="20"/>
      <c r="FCT6" s="20"/>
      <c r="FCU6" s="20"/>
      <c r="FCV6" s="20"/>
      <c r="FCW6" s="20"/>
      <c r="FCX6" s="20"/>
      <c r="FCY6" s="20"/>
      <c r="FCZ6" s="20"/>
      <c r="FDA6" s="20"/>
      <c r="FDB6" s="20"/>
      <c r="FDC6" s="20"/>
      <c r="FDD6" s="20"/>
      <c r="FDE6" s="20"/>
      <c r="FDF6" s="20"/>
      <c r="FDG6" s="20"/>
      <c r="FDH6" s="20"/>
      <c r="FDI6" s="20"/>
      <c r="FDJ6" s="20"/>
      <c r="FDK6" s="20"/>
      <c r="FDL6" s="20"/>
      <c r="FDM6" s="20"/>
      <c r="FDN6" s="20"/>
      <c r="FDO6" s="20"/>
      <c r="FDP6" s="20"/>
      <c r="FDQ6" s="20"/>
      <c r="FDR6" s="20"/>
      <c r="FDS6" s="20"/>
      <c r="FDT6" s="20"/>
      <c r="FDU6" s="20"/>
      <c r="FDV6" s="20"/>
      <c r="FDW6" s="20"/>
      <c r="FDX6" s="20"/>
      <c r="FDY6" s="20"/>
      <c r="FDZ6" s="20"/>
      <c r="FEA6" s="20"/>
      <c r="FEB6" s="20"/>
      <c r="FEC6" s="20"/>
      <c r="FED6" s="20"/>
      <c r="FEE6" s="20"/>
      <c r="FEF6" s="20"/>
      <c r="FEG6" s="20"/>
      <c r="FEH6" s="20"/>
      <c r="FEI6" s="20"/>
      <c r="FEJ6" s="20"/>
      <c r="FEK6" s="20"/>
      <c r="FEL6" s="20"/>
      <c r="FEM6" s="20"/>
      <c r="FEN6" s="20"/>
      <c r="FEO6" s="20"/>
      <c r="FEP6" s="20"/>
      <c r="FEQ6" s="20"/>
      <c r="FER6" s="20"/>
      <c r="FES6" s="20"/>
      <c r="FET6" s="20"/>
      <c r="FEU6" s="20"/>
      <c r="FEV6" s="20"/>
      <c r="FEW6" s="20"/>
      <c r="FEX6" s="20"/>
      <c r="FEY6" s="20"/>
      <c r="FEZ6" s="20"/>
      <c r="FFA6" s="20"/>
      <c r="FFB6" s="20"/>
      <c r="FFC6" s="20"/>
      <c r="FFD6" s="20"/>
      <c r="FFE6" s="20"/>
      <c r="FFF6" s="20"/>
      <c r="FFG6" s="20"/>
      <c r="FFH6" s="20"/>
      <c r="FFI6" s="20"/>
      <c r="FFJ6" s="20"/>
      <c r="FFK6" s="20"/>
      <c r="FFL6" s="20"/>
      <c r="FFM6" s="20"/>
      <c r="FFN6" s="20"/>
      <c r="FFO6" s="20"/>
      <c r="FFP6" s="20"/>
      <c r="FFQ6" s="20"/>
      <c r="FFR6" s="20"/>
      <c r="FFS6" s="20"/>
      <c r="FFT6" s="20"/>
      <c r="FFU6" s="20"/>
      <c r="FFV6" s="20"/>
      <c r="FFW6" s="20"/>
      <c r="FFX6" s="20"/>
      <c r="FFY6" s="20"/>
      <c r="FFZ6" s="20"/>
      <c r="FGA6" s="20"/>
      <c r="FGB6" s="20"/>
      <c r="FGC6" s="20"/>
      <c r="FGD6" s="20"/>
      <c r="FGE6" s="20"/>
      <c r="FGF6" s="20"/>
      <c r="FGG6" s="20"/>
      <c r="FGH6" s="20"/>
      <c r="FGI6" s="20"/>
      <c r="FGJ6" s="20"/>
      <c r="FGK6" s="20"/>
      <c r="FGL6" s="20"/>
      <c r="FGM6" s="20"/>
      <c r="FGN6" s="20"/>
      <c r="FGO6" s="20"/>
      <c r="FGP6" s="20"/>
      <c r="FGQ6" s="20"/>
      <c r="FGR6" s="20"/>
      <c r="FGS6" s="20"/>
      <c r="FGT6" s="20"/>
      <c r="FGU6" s="20"/>
      <c r="FGV6" s="20"/>
      <c r="FGW6" s="20"/>
      <c r="FGX6" s="20"/>
      <c r="FGY6" s="20"/>
      <c r="FGZ6" s="20"/>
      <c r="FHA6" s="20"/>
      <c r="FHB6" s="20"/>
      <c r="FHC6" s="20"/>
      <c r="FHD6" s="20"/>
      <c r="FHE6" s="20"/>
      <c r="FHF6" s="20"/>
      <c r="FHG6" s="20"/>
      <c r="FHH6" s="20"/>
      <c r="FHI6" s="20"/>
      <c r="FHJ6" s="20"/>
      <c r="FHK6" s="20"/>
      <c r="FHL6" s="20"/>
      <c r="FHM6" s="20"/>
      <c r="FHN6" s="20"/>
      <c r="FHO6" s="20"/>
      <c r="FHP6" s="20"/>
      <c r="FHQ6" s="20"/>
      <c r="FHR6" s="20"/>
      <c r="FHS6" s="20"/>
      <c r="FHT6" s="20"/>
      <c r="FHU6" s="20"/>
      <c r="FHV6" s="20"/>
      <c r="FHW6" s="20"/>
      <c r="FHX6" s="20"/>
      <c r="FHY6" s="20"/>
      <c r="FHZ6" s="20"/>
      <c r="FIA6" s="20"/>
      <c r="FIB6" s="20"/>
      <c r="FIC6" s="20"/>
      <c r="FID6" s="20"/>
      <c r="FIE6" s="20"/>
      <c r="FIF6" s="20"/>
      <c r="FIG6" s="20"/>
      <c r="FIH6" s="20"/>
      <c r="FII6" s="20"/>
      <c r="FIJ6" s="20"/>
      <c r="FIK6" s="20"/>
      <c r="FIL6" s="20"/>
      <c r="FIM6" s="20"/>
      <c r="FIN6" s="20"/>
      <c r="FIO6" s="20"/>
      <c r="FIP6" s="20"/>
      <c r="FIQ6" s="20"/>
      <c r="FIR6" s="20"/>
      <c r="FIS6" s="20"/>
      <c r="FIT6" s="20"/>
      <c r="FIU6" s="20"/>
      <c r="FIV6" s="20"/>
      <c r="FIW6" s="20"/>
      <c r="FIX6" s="20"/>
      <c r="FIY6" s="20"/>
      <c r="FIZ6" s="20"/>
      <c r="FJA6" s="20"/>
      <c r="FJB6" s="20"/>
      <c r="FJC6" s="20"/>
      <c r="FJD6" s="20"/>
      <c r="FJE6" s="20"/>
      <c r="FJF6" s="20"/>
      <c r="FJG6" s="20"/>
      <c r="FJH6" s="20"/>
      <c r="FJI6" s="20"/>
      <c r="FJJ6" s="20"/>
      <c r="FJK6" s="20"/>
      <c r="FJL6" s="20"/>
      <c r="FJM6" s="20"/>
      <c r="FJN6" s="20"/>
      <c r="FJO6" s="20"/>
      <c r="FJP6" s="20"/>
      <c r="FJQ6" s="20"/>
      <c r="FJR6" s="20"/>
      <c r="FJS6" s="20"/>
      <c r="FJT6" s="20"/>
      <c r="FJU6" s="20"/>
      <c r="FJV6" s="20"/>
      <c r="FJW6" s="20"/>
      <c r="FJX6" s="20"/>
      <c r="FJY6" s="20"/>
      <c r="FJZ6" s="20"/>
      <c r="FKA6" s="20"/>
      <c r="FKB6" s="20"/>
      <c r="FKC6" s="20"/>
      <c r="FKD6" s="20"/>
      <c r="FKE6" s="20"/>
      <c r="FKF6" s="20"/>
      <c r="FKG6" s="20"/>
      <c r="FKH6" s="20"/>
      <c r="FKI6" s="20"/>
      <c r="FKJ6" s="20"/>
      <c r="FKK6" s="20"/>
      <c r="FKL6" s="20"/>
      <c r="FKM6" s="20"/>
      <c r="FKN6" s="20"/>
      <c r="FKO6" s="20"/>
      <c r="FKP6" s="20"/>
      <c r="FKQ6" s="20"/>
      <c r="FKR6" s="20"/>
      <c r="FKS6" s="20"/>
      <c r="FKT6" s="20"/>
      <c r="FKU6" s="20"/>
      <c r="FKV6" s="20"/>
      <c r="FKW6" s="20"/>
      <c r="FKX6" s="20"/>
      <c r="FKY6" s="20"/>
      <c r="FKZ6" s="20"/>
      <c r="FLA6" s="20"/>
      <c r="FLB6" s="20"/>
      <c r="FLC6" s="20"/>
      <c r="FLD6" s="20"/>
      <c r="FLE6" s="20"/>
      <c r="FLF6" s="20"/>
      <c r="FLG6" s="20"/>
      <c r="FLH6" s="20"/>
      <c r="FLI6" s="20"/>
      <c r="FLJ6" s="20"/>
      <c r="FLK6" s="20"/>
      <c r="FLL6" s="20"/>
      <c r="FLM6" s="20"/>
      <c r="FLN6" s="20"/>
      <c r="FLO6" s="20"/>
      <c r="FLP6" s="20"/>
      <c r="FLQ6" s="20"/>
      <c r="FLR6" s="20"/>
      <c r="FLS6" s="20"/>
      <c r="FLT6" s="20"/>
      <c r="FLU6" s="20"/>
      <c r="FLV6" s="20"/>
      <c r="FLW6" s="20"/>
      <c r="FLX6" s="20"/>
      <c r="FLY6" s="20"/>
      <c r="FLZ6" s="20"/>
      <c r="FMA6" s="20"/>
      <c r="FMB6" s="20"/>
      <c r="FMC6" s="20"/>
      <c r="FMD6" s="20"/>
      <c r="FME6" s="20"/>
      <c r="FMF6" s="20"/>
      <c r="FMG6" s="20"/>
      <c r="FMH6" s="20"/>
      <c r="FMI6" s="20"/>
      <c r="FMJ6" s="20"/>
      <c r="FMK6" s="20"/>
      <c r="FML6" s="20"/>
      <c r="FMM6" s="20"/>
      <c r="FMN6" s="20"/>
      <c r="FMO6" s="20"/>
      <c r="FMP6" s="20"/>
      <c r="FMQ6" s="20"/>
      <c r="FMR6" s="20"/>
      <c r="FMS6" s="20"/>
      <c r="FMT6" s="20"/>
      <c r="FMU6" s="20"/>
      <c r="FMV6" s="20"/>
      <c r="FMW6" s="20"/>
      <c r="FMX6" s="20"/>
      <c r="FMY6" s="20"/>
      <c r="FMZ6" s="20"/>
      <c r="FNA6" s="20"/>
      <c r="FNB6" s="20"/>
      <c r="FNC6" s="20"/>
      <c r="FND6" s="20"/>
      <c r="FNE6" s="20"/>
      <c r="FNF6" s="20"/>
      <c r="FNG6" s="20"/>
      <c r="FNH6" s="20"/>
      <c r="FNI6" s="20"/>
      <c r="FNJ6" s="20"/>
      <c r="FNK6" s="20"/>
      <c r="FNL6" s="20"/>
      <c r="FNM6" s="20"/>
      <c r="FNN6" s="20"/>
      <c r="FNO6" s="20"/>
      <c r="FNP6" s="20"/>
      <c r="FNQ6" s="20"/>
      <c r="FNR6" s="20"/>
      <c r="FNS6" s="20"/>
      <c r="FNT6" s="20"/>
      <c r="FNU6" s="20"/>
      <c r="FNV6" s="20"/>
      <c r="FNW6" s="20"/>
      <c r="FNX6" s="20"/>
      <c r="FNY6" s="20"/>
      <c r="FNZ6" s="20"/>
      <c r="FOA6" s="20"/>
      <c r="FOB6" s="20"/>
      <c r="FOC6" s="20"/>
      <c r="FOD6" s="20"/>
      <c r="FOE6" s="20"/>
      <c r="FOF6" s="20"/>
      <c r="FOG6" s="20"/>
      <c r="FOH6" s="20"/>
      <c r="FOI6" s="20"/>
      <c r="FOJ6" s="20"/>
      <c r="FOK6" s="20"/>
      <c r="FOL6" s="20"/>
      <c r="FOM6" s="20"/>
      <c r="FON6" s="20"/>
      <c r="FOO6" s="20"/>
      <c r="FOP6" s="20"/>
      <c r="FOQ6" s="20"/>
      <c r="FOR6" s="20"/>
      <c r="FOS6" s="20"/>
      <c r="FOT6" s="20"/>
      <c r="FOU6" s="20"/>
      <c r="FOV6" s="20"/>
      <c r="FOW6" s="20"/>
      <c r="FOX6" s="20"/>
      <c r="FOY6" s="20"/>
      <c r="FOZ6" s="20"/>
      <c r="FPA6" s="20"/>
      <c r="FPB6" s="20"/>
      <c r="FPC6" s="20"/>
      <c r="FPD6" s="20"/>
      <c r="FPE6" s="20"/>
      <c r="FPF6" s="20"/>
      <c r="FPG6" s="20"/>
      <c r="FPH6" s="20"/>
      <c r="FPI6" s="20"/>
      <c r="FPJ6" s="20"/>
      <c r="FPK6" s="20"/>
      <c r="FPL6" s="20"/>
      <c r="FPM6" s="20"/>
      <c r="FPN6" s="20"/>
      <c r="FPO6" s="20"/>
      <c r="FPP6" s="20"/>
      <c r="FPQ6" s="20"/>
      <c r="FPR6" s="20"/>
      <c r="FPS6" s="20"/>
      <c r="FPT6" s="20"/>
      <c r="FPU6" s="20"/>
      <c r="FPV6" s="20"/>
      <c r="FPW6" s="20"/>
      <c r="FPX6" s="20"/>
      <c r="FPY6" s="20"/>
      <c r="FPZ6" s="20"/>
      <c r="FQA6" s="20"/>
      <c r="FQB6" s="20"/>
      <c r="FQC6" s="20"/>
      <c r="FQD6" s="20"/>
      <c r="FQE6" s="20"/>
      <c r="FQF6" s="20"/>
      <c r="FQG6" s="20"/>
      <c r="FQH6" s="20"/>
      <c r="FQI6" s="20"/>
      <c r="FQJ6" s="20"/>
      <c r="FQK6" s="20"/>
      <c r="FQL6" s="20"/>
      <c r="FQM6" s="20"/>
      <c r="FQN6" s="20"/>
      <c r="FQO6" s="20"/>
      <c r="FQP6" s="20"/>
      <c r="FQQ6" s="20"/>
      <c r="FQR6" s="20"/>
      <c r="FQS6" s="20"/>
      <c r="FQT6" s="20"/>
      <c r="FQU6" s="20"/>
      <c r="FQV6" s="20"/>
      <c r="FQW6" s="20"/>
      <c r="FQX6" s="20"/>
      <c r="FQY6" s="20"/>
      <c r="FQZ6" s="20"/>
      <c r="FRA6" s="20"/>
      <c r="FRB6" s="20"/>
      <c r="FRC6" s="20"/>
      <c r="FRD6" s="20"/>
      <c r="FRE6" s="20"/>
      <c r="FRF6" s="20"/>
      <c r="FRG6" s="20"/>
      <c r="FRH6" s="20"/>
      <c r="FRI6" s="20"/>
      <c r="FRJ6" s="20"/>
      <c r="FRK6" s="20"/>
      <c r="FRL6" s="20"/>
      <c r="FRM6" s="20"/>
      <c r="FRN6" s="20"/>
      <c r="FRO6" s="20"/>
      <c r="FRP6" s="20"/>
      <c r="FRQ6" s="20"/>
      <c r="FRR6" s="20"/>
      <c r="FRS6" s="20"/>
      <c r="FRT6" s="20"/>
      <c r="FRU6" s="20"/>
      <c r="FRV6" s="20"/>
      <c r="FRW6" s="20"/>
      <c r="FRX6" s="20"/>
      <c r="FRY6" s="20"/>
      <c r="FRZ6" s="20"/>
      <c r="FSA6" s="20"/>
      <c r="FSB6" s="20"/>
      <c r="FSC6" s="20"/>
      <c r="FSD6" s="20"/>
      <c r="FSE6" s="20"/>
      <c r="FSF6" s="20"/>
      <c r="FSG6" s="20"/>
      <c r="FSH6" s="20"/>
      <c r="FSI6" s="20"/>
      <c r="FSJ6" s="20"/>
      <c r="FSK6" s="20"/>
      <c r="FSL6" s="20"/>
      <c r="FSM6" s="20"/>
      <c r="FSN6" s="20"/>
      <c r="FSO6" s="20"/>
      <c r="FSP6" s="20"/>
      <c r="FSQ6" s="20"/>
      <c r="FSR6" s="20"/>
      <c r="FSS6" s="20"/>
      <c r="FST6" s="20"/>
      <c r="FSU6" s="20"/>
      <c r="FSV6" s="20"/>
      <c r="FSW6" s="20"/>
      <c r="FSX6" s="20"/>
      <c r="FSY6" s="20"/>
      <c r="FSZ6" s="20"/>
      <c r="FTA6" s="20"/>
      <c r="FTB6" s="20"/>
      <c r="FTC6" s="20"/>
      <c r="FTD6" s="20"/>
      <c r="FTE6" s="20"/>
      <c r="FTF6" s="20"/>
      <c r="FTG6" s="20"/>
      <c r="FTH6" s="20"/>
      <c r="FTI6" s="20"/>
      <c r="FTJ6" s="20"/>
      <c r="FTK6" s="20"/>
      <c r="FTL6" s="20"/>
      <c r="FTM6" s="20"/>
      <c r="FTN6" s="20"/>
      <c r="FTO6" s="20"/>
      <c r="FTP6" s="20"/>
      <c r="FTQ6" s="20"/>
      <c r="FTR6" s="20"/>
      <c r="FTS6" s="20"/>
      <c r="FTT6" s="20"/>
      <c r="FTU6" s="20"/>
      <c r="FTV6" s="20"/>
      <c r="FTW6" s="20"/>
      <c r="FTX6" s="20"/>
      <c r="FTY6" s="20"/>
      <c r="FTZ6" s="20"/>
      <c r="FUA6" s="20"/>
      <c r="FUB6" s="20"/>
      <c r="FUC6" s="20"/>
      <c r="FUD6" s="20"/>
      <c r="FUE6" s="20"/>
      <c r="FUF6" s="20"/>
      <c r="FUG6" s="20"/>
      <c r="FUH6" s="20"/>
      <c r="FUI6" s="20"/>
      <c r="FUJ6" s="20"/>
      <c r="FUK6" s="20"/>
      <c r="FUL6" s="20"/>
      <c r="FUM6" s="20"/>
      <c r="FUN6" s="20"/>
      <c r="FUO6" s="20"/>
      <c r="FUP6" s="20"/>
      <c r="FUQ6" s="20"/>
      <c r="FUR6" s="20"/>
      <c r="FUS6" s="20"/>
      <c r="FUT6" s="20"/>
      <c r="FUU6" s="20"/>
      <c r="FUV6" s="20"/>
      <c r="FUW6" s="20"/>
      <c r="FUX6" s="20"/>
      <c r="FUY6" s="20"/>
      <c r="FUZ6" s="20"/>
      <c r="FVA6" s="20"/>
      <c r="FVB6" s="20"/>
      <c r="FVC6" s="20"/>
      <c r="FVD6" s="20"/>
      <c r="FVE6" s="20"/>
      <c r="FVF6" s="20"/>
      <c r="FVG6" s="20"/>
      <c r="FVH6" s="20"/>
      <c r="FVI6" s="20"/>
      <c r="FVJ6" s="20"/>
      <c r="FVK6" s="20"/>
      <c r="FVL6" s="20"/>
      <c r="FVM6" s="20"/>
      <c r="FVN6" s="20"/>
      <c r="FVO6" s="20"/>
      <c r="FVP6" s="20"/>
      <c r="FVQ6" s="20"/>
      <c r="FVR6" s="20"/>
      <c r="FVS6" s="20"/>
      <c r="FVT6" s="20"/>
      <c r="FVU6" s="20"/>
      <c r="FVV6" s="20"/>
      <c r="FVW6" s="20"/>
      <c r="FVX6" s="20"/>
      <c r="FVY6" s="20"/>
      <c r="FVZ6" s="20"/>
      <c r="FWA6" s="20"/>
      <c r="FWB6" s="20"/>
      <c r="FWC6" s="20"/>
      <c r="FWD6" s="20"/>
      <c r="FWE6" s="20"/>
      <c r="FWF6" s="20"/>
      <c r="FWG6" s="20"/>
      <c r="FWH6" s="20"/>
      <c r="FWI6" s="20"/>
      <c r="FWJ6" s="20"/>
      <c r="FWK6" s="20"/>
      <c r="FWL6" s="20"/>
      <c r="FWM6" s="20"/>
      <c r="FWN6" s="20"/>
      <c r="FWO6" s="20"/>
      <c r="FWP6" s="20"/>
      <c r="FWQ6" s="20"/>
      <c r="FWR6" s="20"/>
      <c r="FWS6" s="20"/>
      <c r="FWT6" s="20"/>
      <c r="FWU6" s="20"/>
      <c r="FWV6" s="20"/>
      <c r="FWW6" s="20"/>
      <c r="FWX6" s="20"/>
      <c r="FWY6" s="20"/>
      <c r="FWZ6" s="20"/>
      <c r="FXA6" s="20"/>
      <c r="FXB6" s="20"/>
      <c r="FXC6" s="20"/>
      <c r="FXD6" s="20"/>
      <c r="FXE6" s="20"/>
      <c r="FXF6" s="20"/>
      <c r="FXG6" s="20"/>
      <c r="FXH6" s="20"/>
      <c r="FXI6" s="20"/>
      <c r="FXJ6" s="20"/>
      <c r="FXK6" s="20"/>
      <c r="FXL6" s="20"/>
      <c r="FXM6" s="20"/>
      <c r="FXN6" s="20"/>
      <c r="FXO6" s="20"/>
      <c r="FXP6" s="20"/>
      <c r="FXQ6" s="20"/>
      <c r="FXR6" s="20"/>
      <c r="FXS6" s="20"/>
      <c r="FXT6" s="20"/>
      <c r="FXU6" s="20"/>
      <c r="FXV6" s="20"/>
      <c r="FXW6" s="20"/>
      <c r="FXX6" s="20"/>
      <c r="FXY6" s="20"/>
      <c r="FXZ6" s="20"/>
      <c r="FYA6" s="20"/>
      <c r="FYB6" s="20"/>
      <c r="FYC6" s="20"/>
      <c r="FYD6" s="20"/>
      <c r="FYE6" s="20"/>
      <c r="FYF6" s="20"/>
      <c r="FYG6" s="20"/>
      <c r="FYH6" s="20"/>
      <c r="FYI6" s="20"/>
      <c r="FYJ6" s="20"/>
      <c r="FYK6" s="20"/>
      <c r="FYL6" s="20"/>
      <c r="FYM6" s="20"/>
      <c r="FYN6" s="20"/>
      <c r="FYO6" s="20"/>
      <c r="FYP6" s="20"/>
      <c r="FYQ6" s="20"/>
      <c r="FYR6" s="20"/>
      <c r="FYS6" s="20"/>
      <c r="FYT6" s="20"/>
      <c r="FYU6" s="20"/>
      <c r="FYV6" s="20"/>
      <c r="FYW6" s="20"/>
      <c r="FYX6" s="20"/>
      <c r="FYY6" s="20"/>
      <c r="FYZ6" s="20"/>
      <c r="FZA6" s="20"/>
      <c r="FZB6" s="20"/>
      <c r="FZC6" s="20"/>
      <c r="FZD6" s="20"/>
      <c r="FZE6" s="20"/>
      <c r="FZF6" s="20"/>
      <c r="FZG6" s="20"/>
      <c r="FZH6" s="20"/>
      <c r="FZI6" s="20"/>
      <c r="FZJ6" s="20"/>
      <c r="FZK6" s="20"/>
      <c r="FZL6" s="20"/>
      <c r="FZM6" s="20"/>
      <c r="FZN6" s="20"/>
      <c r="FZO6" s="20"/>
      <c r="FZP6" s="20"/>
      <c r="FZQ6" s="20"/>
      <c r="FZR6" s="20"/>
      <c r="FZS6" s="20"/>
      <c r="FZT6" s="20"/>
      <c r="FZU6" s="20"/>
      <c r="FZV6" s="20"/>
      <c r="FZW6" s="20"/>
      <c r="FZX6" s="20"/>
      <c r="FZY6" s="20"/>
      <c r="FZZ6" s="20"/>
      <c r="GAA6" s="20"/>
      <c r="GAB6" s="20"/>
      <c r="GAC6" s="20"/>
      <c r="GAD6" s="20"/>
      <c r="GAE6" s="20"/>
      <c r="GAF6" s="20"/>
      <c r="GAG6" s="20"/>
      <c r="GAH6" s="20"/>
      <c r="GAI6" s="20"/>
      <c r="GAJ6" s="20"/>
      <c r="GAK6" s="20"/>
      <c r="GAL6" s="20"/>
      <c r="GAM6" s="20"/>
      <c r="GAN6" s="20"/>
      <c r="GAO6" s="20"/>
      <c r="GAP6" s="20"/>
      <c r="GAQ6" s="20"/>
      <c r="GAR6" s="20"/>
      <c r="GAS6" s="20"/>
      <c r="GAT6" s="20"/>
      <c r="GAU6" s="20"/>
      <c r="GAV6" s="20"/>
      <c r="GAW6" s="20"/>
      <c r="GAX6" s="20"/>
      <c r="GAY6" s="20"/>
      <c r="GAZ6" s="20"/>
      <c r="GBA6" s="20"/>
      <c r="GBB6" s="20"/>
      <c r="GBC6" s="20"/>
      <c r="GBD6" s="20"/>
      <c r="GBE6" s="20"/>
      <c r="GBF6" s="20"/>
      <c r="GBG6" s="20"/>
      <c r="GBH6" s="20"/>
      <c r="GBI6" s="20"/>
      <c r="GBJ6" s="20"/>
      <c r="GBK6" s="20"/>
      <c r="GBL6" s="20"/>
      <c r="GBM6" s="20"/>
      <c r="GBN6" s="20"/>
      <c r="GBO6" s="20"/>
      <c r="GBP6" s="20"/>
      <c r="GBQ6" s="20"/>
      <c r="GBR6" s="20"/>
      <c r="GBS6" s="20"/>
      <c r="GBT6" s="20"/>
      <c r="GBU6" s="20"/>
      <c r="GBV6" s="20"/>
      <c r="GBW6" s="20"/>
      <c r="GBX6" s="20"/>
      <c r="GBY6" s="20"/>
      <c r="GBZ6" s="20"/>
      <c r="GCA6" s="20"/>
      <c r="GCB6" s="20"/>
      <c r="GCC6" s="20"/>
      <c r="GCD6" s="20"/>
      <c r="GCE6" s="20"/>
      <c r="GCF6" s="20"/>
      <c r="GCG6" s="20"/>
      <c r="GCH6" s="20"/>
      <c r="GCI6" s="20"/>
      <c r="GCJ6" s="20"/>
      <c r="GCK6" s="20"/>
      <c r="GCL6" s="20"/>
      <c r="GCM6" s="20"/>
      <c r="GCN6" s="20"/>
      <c r="GCO6" s="20"/>
      <c r="GCP6" s="20"/>
      <c r="GCQ6" s="20"/>
      <c r="GCR6" s="20"/>
      <c r="GCS6" s="20"/>
      <c r="GCT6" s="20"/>
      <c r="GCU6" s="20"/>
      <c r="GCV6" s="20"/>
      <c r="GCW6" s="20"/>
      <c r="GCX6" s="20"/>
      <c r="GCY6" s="20"/>
      <c r="GCZ6" s="20"/>
      <c r="GDA6" s="20"/>
      <c r="GDB6" s="20"/>
      <c r="GDC6" s="20"/>
      <c r="GDD6" s="20"/>
      <c r="GDE6" s="20"/>
      <c r="GDF6" s="20"/>
      <c r="GDG6" s="20"/>
      <c r="GDH6" s="20"/>
      <c r="GDI6" s="20"/>
      <c r="GDJ6" s="20"/>
      <c r="GDK6" s="20"/>
      <c r="GDL6" s="20"/>
      <c r="GDM6" s="20"/>
      <c r="GDN6" s="20"/>
      <c r="GDO6" s="20"/>
      <c r="GDP6" s="20"/>
      <c r="GDQ6" s="20"/>
      <c r="GDR6" s="20"/>
      <c r="GDS6" s="20"/>
      <c r="GDT6" s="20"/>
      <c r="GDU6" s="20"/>
      <c r="GDV6" s="20"/>
      <c r="GDW6" s="20"/>
      <c r="GDX6" s="20"/>
      <c r="GDY6" s="20"/>
      <c r="GDZ6" s="20"/>
      <c r="GEA6" s="20"/>
      <c r="GEB6" s="20"/>
      <c r="GEC6" s="20"/>
      <c r="GED6" s="20"/>
      <c r="GEE6" s="20"/>
      <c r="GEF6" s="20"/>
      <c r="GEG6" s="20"/>
      <c r="GEH6" s="20"/>
      <c r="GEI6" s="20"/>
      <c r="GEJ6" s="20"/>
      <c r="GEK6" s="20"/>
      <c r="GEL6" s="20"/>
      <c r="GEM6" s="20"/>
      <c r="GEN6" s="20"/>
      <c r="GEO6" s="20"/>
      <c r="GEP6" s="20"/>
      <c r="GEQ6" s="20"/>
      <c r="GER6" s="20"/>
      <c r="GES6" s="20"/>
      <c r="GET6" s="20"/>
      <c r="GEU6" s="20"/>
      <c r="GEV6" s="20"/>
      <c r="GEW6" s="20"/>
      <c r="GEX6" s="20"/>
      <c r="GEY6" s="20"/>
      <c r="GEZ6" s="20"/>
      <c r="GFA6" s="20"/>
      <c r="GFB6" s="20"/>
      <c r="GFC6" s="20"/>
      <c r="GFD6" s="20"/>
      <c r="GFE6" s="20"/>
      <c r="GFF6" s="20"/>
      <c r="GFG6" s="20"/>
      <c r="GFH6" s="20"/>
      <c r="GFI6" s="20"/>
      <c r="GFJ6" s="20"/>
      <c r="GFK6" s="20"/>
      <c r="GFL6" s="20"/>
      <c r="GFM6" s="20"/>
      <c r="GFN6" s="20"/>
      <c r="GFO6" s="20"/>
      <c r="GFP6" s="20"/>
      <c r="GFQ6" s="20"/>
      <c r="GFR6" s="20"/>
      <c r="GFS6" s="20"/>
      <c r="GFT6" s="20"/>
      <c r="GFU6" s="20"/>
      <c r="GFV6" s="20"/>
      <c r="GFW6" s="20"/>
      <c r="GFX6" s="20"/>
      <c r="GFY6" s="20"/>
      <c r="GFZ6" s="20"/>
      <c r="GGA6" s="20"/>
      <c r="GGB6" s="20"/>
      <c r="GGC6" s="20"/>
      <c r="GGD6" s="20"/>
      <c r="GGE6" s="20"/>
      <c r="GGF6" s="20"/>
      <c r="GGG6" s="20"/>
      <c r="GGH6" s="20"/>
      <c r="GGI6" s="20"/>
      <c r="GGJ6" s="20"/>
      <c r="GGK6" s="20"/>
      <c r="GGL6" s="20"/>
      <c r="GGM6" s="20"/>
      <c r="GGN6" s="20"/>
      <c r="GGO6" s="20"/>
      <c r="GGP6" s="20"/>
      <c r="GGQ6" s="20"/>
      <c r="GGR6" s="20"/>
      <c r="GGS6" s="20"/>
      <c r="GGT6" s="20"/>
      <c r="GGU6" s="20"/>
      <c r="GGV6" s="20"/>
      <c r="GGW6" s="20"/>
      <c r="GGX6" s="20"/>
      <c r="GGY6" s="20"/>
      <c r="GGZ6" s="20"/>
      <c r="GHA6" s="20"/>
      <c r="GHB6" s="20"/>
      <c r="GHC6" s="20"/>
      <c r="GHD6" s="20"/>
      <c r="GHE6" s="20"/>
      <c r="GHF6" s="20"/>
      <c r="GHG6" s="20"/>
      <c r="GHH6" s="20"/>
      <c r="GHI6" s="20"/>
      <c r="GHJ6" s="20"/>
      <c r="GHK6" s="20"/>
      <c r="GHL6" s="20"/>
      <c r="GHM6" s="20"/>
      <c r="GHN6" s="20"/>
      <c r="GHO6" s="20"/>
      <c r="GHP6" s="20"/>
      <c r="GHQ6" s="20"/>
      <c r="GHR6" s="20"/>
      <c r="GHS6" s="20"/>
      <c r="GHT6" s="20"/>
      <c r="GHU6" s="20"/>
      <c r="GHV6" s="20"/>
      <c r="GHW6" s="20"/>
      <c r="GHX6" s="20"/>
      <c r="GHY6" s="20"/>
      <c r="GHZ6" s="20"/>
      <c r="GIA6" s="20"/>
      <c r="GIB6" s="20"/>
      <c r="GIC6" s="20"/>
      <c r="GID6" s="20"/>
      <c r="GIE6" s="20"/>
      <c r="GIF6" s="20"/>
      <c r="GIG6" s="20"/>
      <c r="GIH6" s="20"/>
      <c r="GII6" s="20"/>
      <c r="GIJ6" s="20"/>
      <c r="GIK6" s="20"/>
      <c r="GIL6" s="20"/>
      <c r="GIM6" s="20"/>
      <c r="GIN6" s="20"/>
      <c r="GIO6" s="20"/>
      <c r="GIP6" s="20"/>
      <c r="GIQ6" s="20"/>
      <c r="GIR6" s="20"/>
      <c r="GIS6" s="20"/>
      <c r="GIT6" s="20"/>
      <c r="GIU6" s="20"/>
      <c r="GIV6" s="20"/>
      <c r="GIW6" s="20"/>
      <c r="GIX6" s="20"/>
      <c r="GIY6" s="20"/>
      <c r="GIZ6" s="20"/>
      <c r="GJA6" s="20"/>
      <c r="GJB6" s="20"/>
      <c r="GJC6" s="20"/>
      <c r="GJD6" s="20"/>
      <c r="GJE6" s="20"/>
      <c r="GJF6" s="20"/>
      <c r="GJG6" s="20"/>
      <c r="GJH6" s="20"/>
      <c r="GJI6" s="20"/>
      <c r="GJJ6" s="20"/>
      <c r="GJK6" s="20"/>
      <c r="GJL6" s="20"/>
      <c r="GJM6" s="20"/>
      <c r="GJN6" s="20"/>
      <c r="GJO6" s="20"/>
      <c r="GJP6" s="20"/>
      <c r="GJQ6" s="20"/>
      <c r="GJR6" s="20"/>
      <c r="GJS6" s="20"/>
      <c r="GJT6" s="20"/>
      <c r="GJU6" s="20"/>
      <c r="GJV6" s="20"/>
      <c r="GJW6" s="20"/>
      <c r="GJX6" s="20"/>
      <c r="GJY6" s="20"/>
      <c r="GJZ6" s="20"/>
      <c r="GKA6" s="20"/>
      <c r="GKB6" s="20"/>
      <c r="GKC6" s="20"/>
      <c r="GKD6" s="20"/>
      <c r="GKE6" s="20"/>
      <c r="GKF6" s="20"/>
      <c r="GKG6" s="20"/>
      <c r="GKH6" s="20"/>
      <c r="GKI6" s="20"/>
      <c r="GKJ6" s="20"/>
      <c r="GKK6" s="20"/>
      <c r="GKL6" s="20"/>
      <c r="GKM6" s="20"/>
      <c r="GKN6" s="20"/>
      <c r="GKO6" s="20"/>
      <c r="GKP6" s="20"/>
      <c r="GKQ6" s="20"/>
      <c r="GKR6" s="20"/>
      <c r="GKS6" s="20"/>
      <c r="GKT6" s="20"/>
      <c r="GKU6" s="20"/>
      <c r="GKV6" s="20"/>
      <c r="GKW6" s="20"/>
      <c r="GKX6" s="20"/>
      <c r="GKY6" s="20"/>
      <c r="GKZ6" s="20"/>
      <c r="GLA6" s="20"/>
      <c r="GLB6" s="20"/>
      <c r="GLC6" s="20"/>
      <c r="GLD6" s="20"/>
      <c r="GLE6" s="20"/>
      <c r="GLF6" s="20"/>
      <c r="GLG6" s="20"/>
      <c r="GLH6" s="20"/>
      <c r="GLI6" s="20"/>
      <c r="GLJ6" s="20"/>
      <c r="GLK6" s="20"/>
      <c r="GLL6" s="20"/>
      <c r="GLM6" s="20"/>
      <c r="GLN6" s="20"/>
      <c r="GLO6" s="20"/>
      <c r="GLP6" s="20"/>
      <c r="GLQ6" s="20"/>
      <c r="GLR6" s="20"/>
      <c r="GLS6" s="20"/>
      <c r="GLT6" s="20"/>
      <c r="GLU6" s="20"/>
      <c r="GLV6" s="20"/>
      <c r="GLW6" s="20"/>
      <c r="GLX6" s="20"/>
      <c r="GLY6" s="20"/>
      <c r="GLZ6" s="20"/>
      <c r="GMA6" s="20"/>
      <c r="GMB6" s="20"/>
      <c r="GMC6" s="20"/>
      <c r="GMD6" s="20"/>
      <c r="GME6" s="20"/>
      <c r="GMF6" s="20"/>
      <c r="GMG6" s="20"/>
      <c r="GMH6" s="20"/>
      <c r="GMI6" s="20"/>
      <c r="GMJ6" s="20"/>
      <c r="GMK6" s="20"/>
      <c r="GML6" s="20"/>
      <c r="GMM6" s="20"/>
      <c r="GMN6" s="20"/>
      <c r="GMO6" s="20"/>
      <c r="GMP6" s="20"/>
      <c r="GMQ6" s="20"/>
      <c r="GMR6" s="20"/>
      <c r="GMS6" s="20"/>
      <c r="GMT6" s="20"/>
      <c r="GMU6" s="20"/>
      <c r="GMV6" s="20"/>
      <c r="GMW6" s="20"/>
      <c r="GMX6" s="20"/>
      <c r="GMY6" s="20"/>
      <c r="GMZ6" s="20"/>
      <c r="GNA6" s="20"/>
      <c r="GNB6" s="20"/>
      <c r="GNC6" s="20"/>
      <c r="GND6" s="20"/>
      <c r="GNE6" s="20"/>
      <c r="GNF6" s="20"/>
      <c r="GNG6" s="20"/>
      <c r="GNH6" s="20"/>
      <c r="GNI6" s="20"/>
      <c r="GNJ6" s="20"/>
      <c r="GNK6" s="20"/>
      <c r="GNL6" s="20"/>
      <c r="GNM6" s="20"/>
      <c r="GNN6" s="20"/>
      <c r="GNO6" s="20"/>
      <c r="GNP6" s="20"/>
      <c r="GNQ6" s="20"/>
      <c r="GNR6" s="20"/>
      <c r="GNS6" s="20"/>
      <c r="GNT6" s="20"/>
      <c r="GNU6" s="20"/>
      <c r="GNV6" s="20"/>
      <c r="GNW6" s="20"/>
      <c r="GNX6" s="20"/>
      <c r="GNY6" s="20"/>
      <c r="GNZ6" s="20"/>
      <c r="GOA6" s="20"/>
      <c r="GOB6" s="20"/>
      <c r="GOC6" s="20"/>
      <c r="GOD6" s="20"/>
      <c r="GOE6" s="20"/>
      <c r="GOF6" s="20"/>
      <c r="GOG6" s="20"/>
      <c r="GOH6" s="20"/>
      <c r="GOI6" s="20"/>
      <c r="GOJ6" s="20"/>
      <c r="GOK6" s="20"/>
      <c r="GOL6" s="20"/>
      <c r="GOM6" s="20"/>
      <c r="GON6" s="20"/>
      <c r="GOO6" s="20"/>
      <c r="GOP6" s="20"/>
      <c r="GOQ6" s="20"/>
      <c r="GOR6" s="20"/>
      <c r="GOS6" s="20"/>
      <c r="GOT6" s="20"/>
      <c r="GOU6" s="20"/>
      <c r="GOV6" s="20"/>
      <c r="GOW6" s="20"/>
      <c r="GOX6" s="20"/>
      <c r="GOY6" s="20"/>
      <c r="GOZ6" s="20"/>
      <c r="GPA6" s="20"/>
      <c r="GPB6" s="20"/>
      <c r="GPC6" s="20"/>
      <c r="GPD6" s="20"/>
      <c r="GPE6" s="20"/>
      <c r="GPF6" s="20"/>
      <c r="GPG6" s="20"/>
      <c r="GPH6" s="20"/>
      <c r="GPI6" s="20"/>
      <c r="GPJ6" s="20"/>
      <c r="GPK6" s="20"/>
      <c r="GPL6" s="20"/>
      <c r="GPM6" s="20"/>
      <c r="GPN6" s="20"/>
      <c r="GPO6" s="20"/>
      <c r="GPP6" s="20"/>
      <c r="GPQ6" s="20"/>
      <c r="GPR6" s="20"/>
      <c r="GPS6" s="20"/>
      <c r="GPT6" s="20"/>
      <c r="GPU6" s="20"/>
      <c r="GPV6" s="20"/>
      <c r="GPW6" s="20"/>
      <c r="GPX6" s="20"/>
      <c r="GPY6" s="20"/>
      <c r="GPZ6" s="20"/>
      <c r="GQA6" s="20"/>
      <c r="GQB6" s="20"/>
      <c r="GQC6" s="20"/>
      <c r="GQD6" s="20"/>
      <c r="GQE6" s="20"/>
      <c r="GQF6" s="20"/>
      <c r="GQG6" s="20"/>
      <c r="GQH6" s="20"/>
      <c r="GQI6" s="20"/>
      <c r="GQJ6" s="20"/>
      <c r="GQK6" s="20"/>
      <c r="GQL6" s="20"/>
      <c r="GQM6" s="20"/>
      <c r="GQN6" s="20"/>
      <c r="GQO6" s="20"/>
      <c r="GQP6" s="20"/>
      <c r="GQQ6" s="20"/>
      <c r="GQR6" s="20"/>
      <c r="GQS6" s="20"/>
      <c r="GQT6" s="20"/>
      <c r="GQU6" s="20"/>
      <c r="GQV6" s="20"/>
      <c r="GQW6" s="20"/>
      <c r="GQX6" s="20"/>
      <c r="GQY6" s="20"/>
      <c r="GQZ6" s="20"/>
      <c r="GRA6" s="20"/>
      <c r="GRB6" s="20"/>
      <c r="GRC6" s="20"/>
      <c r="GRD6" s="20"/>
      <c r="GRE6" s="20"/>
      <c r="GRF6" s="20"/>
      <c r="GRG6" s="20"/>
      <c r="GRH6" s="20"/>
      <c r="GRI6" s="20"/>
      <c r="GRJ6" s="20"/>
      <c r="GRK6" s="20"/>
      <c r="GRL6" s="20"/>
      <c r="GRM6" s="20"/>
      <c r="GRN6" s="20"/>
      <c r="GRO6" s="20"/>
      <c r="GRP6" s="20"/>
      <c r="GRQ6" s="20"/>
      <c r="GRR6" s="20"/>
      <c r="GRS6" s="20"/>
      <c r="GRT6" s="20"/>
      <c r="GRU6" s="20"/>
      <c r="GRV6" s="20"/>
      <c r="GRW6" s="20"/>
      <c r="GRX6" s="20"/>
      <c r="GRY6" s="20"/>
      <c r="GRZ6" s="20"/>
      <c r="GSA6" s="20"/>
      <c r="GSB6" s="20"/>
      <c r="GSC6" s="20"/>
      <c r="GSD6" s="20"/>
      <c r="GSE6" s="20"/>
      <c r="GSF6" s="20"/>
      <c r="GSG6" s="20"/>
      <c r="GSH6" s="20"/>
      <c r="GSI6" s="20"/>
      <c r="GSJ6" s="20"/>
      <c r="GSK6" s="20"/>
      <c r="GSL6" s="20"/>
      <c r="GSM6" s="20"/>
      <c r="GSN6" s="20"/>
      <c r="GSO6" s="20"/>
      <c r="GSP6" s="20"/>
      <c r="GSQ6" s="20"/>
      <c r="GSR6" s="20"/>
      <c r="GSS6" s="20"/>
      <c r="GST6" s="20"/>
      <c r="GSU6" s="20"/>
      <c r="GSV6" s="20"/>
      <c r="GSW6" s="20"/>
      <c r="GSX6" s="20"/>
      <c r="GSY6" s="20"/>
      <c r="GSZ6" s="20"/>
      <c r="GTA6" s="20"/>
      <c r="GTB6" s="20"/>
      <c r="GTC6" s="20"/>
      <c r="GTD6" s="20"/>
      <c r="GTE6" s="20"/>
      <c r="GTF6" s="20"/>
      <c r="GTG6" s="20"/>
      <c r="GTH6" s="20"/>
      <c r="GTI6" s="20"/>
      <c r="GTJ6" s="20"/>
      <c r="GTK6" s="20"/>
      <c r="GTL6" s="20"/>
      <c r="GTM6" s="20"/>
      <c r="GTN6" s="20"/>
      <c r="GTO6" s="20"/>
      <c r="GTP6" s="20"/>
      <c r="GTQ6" s="20"/>
      <c r="GTR6" s="20"/>
      <c r="GTS6" s="20"/>
      <c r="GTT6" s="20"/>
      <c r="GTU6" s="20"/>
      <c r="GTV6" s="20"/>
      <c r="GTW6" s="20"/>
      <c r="GTX6" s="20"/>
      <c r="GTY6" s="20"/>
      <c r="GTZ6" s="20"/>
      <c r="GUA6" s="20"/>
      <c r="GUB6" s="20"/>
      <c r="GUC6" s="20"/>
      <c r="GUD6" s="20"/>
      <c r="GUE6" s="20"/>
      <c r="GUF6" s="20"/>
      <c r="GUG6" s="20"/>
      <c r="GUH6" s="20"/>
      <c r="GUI6" s="20"/>
      <c r="GUJ6" s="20"/>
      <c r="GUK6" s="20"/>
      <c r="GUL6" s="20"/>
      <c r="GUM6" s="20"/>
      <c r="GUN6" s="20"/>
      <c r="GUO6" s="20"/>
      <c r="GUP6" s="20"/>
      <c r="GUQ6" s="20"/>
      <c r="GUR6" s="20"/>
      <c r="GUS6" s="20"/>
      <c r="GUT6" s="20"/>
      <c r="GUU6" s="20"/>
      <c r="GUV6" s="20"/>
      <c r="GUW6" s="20"/>
      <c r="GUX6" s="20"/>
      <c r="GUY6" s="20"/>
      <c r="GUZ6" s="20"/>
      <c r="GVA6" s="20"/>
      <c r="GVB6" s="20"/>
      <c r="GVC6" s="20"/>
      <c r="GVD6" s="20"/>
      <c r="GVE6" s="20"/>
      <c r="GVF6" s="20"/>
      <c r="GVG6" s="20"/>
      <c r="GVH6" s="20"/>
      <c r="GVI6" s="20"/>
      <c r="GVJ6" s="20"/>
      <c r="GVK6" s="20"/>
      <c r="GVL6" s="20"/>
      <c r="GVM6" s="20"/>
      <c r="GVN6" s="20"/>
      <c r="GVO6" s="20"/>
      <c r="GVP6" s="20"/>
      <c r="GVQ6" s="20"/>
      <c r="GVR6" s="20"/>
      <c r="GVS6" s="20"/>
      <c r="GVT6" s="20"/>
      <c r="GVU6" s="20"/>
      <c r="GVV6" s="20"/>
      <c r="GVW6" s="20"/>
      <c r="GVX6" s="20"/>
      <c r="GVY6" s="20"/>
      <c r="GVZ6" s="20"/>
      <c r="GWA6" s="20"/>
      <c r="GWB6" s="20"/>
      <c r="GWC6" s="20"/>
      <c r="GWD6" s="20"/>
      <c r="GWE6" s="20"/>
      <c r="GWF6" s="20"/>
      <c r="GWG6" s="20"/>
      <c r="GWH6" s="20"/>
      <c r="GWI6" s="20"/>
      <c r="GWJ6" s="20"/>
      <c r="GWK6" s="20"/>
      <c r="GWL6" s="20"/>
      <c r="GWM6" s="20"/>
      <c r="GWN6" s="20"/>
      <c r="GWO6" s="20"/>
      <c r="GWP6" s="20"/>
      <c r="GWQ6" s="20"/>
      <c r="GWR6" s="20"/>
      <c r="GWS6" s="20"/>
      <c r="GWT6" s="20"/>
      <c r="GWU6" s="20"/>
      <c r="GWV6" s="20"/>
      <c r="GWW6" s="20"/>
      <c r="GWX6" s="20"/>
      <c r="GWY6" s="20"/>
      <c r="GWZ6" s="20"/>
      <c r="GXA6" s="20"/>
      <c r="GXB6" s="20"/>
      <c r="GXC6" s="20"/>
      <c r="GXD6" s="20"/>
      <c r="GXE6" s="20"/>
      <c r="GXF6" s="20"/>
      <c r="GXG6" s="20"/>
      <c r="GXH6" s="20"/>
      <c r="GXI6" s="20"/>
      <c r="GXJ6" s="20"/>
      <c r="GXK6" s="20"/>
      <c r="GXL6" s="20"/>
      <c r="GXM6" s="20"/>
      <c r="GXN6" s="20"/>
      <c r="GXO6" s="20"/>
      <c r="GXP6" s="20"/>
      <c r="GXQ6" s="20"/>
      <c r="GXR6" s="20"/>
      <c r="GXS6" s="20"/>
      <c r="GXT6" s="20"/>
      <c r="GXU6" s="20"/>
      <c r="GXV6" s="20"/>
      <c r="GXW6" s="20"/>
      <c r="GXX6" s="20"/>
      <c r="GXY6" s="20"/>
      <c r="GXZ6" s="20"/>
      <c r="GYA6" s="20"/>
      <c r="GYB6" s="20"/>
      <c r="GYC6" s="20"/>
      <c r="GYD6" s="20"/>
      <c r="GYE6" s="20"/>
      <c r="GYF6" s="20"/>
      <c r="GYG6" s="20"/>
      <c r="GYH6" s="20"/>
      <c r="GYI6" s="20"/>
      <c r="GYJ6" s="20"/>
      <c r="GYK6" s="20"/>
      <c r="GYL6" s="20"/>
      <c r="GYM6" s="20"/>
      <c r="GYN6" s="20"/>
      <c r="GYO6" s="20"/>
      <c r="GYP6" s="20"/>
      <c r="GYQ6" s="20"/>
      <c r="GYR6" s="20"/>
      <c r="GYS6" s="20"/>
      <c r="GYT6" s="20"/>
      <c r="GYU6" s="20"/>
      <c r="GYV6" s="20"/>
      <c r="GYW6" s="20"/>
      <c r="GYX6" s="20"/>
      <c r="GYY6" s="20"/>
      <c r="GYZ6" s="20"/>
      <c r="GZA6" s="20"/>
      <c r="GZB6" s="20"/>
      <c r="GZC6" s="20"/>
      <c r="GZD6" s="20"/>
      <c r="GZE6" s="20"/>
      <c r="GZF6" s="20"/>
      <c r="GZG6" s="20"/>
      <c r="GZH6" s="20"/>
      <c r="GZI6" s="20"/>
      <c r="GZJ6" s="20"/>
      <c r="GZK6" s="20"/>
      <c r="GZL6" s="20"/>
      <c r="GZM6" s="20"/>
      <c r="GZN6" s="20"/>
      <c r="GZO6" s="20"/>
      <c r="GZP6" s="20"/>
      <c r="GZQ6" s="20"/>
      <c r="GZR6" s="20"/>
      <c r="GZS6" s="20"/>
      <c r="GZT6" s="20"/>
      <c r="GZU6" s="20"/>
      <c r="GZV6" s="20"/>
      <c r="GZW6" s="20"/>
      <c r="GZX6" s="20"/>
      <c r="GZY6" s="20"/>
      <c r="GZZ6" s="20"/>
      <c r="HAA6" s="20"/>
      <c r="HAB6" s="20"/>
      <c r="HAC6" s="20"/>
      <c r="HAD6" s="20"/>
      <c r="HAE6" s="20"/>
      <c r="HAF6" s="20"/>
      <c r="HAG6" s="20"/>
      <c r="HAH6" s="20"/>
      <c r="HAI6" s="20"/>
      <c r="HAJ6" s="20"/>
      <c r="HAK6" s="20"/>
      <c r="HAL6" s="20"/>
      <c r="HAM6" s="20"/>
      <c r="HAN6" s="20"/>
      <c r="HAO6" s="20"/>
      <c r="HAP6" s="20"/>
      <c r="HAQ6" s="20"/>
      <c r="HAR6" s="20"/>
      <c r="HAS6" s="20"/>
      <c r="HAT6" s="20"/>
      <c r="HAU6" s="20"/>
      <c r="HAV6" s="20"/>
      <c r="HAW6" s="20"/>
      <c r="HAX6" s="20"/>
      <c r="HAY6" s="20"/>
      <c r="HAZ6" s="20"/>
      <c r="HBA6" s="20"/>
      <c r="HBB6" s="20"/>
      <c r="HBC6" s="20"/>
      <c r="HBD6" s="20"/>
      <c r="HBE6" s="20"/>
      <c r="HBF6" s="20"/>
      <c r="HBG6" s="20"/>
      <c r="HBH6" s="20"/>
      <c r="HBI6" s="20"/>
      <c r="HBJ6" s="20"/>
      <c r="HBK6" s="20"/>
      <c r="HBL6" s="20"/>
      <c r="HBM6" s="20"/>
      <c r="HBN6" s="20"/>
      <c r="HBO6" s="20"/>
      <c r="HBP6" s="20"/>
      <c r="HBQ6" s="20"/>
      <c r="HBR6" s="20"/>
      <c r="HBS6" s="20"/>
      <c r="HBT6" s="20"/>
      <c r="HBU6" s="20"/>
      <c r="HBV6" s="20"/>
      <c r="HBW6" s="20"/>
      <c r="HBX6" s="20"/>
      <c r="HBY6" s="20"/>
      <c r="HBZ6" s="20"/>
      <c r="HCA6" s="20"/>
      <c r="HCB6" s="20"/>
      <c r="HCC6" s="20"/>
      <c r="HCD6" s="20"/>
      <c r="HCE6" s="20"/>
      <c r="HCF6" s="20"/>
      <c r="HCG6" s="20"/>
      <c r="HCH6" s="20"/>
      <c r="HCI6" s="20"/>
      <c r="HCJ6" s="20"/>
      <c r="HCK6" s="20"/>
      <c r="HCL6" s="20"/>
      <c r="HCM6" s="20"/>
      <c r="HCN6" s="20"/>
      <c r="HCO6" s="20"/>
      <c r="HCP6" s="20"/>
      <c r="HCQ6" s="20"/>
      <c r="HCR6" s="20"/>
      <c r="HCS6" s="20"/>
      <c r="HCT6" s="20"/>
      <c r="HCU6" s="20"/>
      <c r="HCV6" s="20"/>
      <c r="HCW6" s="20"/>
      <c r="HCX6" s="20"/>
      <c r="HCY6" s="20"/>
      <c r="HCZ6" s="20"/>
      <c r="HDA6" s="20"/>
      <c r="HDB6" s="20"/>
      <c r="HDC6" s="20"/>
      <c r="HDD6" s="20"/>
      <c r="HDE6" s="20"/>
      <c r="HDF6" s="20"/>
      <c r="HDG6" s="20"/>
      <c r="HDH6" s="20"/>
      <c r="HDI6" s="20"/>
      <c r="HDJ6" s="20"/>
      <c r="HDK6" s="20"/>
      <c r="HDL6" s="20"/>
      <c r="HDM6" s="20"/>
      <c r="HDN6" s="20"/>
      <c r="HDO6" s="20"/>
      <c r="HDP6" s="20"/>
      <c r="HDQ6" s="20"/>
      <c r="HDR6" s="20"/>
      <c r="HDS6" s="20"/>
      <c r="HDT6" s="20"/>
      <c r="HDU6" s="20"/>
      <c r="HDV6" s="20"/>
      <c r="HDW6" s="20"/>
      <c r="HDX6" s="20"/>
      <c r="HDY6" s="20"/>
      <c r="HDZ6" s="20"/>
      <c r="HEA6" s="20"/>
      <c r="HEB6" s="20"/>
      <c r="HEC6" s="20"/>
      <c r="HED6" s="20"/>
      <c r="HEE6" s="20"/>
      <c r="HEF6" s="20"/>
      <c r="HEG6" s="20"/>
      <c r="HEH6" s="20"/>
      <c r="HEI6" s="20"/>
      <c r="HEJ6" s="20"/>
      <c r="HEK6" s="20"/>
      <c r="HEL6" s="20"/>
      <c r="HEM6" s="20"/>
      <c r="HEN6" s="20"/>
      <c r="HEO6" s="20"/>
      <c r="HEP6" s="20"/>
      <c r="HEQ6" s="20"/>
      <c r="HER6" s="20"/>
      <c r="HES6" s="20"/>
      <c r="HET6" s="20"/>
      <c r="HEU6" s="20"/>
      <c r="HEV6" s="20"/>
      <c r="HEW6" s="20"/>
      <c r="HEX6" s="20"/>
      <c r="HEY6" s="20"/>
      <c r="HEZ6" s="20"/>
      <c r="HFA6" s="20"/>
      <c r="HFB6" s="20"/>
      <c r="HFC6" s="20"/>
      <c r="HFD6" s="20"/>
      <c r="HFE6" s="20"/>
      <c r="HFF6" s="20"/>
      <c r="HFG6" s="20"/>
      <c r="HFH6" s="20"/>
      <c r="HFI6" s="20"/>
      <c r="HFJ6" s="20"/>
      <c r="HFK6" s="20"/>
      <c r="HFL6" s="20"/>
      <c r="HFM6" s="20"/>
      <c r="HFN6" s="20"/>
      <c r="HFO6" s="20"/>
      <c r="HFP6" s="20"/>
      <c r="HFQ6" s="20"/>
      <c r="HFR6" s="20"/>
      <c r="HFS6" s="20"/>
      <c r="HFT6" s="20"/>
      <c r="HFU6" s="20"/>
      <c r="HFV6" s="20"/>
      <c r="HFW6" s="20"/>
      <c r="HFX6" s="20"/>
      <c r="HFY6" s="20"/>
      <c r="HFZ6" s="20"/>
      <c r="HGA6" s="20"/>
      <c r="HGB6" s="20"/>
      <c r="HGC6" s="20"/>
      <c r="HGD6" s="20"/>
      <c r="HGE6" s="20"/>
      <c r="HGF6" s="20"/>
      <c r="HGG6" s="20"/>
      <c r="HGH6" s="20"/>
      <c r="HGI6" s="20"/>
      <c r="HGJ6" s="20"/>
      <c r="HGK6" s="20"/>
      <c r="HGL6" s="20"/>
      <c r="HGM6" s="20"/>
      <c r="HGN6" s="20"/>
      <c r="HGO6" s="20"/>
      <c r="HGP6" s="20"/>
      <c r="HGQ6" s="20"/>
      <c r="HGR6" s="20"/>
      <c r="HGS6" s="20"/>
      <c r="HGT6" s="20"/>
      <c r="HGU6" s="20"/>
      <c r="HGV6" s="20"/>
      <c r="HGW6" s="20"/>
      <c r="HGX6" s="20"/>
      <c r="HGY6" s="20"/>
      <c r="HGZ6" s="20"/>
      <c r="HHA6" s="20"/>
      <c r="HHB6" s="20"/>
      <c r="HHC6" s="20"/>
      <c r="HHD6" s="20"/>
      <c r="HHE6" s="20"/>
      <c r="HHF6" s="20"/>
      <c r="HHG6" s="20"/>
      <c r="HHH6" s="20"/>
      <c r="HHI6" s="20"/>
      <c r="HHJ6" s="20"/>
      <c r="HHK6" s="20"/>
      <c r="HHL6" s="20"/>
      <c r="HHM6" s="20"/>
      <c r="HHN6" s="20"/>
      <c r="HHO6" s="20"/>
      <c r="HHP6" s="20"/>
      <c r="HHQ6" s="20"/>
      <c r="HHR6" s="20"/>
      <c r="HHS6" s="20"/>
      <c r="HHT6" s="20"/>
      <c r="HHU6" s="20"/>
      <c r="HHV6" s="20"/>
      <c r="HHW6" s="20"/>
      <c r="HHX6" s="20"/>
      <c r="HHY6" s="20"/>
      <c r="HHZ6" s="20"/>
      <c r="HIA6" s="20"/>
      <c r="HIB6" s="20"/>
      <c r="HIC6" s="20"/>
      <c r="HID6" s="20"/>
      <c r="HIE6" s="20"/>
      <c r="HIF6" s="20"/>
      <c r="HIG6" s="20"/>
      <c r="HIH6" s="20"/>
      <c r="HII6" s="20"/>
      <c r="HIJ6" s="20"/>
      <c r="HIK6" s="20"/>
      <c r="HIL6" s="20"/>
      <c r="HIM6" s="20"/>
      <c r="HIN6" s="20"/>
      <c r="HIO6" s="20"/>
      <c r="HIP6" s="20"/>
      <c r="HIQ6" s="20"/>
      <c r="HIR6" s="20"/>
      <c r="HIS6" s="20"/>
      <c r="HIT6" s="20"/>
      <c r="HIU6" s="20"/>
      <c r="HIV6" s="20"/>
      <c r="HIW6" s="20"/>
      <c r="HIX6" s="20"/>
      <c r="HIY6" s="20"/>
      <c r="HIZ6" s="20"/>
      <c r="HJA6" s="20"/>
      <c r="HJB6" s="20"/>
      <c r="HJC6" s="20"/>
      <c r="HJD6" s="20"/>
      <c r="HJE6" s="20"/>
      <c r="HJF6" s="20"/>
      <c r="HJG6" s="20"/>
      <c r="HJH6" s="20"/>
      <c r="HJI6" s="20"/>
      <c r="HJJ6" s="20"/>
      <c r="HJK6" s="20"/>
      <c r="HJL6" s="20"/>
      <c r="HJM6" s="20"/>
      <c r="HJN6" s="20"/>
      <c r="HJO6" s="20"/>
      <c r="HJP6" s="20"/>
      <c r="HJQ6" s="20"/>
      <c r="HJR6" s="20"/>
      <c r="HJS6" s="20"/>
      <c r="HJT6" s="20"/>
      <c r="HJU6" s="20"/>
      <c r="HJV6" s="20"/>
      <c r="HJW6" s="20"/>
      <c r="HJX6" s="20"/>
      <c r="HJY6" s="20"/>
      <c r="HJZ6" s="20"/>
      <c r="HKA6" s="20"/>
      <c r="HKB6" s="20"/>
      <c r="HKC6" s="20"/>
      <c r="HKD6" s="20"/>
      <c r="HKE6" s="20"/>
      <c r="HKF6" s="20"/>
      <c r="HKG6" s="20"/>
      <c r="HKH6" s="20"/>
      <c r="HKI6" s="20"/>
      <c r="HKJ6" s="20"/>
      <c r="HKK6" s="20"/>
      <c r="HKL6" s="20"/>
      <c r="HKM6" s="20"/>
      <c r="HKN6" s="20"/>
      <c r="HKO6" s="20"/>
      <c r="HKP6" s="20"/>
      <c r="HKQ6" s="20"/>
      <c r="HKR6" s="20"/>
      <c r="HKS6" s="20"/>
      <c r="HKT6" s="20"/>
      <c r="HKU6" s="20"/>
      <c r="HKV6" s="20"/>
      <c r="HKW6" s="20"/>
      <c r="HKX6" s="20"/>
      <c r="HKY6" s="20"/>
      <c r="HKZ6" s="20"/>
      <c r="HLA6" s="20"/>
      <c r="HLB6" s="20"/>
      <c r="HLC6" s="20"/>
      <c r="HLD6" s="20"/>
      <c r="HLE6" s="20"/>
      <c r="HLF6" s="20"/>
      <c r="HLG6" s="20"/>
      <c r="HLH6" s="20"/>
      <c r="HLI6" s="20"/>
      <c r="HLJ6" s="20"/>
      <c r="HLK6" s="20"/>
      <c r="HLL6" s="20"/>
      <c r="HLM6" s="20"/>
      <c r="HLN6" s="20"/>
      <c r="HLO6" s="20"/>
      <c r="HLP6" s="20"/>
      <c r="HLQ6" s="20"/>
      <c r="HLR6" s="20"/>
      <c r="HLS6" s="20"/>
      <c r="HLT6" s="20"/>
      <c r="HLU6" s="20"/>
      <c r="HLV6" s="20"/>
      <c r="HLW6" s="20"/>
      <c r="HLX6" s="20"/>
      <c r="HLY6" s="20"/>
      <c r="HLZ6" s="20"/>
      <c r="HMA6" s="20"/>
      <c r="HMB6" s="20"/>
      <c r="HMC6" s="20"/>
      <c r="HMD6" s="20"/>
      <c r="HME6" s="20"/>
      <c r="HMF6" s="20"/>
      <c r="HMG6" s="20"/>
      <c r="HMH6" s="20"/>
      <c r="HMI6" s="20"/>
      <c r="HMJ6" s="20"/>
      <c r="HMK6" s="20"/>
      <c r="HML6" s="20"/>
      <c r="HMM6" s="20"/>
      <c r="HMN6" s="20"/>
      <c r="HMO6" s="20"/>
      <c r="HMP6" s="20"/>
      <c r="HMQ6" s="20"/>
      <c r="HMR6" s="20"/>
      <c r="HMS6" s="20"/>
      <c r="HMT6" s="20"/>
      <c r="HMU6" s="20"/>
      <c r="HMV6" s="20"/>
      <c r="HMW6" s="20"/>
      <c r="HMX6" s="20"/>
      <c r="HMY6" s="20"/>
      <c r="HMZ6" s="20"/>
      <c r="HNA6" s="20"/>
      <c r="HNB6" s="20"/>
      <c r="HNC6" s="20"/>
      <c r="HND6" s="20"/>
      <c r="HNE6" s="20"/>
      <c r="HNF6" s="20"/>
      <c r="HNG6" s="20"/>
      <c r="HNH6" s="20"/>
      <c r="HNI6" s="20"/>
      <c r="HNJ6" s="20"/>
      <c r="HNK6" s="20"/>
      <c r="HNL6" s="20"/>
      <c r="HNM6" s="20"/>
      <c r="HNN6" s="20"/>
      <c r="HNO6" s="20"/>
      <c r="HNP6" s="20"/>
      <c r="HNQ6" s="20"/>
      <c r="HNR6" s="20"/>
      <c r="HNS6" s="20"/>
      <c r="HNT6" s="20"/>
      <c r="HNU6" s="20"/>
      <c r="HNV6" s="20"/>
      <c r="HNW6" s="20"/>
      <c r="HNX6" s="20"/>
      <c r="HNY6" s="20"/>
      <c r="HNZ6" s="20"/>
      <c r="HOA6" s="20"/>
      <c r="HOB6" s="20"/>
      <c r="HOC6" s="20"/>
      <c r="HOD6" s="20"/>
      <c r="HOE6" s="20"/>
      <c r="HOF6" s="20"/>
      <c r="HOG6" s="20"/>
      <c r="HOH6" s="20"/>
      <c r="HOI6" s="20"/>
      <c r="HOJ6" s="20"/>
      <c r="HOK6" s="20"/>
      <c r="HOL6" s="20"/>
      <c r="HOM6" s="20"/>
      <c r="HON6" s="20"/>
      <c r="HOO6" s="20"/>
      <c r="HOP6" s="20"/>
      <c r="HOQ6" s="20"/>
      <c r="HOR6" s="20"/>
      <c r="HOS6" s="20"/>
      <c r="HOT6" s="20"/>
      <c r="HOU6" s="20"/>
      <c r="HOV6" s="20"/>
      <c r="HOW6" s="20"/>
      <c r="HOX6" s="20"/>
      <c r="HOY6" s="20"/>
      <c r="HOZ6" s="20"/>
      <c r="HPA6" s="20"/>
      <c r="HPB6" s="20"/>
      <c r="HPC6" s="20"/>
      <c r="HPD6" s="20"/>
      <c r="HPE6" s="20"/>
      <c r="HPF6" s="20"/>
      <c r="HPG6" s="20"/>
      <c r="HPH6" s="20"/>
      <c r="HPI6" s="20"/>
      <c r="HPJ6" s="20"/>
      <c r="HPK6" s="20"/>
      <c r="HPL6" s="20"/>
      <c r="HPM6" s="20"/>
      <c r="HPN6" s="20"/>
      <c r="HPO6" s="20"/>
      <c r="HPP6" s="20"/>
      <c r="HPQ6" s="20"/>
      <c r="HPR6" s="20"/>
      <c r="HPS6" s="20"/>
      <c r="HPT6" s="20"/>
      <c r="HPU6" s="20"/>
      <c r="HPV6" s="20"/>
      <c r="HPW6" s="20"/>
      <c r="HPX6" s="20"/>
      <c r="HPY6" s="20"/>
      <c r="HPZ6" s="20"/>
      <c r="HQA6" s="20"/>
      <c r="HQB6" s="20"/>
      <c r="HQC6" s="20"/>
      <c r="HQD6" s="20"/>
      <c r="HQE6" s="20"/>
      <c r="HQF6" s="20"/>
      <c r="HQG6" s="20"/>
      <c r="HQH6" s="20"/>
      <c r="HQI6" s="20"/>
      <c r="HQJ6" s="20"/>
      <c r="HQK6" s="20"/>
      <c r="HQL6" s="20"/>
      <c r="HQM6" s="20"/>
      <c r="HQN6" s="20"/>
      <c r="HQO6" s="20"/>
      <c r="HQP6" s="20"/>
      <c r="HQQ6" s="20"/>
      <c r="HQR6" s="20"/>
      <c r="HQS6" s="20"/>
      <c r="HQT6" s="20"/>
      <c r="HQU6" s="20"/>
      <c r="HQV6" s="20"/>
      <c r="HQW6" s="20"/>
      <c r="HQX6" s="20"/>
      <c r="HQY6" s="20"/>
      <c r="HQZ6" s="20"/>
      <c r="HRA6" s="20"/>
      <c r="HRB6" s="20"/>
      <c r="HRC6" s="20"/>
      <c r="HRD6" s="20"/>
      <c r="HRE6" s="20"/>
      <c r="HRF6" s="20"/>
      <c r="HRG6" s="20"/>
      <c r="HRH6" s="20"/>
      <c r="HRI6" s="20"/>
      <c r="HRJ6" s="20"/>
      <c r="HRK6" s="20"/>
      <c r="HRL6" s="20"/>
      <c r="HRM6" s="20"/>
      <c r="HRN6" s="20"/>
      <c r="HRO6" s="20"/>
      <c r="HRP6" s="20"/>
      <c r="HRQ6" s="20"/>
      <c r="HRR6" s="20"/>
      <c r="HRS6" s="20"/>
      <c r="HRT6" s="20"/>
      <c r="HRU6" s="20"/>
      <c r="HRV6" s="20"/>
      <c r="HRW6" s="20"/>
      <c r="HRX6" s="20"/>
      <c r="HRY6" s="20"/>
      <c r="HRZ6" s="20"/>
      <c r="HSA6" s="20"/>
      <c r="HSB6" s="20"/>
      <c r="HSC6" s="20"/>
      <c r="HSD6" s="20"/>
      <c r="HSE6" s="20"/>
      <c r="HSF6" s="20"/>
      <c r="HSG6" s="20"/>
      <c r="HSH6" s="20"/>
      <c r="HSI6" s="20"/>
      <c r="HSJ6" s="20"/>
      <c r="HSK6" s="20"/>
      <c r="HSL6" s="20"/>
      <c r="HSM6" s="20"/>
      <c r="HSN6" s="20"/>
      <c r="HSO6" s="20"/>
      <c r="HSP6" s="20"/>
      <c r="HSQ6" s="20"/>
      <c r="HSR6" s="20"/>
      <c r="HSS6" s="20"/>
      <c r="HST6" s="20"/>
      <c r="HSU6" s="20"/>
      <c r="HSV6" s="20"/>
      <c r="HSW6" s="20"/>
      <c r="HSX6" s="20"/>
      <c r="HSY6" s="20"/>
      <c r="HSZ6" s="20"/>
      <c r="HTA6" s="20"/>
      <c r="HTB6" s="20"/>
      <c r="HTC6" s="20"/>
      <c r="HTD6" s="20"/>
      <c r="HTE6" s="20"/>
      <c r="HTF6" s="20"/>
      <c r="HTG6" s="20"/>
      <c r="HTH6" s="20"/>
      <c r="HTI6" s="20"/>
      <c r="HTJ6" s="20"/>
      <c r="HTK6" s="20"/>
      <c r="HTL6" s="20"/>
      <c r="HTM6" s="20"/>
      <c r="HTN6" s="20"/>
      <c r="HTO6" s="20"/>
      <c r="HTP6" s="20"/>
      <c r="HTQ6" s="20"/>
      <c r="HTR6" s="20"/>
      <c r="HTS6" s="20"/>
      <c r="HTT6" s="20"/>
      <c r="HTU6" s="20"/>
      <c r="HTV6" s="20"/>
      <c r="HTW6" s="20"/>
      <c r="HTX6" s="20"/>
      <c r="HTY6" s="20"/>
      <c r="HTZ6" s="20"/>
      <c r="HUA6" s="20"/>
      <c r="HUB6" s="20"/>
      <c r="HUC6" s="20"/>
      <c r="HUD6" s="20"/>
      <c r="HUE6" s="20"/>
      <c r="HUF6" s="20"/>
      <c r="HUG6" s="20"/>
      <c r="HUH6" s="20"/>
      <c r="HUI6" s="20"/>
      <c r="HUJ6" s="20"/>
      <c r="HUK6" s="20"/>
      <c r="HUL6" s="20"/>
      <c r="HUM6" s="20"/>
      <c r="HUN6" s="20"/>
      <c r="HUO6" s="20"/>
      <c r="HUP6" s="20"/>
      <c r="HUQ6" s="20"/>
      <c r="HUR6" s="20"/>
      <c r="HUS6" s="20"/>
      <c r="HUT6" s="20"/>
      <c r="HUU6" s="20"/>
      <c r="HUV6" s="20"/>
      <c r="HUW6" s="20"/>
      <c r="HUX6" s="20"/>
      <c r="HUY6" s="20"/>
      <c r="HUZ6" s="20"/>
      <c r="HVA6" s="20"/>
      <c r="HVB6" s="20"/>
      <c r="HVC6" s="20"/>
      <c r="HVD6" s="20"/>
      <c r="HVE6" s="20"/>
      <c r="HVF6" s="20"/>
      <c r="HVG6" s="20"/>
      <c r="HVH6" s="20"/>
      <c r="HVI6" s="20"/>
      <c r="HVJ6" s="20"/>
      <c r="HVK6" s="20"/>
      <c r="HVL6" s="20"/>
      <c r="HVM6" s="20"/>
      <c r="HVN6" s="20"/>
      <c r="HVO6" s="20"/>
      <c r="HVP6" s="20"/>
      <c r="HVQ6" s="20"/>
      <c r="HVR6" s="20"/>
      <c r="HVS6" s="20"/>
      <c r="HVT6" s="20"/>
      <c r="HVU6" s="20"/>
      <c r="HVV6" s="20"/>
      <c r="HVW6" s="20"/>
      <c r="HVX6" s="20"/>
      <c r="HVY6" s="20"/>
      <c r="HVZ6" s="20"/>
      <c r="HWA6" s="20"/>
      <c r="HWB6" s="20"/>
      <c r="HWC6" s="20"/>
      <c r="HWD6" s="20"/>
      <c r="HWE6" s="20"/>
      <c r="HWF6" s="20"/>
      <c r="HWG6" s="20"/>
      <c r="HWH6" s="20"/>
      <c r="HWI6" s="20"/>
      <c r="HWJ6" s="20"/>
      <c r="HWK6" s="20"/>
      <c r="HWL6" s="20"/>
      <c r="HWM6" s="20"/>
      <c r="HWN6" s="20"/>
      <c r="HWO6" s="20"/>
      <c r="HWP6" s="20"/>
      <c r="HWQ6" s="20"/>
      <c r="HWR6" s="20"/>
      <c r="HWS6" s="20"/>
      <c r="HWT6" s="20"/>
      <c r="HWU6" s="20"/>
      <c r="HWV6" s="20"/>
      <c r="HWW6" s="20"/>
      <c r="HWX6" s="20"/>
      <c r="HWY6" s="20"/>
      <c r="HWZ6" s="20"/>
      <c r="HXA6" s="20"/>
      <c r="HXB6" s="20"/>
      <c r="HXC6" s="20"/>
      <c r="HXD6" s="20"/>
      <c r="HXE6" s="20"/>
      <c r="HXF6" s="20"/>
      <c r="HXG6" s="20"/>
      <c r="HXH6" s="20"/>
      <c r="HXI6" s="20"/>
      <c r="HXJ6" s="20"/>
      <c r="HXK6" s="20"/>
      <c r="HXL6" s="20"/>
      <c r="HXM6" s="20"/>
      <c r="HXN6" s="20"/>
      <c r="HXO6" s="20"/>
      <c r="HXP6" s="20"/>
      <c r="HXQ6" s="20"/>
      <c r="HXR6" s="20"/>
      <c r="HXS6" s="20"/>
      <c r="HXT6" s="20"/>
      <c r="HXU6" s="20"/>
      <c r="HXV6" s="20"/>
      <c r="HXW6" s="20"/>
      <c r="HXX6" s="20"/>
      <c r="HXY6" s="20"/>
      <c r="HXZ6" s="20"/>
      <c r="HYA6" s="20"/>
      <c r="HYB6" s="20"/>
      <c r="HYC6" s="20"/>
      <c r="HYD6" s="20"/>
      <c r="HYE6" s="20"/>
      <c r="HYF6" s="20"/>
      <c r="HYG6" s="20"/>
      <c r="HYH6" s="20"/>
      <c r="HYI6" s="20"/>
      <c r="HYJ6" s="20"/>
      <c r="HYK6" s="20"/>
      <c r="HYL6" s="20"/>
      <c r="HYM6" s="20"/>
      <c r="HYN6" s="20"/>
      <c r="HYO6" s="20"/>
      <c r="HYP6" s="20"/>
      <c r="HYQ6" s="20"/>
      <c r="HYR6" s="20"/>
      <c r="HYS6" s="20"/>
      <c r="HYT6" s="20"/>
      <c r="HYU6" s="20"/>
      <c r="HYV6" s="20"/>
      <c r="HYW6" s="20"/>
      <c r="HYX6" s="20"/>
      <c r="HYY6" s="20"/>
      <c r="HYZ6" s="20"/>
      <c r="HZA6" s="20"/>
      <c r="HZB6" s="20"/>
      <c r="HZC6" s="20"/>
      <c r="HZD6" s="20"/>
      <c r="HZE6" s="20"/>
      <c r="HZF6" s="20"/>
      <c r="HZG6" s="20"/>
      <c r="HZH6" s="20"/>
      <c r="HZI6" s="20"/>
      <c r="HZJ6" s="20"/>
      <c r="HZK6" s="20"/>
      <c r="HZL6" s="20"/>
      <c r="HZM6" s="20"/>
      <c r="HZN6" s="20"/>
      <c r="HZO6" s="20"/>
      <c r="HZP6" s="20"/>
      <c r="HZQ6" s="20"/>
      <c r="HZR6" s="20"/>
      <c r="HZS6" s="20"/>
      <c r="HZT6" s="20"/>
      <c r="HZU6" s="20"/>
      <c r="HZV6" s="20"/>
      <c r="HZW6" s="20"/>
      <c r="HZX6" s="20"/>
      <c r="HZY6" s="20"/>
      <c r="HZZ6" s="20"/>
      <c r="IAA6" s="20"/>
      <c r="IAB6" s="20"/>
      <c r="IAC6" s="20"/>
      <c r="IAD6" s="20"/>
      <c r="IAE6" s="20"/>
      <c r="IAF6" s="20"/>
      <c r="IAG6" s="20"/>
      <c r="IAH6" s="20"/>
      <c r="IAI6" s="20"/>
      <c r="IAJ6" s="20"/>
      <c r="IAK6" s="20"/>
      <c r="IAL6" s="20"/>
      <c r="IAM6" s="20"/>
      <c r="IAN6" s="20"/>
      <c r="IAO6" s="20"/>
      <c r="IAP6" s="20"/>
      <c r="IAQ6" s="20"/>
      <c r="IAR6" s="20"/>
      <c r="IAS6" s="20"/>
      <c r="IAT6" s="20"/>
      <c r="IAU6" s="20"/>
      <c r="IAV6" s="20"/>
      <c r="IAW6" s="20"/>
      <c r="IAX6" s="20"/>
      <c r="IAY6" s="20"/>
      <c r="IAZ6" s="20"/>
      <c r="IBA6" s="20"/>
      <c r="IBB6" s="20"/>
      <c r="IBC6" s="20"/>
      <c r="IBD6" s="20"/>
      <c r="IBE6" s="20"/>
      <c r="IBF6" s="20"/>
      <c r="IBG6" s="20"/>
      <c r="IBH6" s="20"/>
      <c r="IBI6" s="20"/>
      <c r="IBJ6" s="20"/>
      <c r="IBK6" s="20"/>
      <c r="IBL6" s="20"/>
      <c r="IBM6" s="20"/>
      <c r="IBN6" s="20"/>
      <c r="IBO6" s="20"/>
      <c r="IBP6" s="20"/>
      <c r="IBQ6" s="20"/>
      <c r="IBR6" s="20"/>
      <c r="IBS6" s="20"/>
      <c r="IBT6" s="20"/>
      <c r="IBU6" s="20"/>
      <c r="IBV6" s="20"/>
      <c r="IBW6" s="20"/>
      <c r="IBX6" s="20"/>
      <c r="IBY6" s="20"/>
      <c r="IBZ6" s="20"/>
      <c r="ICA6" s="20"/>
      <c r="ICB6" s="20"/>
      <c r="ICC6" s="20"/>
      <c r="ICD6" s="20"/>
      <c r="ICE6" s="20"/>
      <c r="ICF6" s="20"/>
      <c r="ICG6" s="20"/>
      <c r="ICH6" s="20"/>
      <c r="ICI6" s="20"/>
      <c r="ICJ6" s="20"/>
      <c r="ICK6" s="20"/>
      <c r="ICL6" s="20"/>
      <c r="ICM6" s="20"/>
      <c r="ICN6" s="20"/>
      <c r="ICO6" s="20"/>
      <c r="ICP6" s="20"/>
      <c r="ICQ6" s="20"/>
      <c r="ICR6" s="20"/>
      <c r="ICS6" s="20"/>
      <c r="ICT6" s="20"/>
      <c r="ICU6" s="20"/>
      <c r="ICV6" s="20"/>
      <c r="ICW6" s="20"/>
      <c r="ICX6" s="20"/>
      <c r="ICY6" s="20"/>
      <c r="ICZ6" s="20"/>
      <c r="IDA6" s="20"/>
      <c r="IDB6" s="20"/>
      <c r="IDC6" s="20"/>
      <c r="IDD6" s="20"/>
      <c r="IDE6" s="20"/>
      <c r="IDF6" s="20"/>
      <c r="IDG6" s="20"/>
      <c r="IDH6" s="20"/>
      <c r="IDI6" s="20"/>
      <c r="IDJ6" s="20"/>
      <c r="IDK6" s="20"/>
      <c r="IDL6" s="20"/>
      <c r="IDM6" s="20"/>
      <c r="IDN6" s="20"/>
      <c r="IDO6" s="20"/>
      <c r="IDP6" s="20"/>
      <c r="IDQ6" s="20"/>
      <c r="IDR6" s="20"/>
      <c r="IDS6" s="20"/>
      <c r="IDT6" s="20"/>
      <c r="IDU6" s="20"/>
      <c r="IDV6" s="20"/>
      <c r="IDW6" s="20"/>
      <c r="IDX6" s="20"/>
      <c r="IDY6" s="20"/>
      <c r="IDZ6" s="20"/>
      <c r="IEA6" s="20"/>
      <c r="IEB6" s="20"/>
      <c r="IEC6" s="20"/>
      <c r="IED6" s="20"/>
      <c r="IEE6" s="20"/>
      <c r="IEF6" s="20"/>
      <c r="IEG6" s="20"/>
      <c r="IEH6" s="20"/>
      <c r="IEI6" s="20"/>
      <c r="IEJ6" s="20"/>
      <c r="IEK6" s="20"/>
      <c r="IEL6" s="20"/>
      <c r="IEM6" s="20"/>
      <c r="IEN6" s="20"/>
      <c r="IEO6" s="20"/>
      <c r="IEP6" s="20"/>
      <c r="IEQ6" s="20"/>
      <c r="IER6" s="20"/>
      <c r="IES6" s="20"/>
      <c r="IET6" s="20"/>
      <c r="IEU6" s="20"/>
      <c r="IEV6" s="20"/>
      <c r="IEW6" s="20"/>
      <c r="IEX6" s="20"/>
      <c r="IEY6" s="20"/>
      <c r="IEZ6" s="20"/>
      <c r="IFA6" s="20"/>
      <c r="IFB6" s="20"/>
      <c r="IFC6" s="20"/>
      <c r="IFD6" s="20"/>
      <c r="IFE6" s="20"/>
      <c r="IFF6" s="20"/>
      <c r="IFG6" s="20"/>
      <c r="IFH6" s="20"/>
      <c r="IFI6" s="20"/>
      <c r="IFJ6" s="20"/>
      <c r="IFK6" s="20"/>
      <c r="IFL6" s="20"/>
      <c r="IFM6" s="20"/>
      <c r="IFN6" s="20"/>
      <c r="IFO6" s="20"/>
      <c r="IFP6" s="20"/>
      <c r="IFQ6" s="20"/>
      <c r="IFR6" s="20"/>
      <c r="IFS6" s="20"/>
      <c r="IFT6" s="20"/>
      <c r="IFU6" s="20"/>
      <c r="IFV6" s="20"/>
      <c r="IFW6" s="20"/>
      <c r="IFX6" s="20"/>
      <c r="IFY6" s="20"/>
      <c r="IFZ6" s="20"/>
      <c r="IGA6" s="20"/>
      <c r="IGB6" s="20"/>
      <c r="IGC6" s="20"/>
      <c r="IGD6" s="20"/>
      <c r="IGE6" s="20"/>
      <c r="IGF6" s="20"/>
      <c r="IGG6" s="20"/>
      <c r="IGH6" s="20"/>
      <c r="IGI6" s="20"/>
      <c r="IGJ6" s="20"/>
      <c r="IGK6" s="20"/>
      <c r="IGL6" s="20"/>
      <c r="IGM6" s="20"/>
      <c r="IGN6" s="20"/>
      <c r="IGO6" s="20"/>
      <c r="IGP6" s="20"/>
      <c r="IGQ6" s="20"/>
      <c r="IGR6" s="20"/>
      <c r="IGS6" s="20"/>
      <c r="IGT6" s="20"/>
      <c r="IGU6" s="20"/>
      <c r="IGV6" s="20"/>
      <c r="IGW6" s="20"/>
      <c r="IGX6" s="20"/>
      <c r="IGY6" s="20"/>
      <c r="IGZ6" s="20"/>
      <c r="IHA6" s="20"/>
      <c r="IHB6" s="20"/>
      <c r="IHC6" s="20"/>
      <c r="IHD6" s="20"/>
      <c r="IHE6" s="20"/>
      <c r="IHF6" s="20"/>
      <c r="IHG6" s="20"/>
      <c r="IHH6" s="20"/>
      <c r="IHI6" s="20"/>
      <c r="IHJ6" s="20"/>
      <c r="IHK6" s="20"/>
      <c r="IHL6" s="20"/>
      <c r="IHM6" s="20"/>
      <c r="IHN6" s="20"/>
      <c r="IHO6" s="20"/>
      <c r="IHP6" s="20"/>
      <c r="IHQ6" s="20"/>
      <c r="IHR6" s="20"/>
      <c r="IHS6" s="20"/>
      <c r="IHT6" s="20"/>
      <c r="IHU6" s="20"/>
      <c r="IHV6" s="20"/>
      <c r="IHW6" s="20"/>
      <c r="IHX6" s="20"/>
      <c r="IHY6" s="20"/>
      <c r="IHZ6" s="20"/>
      <c r="IIA6" s="20"/>
      <c r="IIB6" s="20"/>
      <c r="IIC6" s="20"/>
      <c r="IID6" s="20"/>
      <c r="IIE6" s="20"/>
      <c r="IIF6" s="20"/>
      <c r="IIG6" s="20"/>
      <c r="IIH6" s="20"/>
      <c r="III6" s="20"/>
      <c r="IIJ6" s="20"/>
      <c r="IIK6" s="20"/>
      <c r="IIL6" s="20"/>
      <c r="IIM6" s="20"/>
      <c r="IIN6" s="20"/>
      <c r="IIO6" s="20"/>
      <c r="IIP6" s="20"/>
      <c r="IIQ6" s="20"/>
      <c r="IIR6" s="20"/>
      <c r="IIS6" s="20"/>
      <c r="IIT6" s="20"/>
      <c r="IIU6" s="20"/>
      <c r="IIV6" s="20"/>
      <c r="IIW6" s="20"/>
      <c r="IIX6" s="20"/>
      <c r="IIY6" s="20"/>
      <c r="IIZ6" s="20"/>
      <c r="IJA6" s="20"/>
      <c r="IJB6" s="20"/>
      <c r="IJC6" s="20"/>
      <c r="IJD6" s="20"/>
      <c r="IJE6" s="20"/>
      <c r="IJF6" s="20"/>
      <c r="IJG6" s="20"/>
      <c r="IJH6" s="20"/>
      <c r="IJI6" s="20"/>
      <c r="IJJ6" s="20"/>
      <c r="IJK6" s="20"/>
      <c r="IJL6" s="20"/>
      <c r="IJM6" s="20"/>
      <c r="IJN6" s="20"/>
      <c r="IJO6" s="20"/>
      <c r="IJP6" s="20"/>
      <c r="IJQ6" s="20"/>
      <c r="IJR6" s="20"/>
      <c r="IJS6" s="20"/>
      <c r="IJT6" s="20"/>
      <c r="IJU6" s="20"/>
      <c r="IJV6" s="20"/>
      <c r="IJW6" s="20"/>
      <c r="IJX6" s="20"/>
      <c r="IJY6" s="20"/>
      <c r="IJZ6" s="20"/>
      <c r="IKA6" s="20"/>
      <c r="IKB6" s="20"/>
      <c r="IKC6" s="20"/>
      <c r="IKD6" s="20"/>
      <c r="IKE6" s="20"/>
      <c r="IKF6" s="20"/>
      <c r="IKG6" s="20"/>
      <c r="IKH6" s="20"/>
      <c r="IKI6" s="20"/>
      <c r="IKJ6" s="20"/>
      <c r="IKK6" s="20"/>
      <c r="IKL6" s="20"/>
      <c r="IKM6" s="20"/>
      <c r="IKN6" s="20"/>
      <c r="IKO6" s="20"/>
      <c r="IKP6" s="20"/>
      <c r="IKQ6" s="20"/>
      <c r="IKR6" s="20"/>
      <c r="IKS6" s="20"/>
      <c r="IKT6" s="20"/>
      <c r="IKU6" s="20"/>
      <c r="IKV6" s="20"/>
      <c r="IKW6" s="20"/>
      <c r="IKX6" s="20"/>
      <c r="IKY6" s="20"/>
      <c r="IKZ6" s="20"/>
      <c r="ILA6" s="20"/>
      <c r="ILB6" s="20"/>
      <c r="ILC6" s="20"/>
      <c r="ILD6" s="20"/>
      <c r="ILE6" s="20"/>
      <c r="ILF6" s="20"/>
      <c r="ILG6" s="20"/>
      <c r="ILH6" s="20"/>
      <c r="ILI6" s="20"/>
      <c r="ILJ6" s="20"/>
      <c r="ILK6" s="20"/>
      <c r="ILL6" s="20"/>
      <c r="ILM6" s="20"/>
      <c r="ILN6" s="20"/>
      <c r="ILO6" s="20"/>
      <c r="ILP6" s="20"/>
      <c r="ILQ6" s="20"/>
      <c r="ILR6" s="20"/>
      <c r="ILS6" s="20"/>
      <c r="ILT6" s="20"/>
      <c r="ILU6" s="20"/>
      <c r="ILV6" s="20"/>
      <c r="ILW6" s="20"/>
      <c r="ILX6" s="20"/>
      <c r="ILY6" s="20"/>
      <c r="ILZ6" s="20"/>
      <c r="IMA6" s="20"/>
      <c r="IMB6" s="20"/>
      <c r="IMC6" s="20"/>
      <c r="IMD6" s="20"/>
      <c r="IME6" s="20"/>
      <c r="IMF6" s="20"/>
      <c r="IMG6" s="20"/>
      <c r="IMH6" s="20"/>
      <c r="IMI6" s="20"/>
      <c r="IMJ6" s="20"/>
      <c r="IMK6" s="20"/>
      <c r="IML6" s="20"/>
      <c r="IMM6" s="20"/>
      <c r="IMN6" s="20"/>
      <c r="IMO6" s="20"/>
      <c r="IMP6" s="20"/>
      <c r="IMQ6" s="20"/>
      <c r="IMR6" s="20"/>
      <c r="IMS6" s="20"/>
      <c r="IMT6" s="20"/>
      <c r="IMU6" s="20"/>
      <c r="IMV6" s="20"/>
      <c r="IMW6" s="20"/>
      <c r="IMX6" s="20"/>
      <c r="IMY6" s="20"/>
      <c r="IMZ6" s="20"/>
      <c r="INA6" s="20"/>
      <c r="INB6" s="20"/>
      <c r="INC6" s="20"/>
      <c r="IND6" s="20"/>
      <c r="INE6" s="20"/>
      <c r="INF6" s="20"/>
      <c r="ING6" s="20"/>
      <c r="INH6" s="20"/>
      <c r="INI6" s="20"/>
      <c r="INJ6" s="20"/>
      <c r="INK6" s="20"/>
      <c r="INL6" s="20"/>
      <c r="INM6" s="20"/>
      <c r="INN6" s="20"/>
      <c r="INO6" s="20"/>
      <c r="INP6" s="20"/>
      <c r="INQ6" s="20"/>
      <c r="INR6" s="20"/>
      <c r="INS6" s="20"/>
      <c r="INT6" s="20"/>
      <c r="INU6" s="20"/>
      <c r="INV6" s="20"/>
      <c r="INW6" s="20"/>
      <c r="INX6" s="20"/>
      <c r="INY6" s="20"/>
      <c r="INZ6" s="20"/>
      <c r="IOA6" s="20"/>
      <c r="IOB6" s="20"/>
      <c r="IOC6" s="20"/>
      <c r="IOD6" s="20"/>
      <c r="IOE6" s="20"/>
      <c r="IOF6" s="20"/>
      <c r="IOG6" s="20"/>
      <c r="IOH6" s="20"/>
      <c r="IOI6" s="20"/>
      <c r="IOJ6" s="20"/>
      <c r="IOK6" s="20"/>
      <c r="IOL6" s="20"/>
      <c r="IOM6" s="20"/>
      <c r="ION6" s="20"/>
      <c r="IOO6" s="20"/>
      <c r="IOP6" s="20"/>
      <c r="IOQ6" s="20"/>
      <c r="IOR6" s="20"/>
      <c r="IOS6" s="20"/>
      <c r="IOT6" s="20"/>
      <c r="IOU6" s="20"/>
      <c r="IOV6" s="20"/>
      <c r="IOW6" s="20"/>
      <c r="IOX6" s="20"/>
      <c r="IOY6" s="20"/>
      <c r="IOZ6" s="20"/>
      <c r="IPA6" s="20"/>
      <c r="IPB6" s="20"/>
      <c r="IPC6" s="20"/>
      <c r="IPD6" s="20"/>
      <c r="IPE6" s="20"/>
      <c r="IPF6" s="20"/>
      <c r="IPG6" s="20"/>
      <c r="IPH6" s="20"/>
      <c r="IPI6" s="20"/>
      <c r="IPJ6" s="20"/>
      <c r="IPK6" s="20"/>
      <c r="IPL6" s="20"/>
      <c r="IPM6" s="20"/>
      <c r="IPN6" s="20"/>
      <c r="IPO6" s="20"/>
      <c r="IPP6" s="20"/>
      <c r="IPQ6" s="20"/>
      <c r="IPR6" s="20"/>
      <c r="IPS6" s="20"/>
      <c r="IPT6" s="20"/>
      <c r="IPU6" s="20"/>
      <c r="IPV6" s="20"/>
      <c r="IPW6" s="20"/>
      <c r="IPX6" s="20"/>
      <c r="IPY6" s="20"/>
      <c r="IPZ6" s="20"/>
      <c r="IQA6" s="20"/>
      <c r="IQB6" s="20"/>
      <c r="IQC6" s="20"/>
      <c r="IQD6" s="20"/>
      <c r="IQE6" s="20"/>
      <c r="IQF6" s="20"/>
      <c r="IQG6" s="20"/>
      <c r="IQH6" s="20"/>
      <c r="IQI6" s="20"/>
      <c r="IQJ6" s="20"/>
      <c r="IQK6" s="20"/>
      <c r="IQL6" s="20"/>
      <c r="IQM6" s="20"/>
      <c r="IQN6" s="20"/>
      <c r="IQO6" s="20"/>
      <c r="IQP6" s="20"/>
      <c r="IQQ6" s="20"/>
      <c r="IQR6" s="20"/>
      <c r="IQS6" s="20"/>
      <c r="IQT6" s="20"/>
      <c r="IQU6" s="20"/>
      <c r="IQV6" s="20"/>
      <c r="IQW6" s="20"/>
      <c r="IQX6" s="20"/>
      <c r="IQY6" s="20"/>
      <c r="IQZ6" s="20"/>
      <c r="IRA6" s="20"/>
      <c r="IRB6" s="20"/>
      <c r="IRC6" s="20"/>
      <c r="IRD6" s="20"/>
      <c r="IRE6" s="20"/>
      <c r="IRF6" s="20"/>
      <c r="IRG6" s="20"/>
      <c r="IRH6" s="20"/>
      <c r="IRI6" s="20"/>
      <c r="IRJ6" s="20"/>
      <c r="IRK6" s="20"/>
      <c r="IRL6" s="20"/>
      <c r="IRM6" s="20"/>
      <c r="IRN6" s="20"/>
      <c r="IRO6" s="20"/>
      <c r="IRP6" s="20"/>
      <c r="IRQ6" s="20"/>
      <c r="IRR6" s="20"/>
      <c r="IRS6" s="20"/>
      <c r="IRT6" s="20"/>
      <c r="IRU6" s="20"/>
      <c r="IRV6" s="20"/>
      <c r="IRW6" s="20"/>
      <c r="IRX6" s="20"/>
      <c r="IRY6" s="20"/>
      <c r="IRZ6" s="20"/>
      <c r="ISA6" s="20"/>
      <c r="ISB6" s="20"/>
      <c r="ISC6" s="20"/>
      <c r="ISD6" s="20"/>
      <c r="ISE6" s="20"/>
      <c r="ISF6" s="20"/>
      <c r="ISG6" s="20"/>
      <c r="ISH6" s="20"/>
      <c r="ISI6" s="20"/>
      <c r="ISJ6" s="20"/>
      <c r="ISK6" s="20"/>
      <c r="ISL6" s="20"/>
      <c r="ISM6" s="20"/>
      <c r="ISN6" s="20"/>
      <c r="ISO6" s="20"/>
      <c r="ISP6" s="20"/>
      <c r="ISQ6" s="20"/>
      <c r="ISR6" s="20"/>
      <c r="ISS6" s="20"/>
      <c r="IST6" s="20"/>
      <c r="ISU6" s="20"/>
      <c r="ISV6" s="20"/>
      <c r="ISW6" s="20"/>
      <c r="ISX6" s="20"/>
      <c r="ISY6" s="20"/>
      <c r="ISZ6" s="20"/>
      <c r="ITA6" s="20"/>
      <c r="ITB6" s="20"/>
      <c r="ITC6" s="20"/>
      <c r="ITD6" s="20"/>
      <c r="ITE6" s="20"/>
      <c r="ITF6" s="20"/>
      <c r="ITG6" s="20"/>
      <c r="ITH6" s="20"/>
      <c r="ITI6" s="20"/>
      <c r="ITJ6" s="20"/>
      <c r="ITK6" s="20"/>
      <c r="ITL6" s="20"/>
      <c r="ITM6" s="20"/>
      <c r="ITN6" s="20"/>
      <c r="ITO6" s="20"/>
      <c r="ITP6" s="20"/>
      <c r="ITQ6" s="20"/>
      <c r="ITR6" s="20"/>
      <c r="ITS6" s="20"/>
      <c r="ITT6" s="20"/>
      <c r="ITU6" s="20"/>
      <c r="ITV6" s="20"/>
      <c r="ITW6" s="20"/>
      <c r="ITX6" s="20"/>
      <c r="ITY6" s="20"/>
      <c r="ITZ6" s="20"/>
      <c r="IUA6" s="20"/>
      <c r="IUB6" s="20"/>
      <c r="IUC6" s="20"/>
      <c r="IUD6" s="20"/>
      <c r="IUE6" s="20"/>
      <c r="IUF6" s="20"/>
      <c r="IUG6" s="20"/>
      <c r="IUH6" s="20"/>
      <c r="IUI6" s="20"/>
      <c r="IUJ6" s="20"/>
      <c r="IUK6" s="20"/>
      <c r="IUL6" s="20"/>
      <c r="IUM6" s="20"/>
      <c r="IUN6" s="20"/>
      <c r="IUO6" s="20"/>
      <c r="IUP6" s="20"/>
      <c r="IUQ6" s="20"/>
      <c r="IUR6" s="20"/>
      <c r="IUS6" s="20"/>
      <c r="IUT6" s="20"/>
      <c r="IUU6" s="20"/>
      <c r="IUV6" s="20"/>
      <c r="IUW6" s="20"/>
      <c r="IUX6" s="20"/>
      <c r="IUY6" s="20"/>
      <c r="IUZ6" s="20"/>
      <c r="IVA6" s="20"/>
      <c r="IVB6" s="20"/>
      <c r="IVC6" s="20"/>
      <c r="IVD6" s="20"/>
      <c r="IVE6" s="20"/>
      <c r="IVF6" s="20"/>
      <c r="IVG6" s="20"/>
      <c r="IVH6" s="20"/>
      <c r="IVI6" s="20"/>
      <c r="IVJ6" s="20"/>
      <c r="IVK6" s="20"/>
      <c r="IVL6" s="20"/>
      <c r="IVM6" s="20"/>
      <c r="IVN6" s="20"/>
      <c r="IVO6" s="20"/>
      <c r="IVP6" s="20"/>
      <c r="IVQ6" s="20"/>
      <c r="IVR6" s="20"/>
      <c r="IVS6" s="20"/>
      <c r="IVT6" s="20"/>
      <c r="IVU6" s="20"/>
      <c r="IVV6" s="20"/>
      <c r="IVW6" s="20"/>
      <c r="IVX6" s="20"/>
      <c r="IVY6" s="20"/>
      <c r="IVZ6" s="20"/>
      <c r="IWA6" s="20"/>
      <c r="IWB6" s="20"/>
      <c r="IWC6" s="20"/>
      <c r="IWD6" s="20"/>
      <c r="IWE6" s="20"/>
      <c r="IWF6" s="20"/>
      <c r="IWG6" s="20"/>
      <c r="IWH6" s="20"/>
      <c r="IWI6" s="20"/>
      <c r="IWJ6" s="20"/>
      <c r="IWK6" s="20"/>
      <c r="IWL6" s="20"/>
      <c r="IWM6" s="20"/>
      <c r="IWN6" s="20"/>
      <c r="IWO6" s="20"/>
      <c r="IWP6" s="20"/>
      <c r="IWQ6" s="20"/>
      <c r="IWR6" s="20"/>
      <c r="IWS6" s="20"/>
      <c r="IWT6" s="20"/>
      <c r="IWU6" s="20"/>
      <c r="IWV6" s="20"/>
      <c r="IWW6" s="20"/>
      <c r="IWX6" s="20"/>
      <c r="IWY6" s="20"/>
      <c r="IWZ6" s="20"/>
      <c r="IXA6" s="20"/>
      <c r="IXB6" s="20"/>
      <c r="IXC6" s="20"/>
      <c r="IXD6" s="20"/>
      <c r="IXE6" s="20"/>
      <c r="IXF6" s="20"/>
      <c r="IXG6" s="20"/>
      <c r="IXH6" s="20"/>
      <c r="IXI6" s="20"/>
      <c r="IXJ6" s="20"/>
      <c r="IXK6" s="20"/>
      <c r="IXL6" s="20"/>
      <c r="IXM6" s="20"/>
      <c r="IXN6" s="20"/>
      <c r="IXO6" s="20"/>
      <c r="IXP6" s="20"/>
      <c r="IXQ6" s="20"/>
      <c r="IXR6" s="20"/>
      <c r="IXS6" s="20"/>
      <c r="IXT6" s="20"/>
      <c r="IXU6" s="20"/>
      <c r="IXV6" s="20"/>
      <c r="IXW6" s="20"/>
      <c r="IXX6" s="20"/>
      <c r="IXY6" s="20"/>
      <c r="IXZ6" s="20"/>
      <c r="IYA6" s="20"/>
      <c r="IYB6" s="20"/>
      <c r="IYC6" s="20"/>
      <c r="IYD6" s="20"/>
      <c r="IYE6" s="20"/>
      <c r="IYF6" s="20"/>
      <c r="IYG6" s="20"/>
      <c r="IYH6" s="20"/>
      <c r="IYI6" s="20"/>
      <c r="IYJ6" s="20"/>
      <c r="IYK6" s="20"/>
      <c r="IYL6" s="20"/>
      <c r="IYM6" s="20"/>
      <c r="IYN6" s="20"/>
      <c r="IYO6" s="20"/>
      <c r="IYP6" s="20"/>
      <c r="IYQ6" s="20"/>
      <c r="IYR6" s="20"/>
      <c r="IYS6" s="20"/>
      <c r="IYT6" s="20"/>
      <c r="IYU6" s="20"/>
      <c r="IYV6" s="20"/>
      <c r="IYW6" s="20"/>
      <c r="IYX6" s="20"/>
      <c r="IYY6" s="20"/>
      <c r="IYZ6" s="20"/>
      <c r="IZA6" s="20"/>
      <c r="IZB6" s="20"/>
      <c r="IZC6" s="20"/>
      <c r="IZD6" s="20"/>
      <c r="IZE6" s="20"/>
      <c r="IZF6" s="20"/>
      <c r="IZG6" s="20"/>
      <c r="IZH6" s="20"/>
      <c r="IZI6" s="20"/>
      <c r="IZJ6" s="20"/>
      <c r="IZK6" s="20"/>
      <c r="IZL6" s="20"/>
      <c r="IZM6" s="20"/>
      <c r="IZN6" s="20"/>
      <c r="IZO6" s="20"/>
      <c r="IZP6" s="20"/>
      <c r="IZQ6" s="20"/>
      <c r="IZR6" s="20"/>
      <c r="IZS6" s="20"/>
      <c r="IZT6" s="20"/>
      <c r="IZU6" s="20"/>
      <c r="IZV6" s="20"/>
      <c r="IZW6" s="20"/>
      <c r="IZX6" s="20"/>
      <c r="IZY6" s="20"/>
      <c r="IZZ6" s="20"/>
      <c r="JAA6" s="20"/>
      <c r="JAB6" s="20"/>
      <c r="JAC6" s="20"/>
      <c r="JAD6" s="20"/>
      <c r="JAE6" s="20"/>
      <c r="JAF6" s="20"/>
      <c r="JAG6" s="20"/>
      <c r="JAH6" s="20"/>
      <c r="JAI6" s="20"/>
      <c r="JAJ6" s="20"/>
      <c r="JAK6" s="20"/>
      <c r="JAL6" s="20"/>
      <c r="JAM6" s="20"/>
      <c r="JAN6" s="20"/>
      <c r="JAO6" s="20"/>
      <c r="JAP6" s="20"/>
      <c r="JAQ6" s="20"/>
      <c r="JAR6" s="20"/>
      <c r="JAS6" s="20"/>
      <c r="JAT6" s="20"/>
      <c r="JAU6" s="20"/>
      <c r="JAV6" s="20"/>
      <c r="JAW6" s="20"/>
      <c r="JAX6" s="20"/>
      <c r="JAY6" s="20"/>
      <c r="JAZ6" s="20"/>
      <c r="JBA6" s="20"/>
      <c r="JBB6" s="20"/>
      <c r="JBC6" s="20"/>
      <c r="JBD6" s="20"/>
      <c r="JBE6" s="20"/>
      <c r="JBF6" s="20"/>
      <c r="JBG6" s="20"/>
      <c r="JBH6" s="20"/>
      <c r="JBI6" s="20"/>
      <c r="JBJ6" s="20"/>
      <c r="JBK6" s="20"/>
      <c r="JBL6" s="20"/>
      <c r="JBM6" s="20"/>
      <c r="JBN6" s="20"/>
      <c r="JBO6" s="20"/>
      <c r="JBP6" s="20"/>
      <c r="JBQ6" s="20"/>
      <c r="JBR6" s="20"/>
      <c r="JBS6" s="20"/>
      <c r="JBT6" s="20"/>
      <c r="JBU6" s="20"/>
      <c r="JBV6" s="20"/>
      <c r="JBW6" s="20"/>
      <c r="JBX6" s="20"/>
      <c r="JBY6" s="20"/>
      <c r="JBZ6" s="20"/>
      <c r="JCA6" s="20"/>
      <c r="JCB6" s="20"/>
      <c r="JCC6" s="20"/>
      <c r="JCD6" s="20"/>
      <c r="JCE6" s="20"/>
      <c r="JCF6" s="20"/>
      <c r="JCG6" s="20"/>
      <c r="JCH6" s="20"/>
      <c r="JCI6" s="20"/>
      <c r="JCJ6" s="20"/>
      <c r="JCK6" s="20"/>
      <c r="JCL6" s="20"/>
      <c r="JCM6" s="20"/>
      <c r="JCN6" s="20"/>
      <c r="JCO6" s="20"/>
      <c r="JCP6" s="20"/>
      <c r="JCQ6" s="20"/>
      <c r="JCR6" s="20"/>
      <c r="JCS6" s="20"/>
      <c r="JCT6" s="20"/>
      <c r="JCU6" s="20"/>
      <c r="JCV6" s="20"/>
      <c r="JCW6" s="20"/>
      <c r="JCX6" s="20"/>
      <c r="JCY6" s="20"/>
      <c r="JCZ6" s="20"/>
      <c r="JDA6" s="20"/>
      <c r="JDB6" s="20"/>
      <c r="JDC6" s="20"/>
      <c r="JDD6" s="20"/>
      <c r="JDE6" s="20"/>
      <c r="JDF6" s="20"/>
      <c r="JDG6" s="20"/>
      <c r="JDH6" s="20"/>
      <c r="JDI6" s="20"/>
      <c r="JDJ6" s="20"/>
      <c r="JDK6" s="20"/>
      <c r="JDL6" s="20"/>
      <c r="JDM6" s="20"/>
      <c r="JDN6" s="20"/>
      <c r="JDO6" s="20"/>
      <c r="JDP6" s="20"/>
      <c r="JDQ6" s="20"/>
      <c r="JDR6" s="20"/>
      <c r="JDS6" s="20"/>
      <c r="JDT6" s="20"/>
      <c r="JDU6" s="20"/>
      <c r="JDV6" s="20"/>
      <c r="JDW6" s="20"/>
      <c r="JDX6" s="20"/>
      <c r="JDY6" s="20"/>
      <c r="JDZ6" s="20"/>
      <c r="JEA6" s="20"/>
      <c r="JEB6" s="20"/>
      <c r="JEC6" s="20"/>
      <c r="JED6" s="20"/>
      <c r="JEE6" s="20"/>
      <c r="JEF6" s="20"/>
      <c r="JEG6" s="20"/>
      <c r="JEH6" s="20"/>
      <c r="JEI6" s="20"/>
      <c r="JEJ6" s="20"/>
      <c r="JEK6" s="20"/>
      <c r="JEL6" s="20"/>
      <c r="JEM6" s="20"/>
      <c r="JEN6" s="20"/>
      <c r="JEO6" s="20"/>
      <c r="JEP6" s="20"/>
      <c r="JEQ6" s="20"/>
      <c r="JER6" s="20"/>
      <c r="JES6" s="20"/>
      <c r="JET6" s="20"/>
      <c r="JEU6" s="20"/>
      <c r="JEV6" s="20"/>
      <c r="JEW6" s="20"/>
      <c r="JEX6" s="20"/>
      <c r="JEY6" s="20"/>
      <c r="JEZ6" s="20"/>
      <c r="JFA6" s="20"/>
      <c r="JFB6" s="20"/>
      <c r="JFC6" s="20"/>
      <c r="JFD6" s="20"/>
      <c r="JFE6" s="20"/>
      <c r="JFF6" s="20"/>
      <c r="JFG6" s="20"/>
      <c r="JFH6" s="20"/>
      <c r="JFI6" s="20"/>
      <c r="JFJ6" s="20"/>
      <c r="JFK6" s="20"/>
      <c r="JFL6" s="20"/>
      <c r="JFM6" s="20"/>
      <c r="JFN6" s="20"/>
      <c r="JFO6" s="20"/>
      <c r="JFP6" s="20"/>
      <c r="JFQ6" s="20"/>
      <c r="JFR6" s="20"/>
      <c r="JFS6" s="20"/>
      <c r="JFT6" s="20"/>
      <c r="JFU6" s="20"/>
      <c r="JFV6" s="20"/>
      <c r="JFW6" s="20"/>
      <c r="JFX6" s="20"/>
      <c r="JFY6" s="20"/>
      <c r="JFZ6" s="20"/>
      <c r="JGA6" s="20"/>
      <c r="JGB6" s="20"/>
      <c r="JGC6" s="20"/>
      <c r="JGD6" s="20"/>
      <c r="JGE6" s="20"/>
      <c r="JGF6" s="20"/>
      <c r="JGG6" s="20"/>
      <c r="JGH6" s="20"/>
      <c r="JGI6" s="20"/>
      <c r="JGJ6" s="20"/>
      <c r="JGK6" s="20"/>
      <c r="JGL6" s="20"/>
      <c r="JGM6" s="20"/>
      <c r="JGN6" s="20"/>
      <c r="JGO6" s="20"/>
      <c r="JGP6" s="20"/>
      <c r="JGQ6" s="20"/>
      <c r="JGR6" s="20"/>
      <c r="JGS6" s="20"/>
      <c r="JGT6" s="20"/>
      <c r="JGU6" s="20"/>
      <c r="JGV6" s="20"/>
      <c r="JGW6" s="20"/>
      <c r="JGX6" s="20"/>
      <c r="JGY6" s="20"/>
      <c r="JGZ6" s="20"/>
      <c r="JHA6" s="20"/>
      <c r="JHB6" s="20"/>
      <c r="JHC6" s="20"/>
      <c r="JHD6" s="20"/>
      <c r="JHE6" s="20"/>
      <c r="JHF6" s="20"/>
      <c r="JHG6" s="20"/>
      <c r="JHH6" s="20"/>
      <c r="JHI6" s="20"/>
      <c r="JHJ6" s="20"/>
      <c r="JHK6" s="20"/>
      <c r="JHL6" s="20"/>
      <c r="JHM6" s="20"/>
      <c r="JHN6" s="20"/>
      <c r="JHO6" s="20"/>
      <c r="JHP6" s="20"/>
      <c r="JHQ6" s="20"/>
      <c r="JHR6" s="20"/>
      <c r="JHS6" s="20"/>
      <c r="JHT6" s="20"/>
      <c r="JHU6" s="20"/>
      <c r="JHV6" s="20"/>
      <c r="JHW6" s="20"/>
      <c r="JHX6" s="20"/>
      <c r="JHY6" s="20"/>
      <c r="JHZ6" s="20"/>
      <c r="JIA6" s="20"/>
      <c r="JIB6" s="20"/>
      <c r="JIC6" s="20"/>
      <c r="JID6" s="20"/>
      <c r="JIE6" s="20"/>
      <c r="JIF6" s="20"/>
      <c r="JIG6" s="20"/>
      <c r="JIH6" s="20"/>
      <c r="JII6" s="20"/>
      <c r="JIJ6" s="20"/>
      <c r="JIK6" s="20"/>
      <c r="JIL6" s="20"/>
      <c r="JIM6" s="20"/>
      <c r="JIN6" s="20"/>
      <c r="JIO6" s="20"/>
      <c r="JIP6" s="20"/>
      <c r="JIQ6" s="20"/>
      <c r="JIR6" s="20"/>
      <c r="JIS6" s="20"/>
      <c r="JIT6" s="20"/>
      <c r="JIU6" s="20"/>
      <c r="JIV6" s="20"/>
      <c r="JIW6" s="20"/>
      <c r="JIX6" s="20"/>
      <c r="JIY6" s="20"/>
      <c r="JIZ6" s="20"/>
      <c r="JJA6" s="20"/>
      <c r="JJB6" s="20"/>
      <c r="JJC6" s="20"/>
      <c r="JJD6" s="20"/>
      <c r="JJE6" s="20"/>
      <c r="JJF6" s="20"/>
      <c r="JJG6" s="20"/>
      <c r="JJH6" s="20"/>
      <c r="JJI6" s="20"/>
      <c r="JJJ6" s="20"/>
      <c r="JJK6" s="20"/>
      <c r="JJL6" s="20"/>
      <c r="JJM6" s="20"/>
      <c r="JJN6" s="20"/>
      <c r="JJO6" s="20"/>
      <c r="JJP6" s="20"/>
      <c r="JJQ6" s="20"/>
      <c r="JJR6" s="20"/>
      <c r="JJS6" s="20"/>
      <c r="JJT6" s="20"/>
      <c r="JJU6" s="20"/>
      <c r="JJV6" s="20"/>
      <c r="JJW6" s="20"/>
      <c r="JJX6" s="20"/>
      <c r="JJY6" s="20"/>
      <c r="JJZ6" s="20"/>
      <c r="JKA6" s="20"/>
      <c r="JKB6" s="20"/>
      <c r="JKC6" s="20"/>
      <c r="JKD6" s="20"/>
      <c r="JKE6" s="20"/>
      <c r="JKF6" s="20"/>
      <c r="JKG6" s="20"/>
      <c r="JKH6" s="20"/>
      <c r="JKI6" s="20"/>
      <c r="JKJ6" s="20"/>
      <c r="JKK6" s="20"/>
      <c r="JKL6" s="20"/>
      <c r="JKM6" s="20"/>
      <c r="JKN6" s="20"/>
      <c r="JKO6" s="20"/>
      <c r="JKP6" s="20"/>
      <c r="JKQ6" s="20"/>
      <c r="JKR6" s="20"/>
      <c r="JKS6" s="20"/>
      <c r="JKT6" s="20"/>
      <c r="JKU6" s="20"/>
      <c r="JKV6" s="20"/>
      <c r="JKW6" s="20"/>
      <c r="JKX6" s="20"/>
      <c r="JKY6" s="20"/>
      <c r="JKZ6" s="20"/>
      <c r="JLA6" s="20"/>
      <c r="JLB6" s="20"/>
      <c r="JLC6" s="20"/>
      <c r="JLD6" s="20"/>
      <c r="JLE6" s="20"/>
      <c r="JLF6" s="20"/>
      <c r="JLG6" s="20"/>
      <c r="JLH6" s="20"/>
      <c r="JLI6" s="20"/>
      <c r="JLJ6" s="20"/>
      <c r="JLK6" s="20"/>
      <c r="JLL6" s="20"/>
      <c r="JLM6" s="20"/>
      <c r="JLN6" s="20"/>
      <c r="JLO6" s="20"/>
      <c r="JLP6" s="20"/>
      <c r="JLQ6" s="20"/>
      <c r="JLR6" s="20"/>
      <c r="JLS6" s="20"/>
      <c r="JLT6" s="20"/>
      <c r="JLU6" s="20"/>
      <c r="JLV6" s="20"/>
      <c r="JLW6" s="20"/>
      <c r="JLX6" s="20"/>
      <c r="JLY6" s="20"/>
      <c r="JLZ6" s="20"/>
      <c r="JMA6" s="20"/>
      <c r="JMB6" s="20"/>
      <c r="JMC6" s="20"/>
      <c r="JMD6" s="20"/>
      <c r="JME6" s="20"/>
      <c r="JMF6" s="20"/>
      <c r="JMG6" s="20"/>
      <c r="JMH6" s="20"/>
      <c r="JMI6" s="20"/>
      <c r="JMJ6" s="20"/>
      <c r="JMK6" s="20"/>
      <c r="JML6" s="20"/>
      <c r="JMM6" s="20"/>
      <c r="JMN6" s="20"/>
      <c r="JMO6" s="20"/>
      <c r="JMP6" s="20"/>
      <c r="JMQ6" s="20"/>
      <c r="JMR6" s="20"/>
      <c r="JMS6" s="20"/>
      <c r="JMT6" s="20"/>
      <c r="JMU6" s="20"/>
      <c r="JMV6" s="20"/>
      <c r="JMW6" s="20"/>
      <c r="JMX6" s="20"/>
      <c r="JMY6" s="20"/>
      <c r="JMZ6" s="20"/>
      <c r="JNA6" s="20"/>
      <c r="JNB6" s="20"/>
      <c r="JNC6" s="20"/>
      <c r="JND6" s="20"/>
      <c r="JNE6" s="20"/>
      <c r="JNF6" s="20"/>
      <c r="JNG6" s="20"/>
      <c r="JNH6" s="20"/>
      <c r="JNI6" s="20"/>
      <c r="JNJ6" s="20"/>
      <c r="JNK6" s="20"/>
      <c r="JNL6" s="20"/>
      <c r="JNM6" s="20"/>
      <c r="JNN6" s="20"/>
      <c r="JNO6" s="20"/>
      <c r="JNP6" s="20"/>
      <c r="JNQ6" s="20"/>
      <c r="JNR6" s="20"/>
      <c r="JNS6" s="20"/>
      <c r="JNT6" s="20"/>
      <c r="JNU6" s="20"/>
      <c r="JNV6" s="20"/>
      <c r="JNW6" s="20"/>
      <c r="JNX6" s="20"/>
      <c r="JNY6" s="20"/>
      <c r="JNZ6" s="20"/>
      <c r="JOA6" s="20"/>
      <c r="JOB6" s="20"/>
      <c r="JOC6" s="20"/>
      <c r="JOD6" s="20"/>
      <c r="JOE6" s="20"/>
      <c r="JOF6" s="20"/>
      <c r="JOG6" s="20"/>
      <c r="JOH6" s="20"/>
      <c r="JOI6" s="20"/>
      <c r="JOJ6" s="20"/>
      <c r="JOK6" s="20"/>
      <c r="JOL6" s="20"/>
      <c r="JOM6" s="20"/>
      <c r="JON6" s="20"/>
      <c r="JOO6" s="20"/>
      <c r="JOP6" s="20"/>
      <c r="JOQ6" s="20"/>
      <c r="JOR6" s="20"/>
      <c r="JOS6" s="20"/>
      <c r="JOT6" s="20"/>
      <c r="JOU6" s="20"/>
      <c r="JOV6" s="20"/>
      <c r="JOW6" s="20"/>
      <c r="JOX6" s="20"/>
      <c r="JOY6" s="20"/>
      <c r="JOZ6" s="20"/>
      <c r="JPA6" s="20"/>
      <c r="JPB6" s="20"/>
      <c r="JPC6" s="20"/>
      <c r="JPD6" s="20"/>
      <c r="JPE6" s="20"/>
      <c r="JPF6" s="20"/>
      <c r="JPG6" s="20"/>
      <c r="JPH6" s="20"/>
      <c r="JPI6" s="20"/>
      <c r="JPJ6" s="20"/>
      <c r="JPK6" s="20"/>
      <c r="JPL6" s="20"/>
      <c r="JPM6" s="20"/>
      <c r="JPN6" s="20"/>
      <c r="JPO6" s="20"/>
      <c r="JPP6" s="20"/>
      <c r="JPQ6" s="20"/>
      <c r="JPR6" s="20"/>
      <c r="JPS6" s="20"/>
      <c r="JPT6" s="20"/>
      <c r="JPU6" s="20"/>
      <c r="JPV6" s="20"/>
      <c r="JPW6" s="20"/>
      <c r="JPX6" s="20"/>
      <c r="JPY6" s="20"/>
      <c r="JPZ6" s="20"/>
      <c r="JQA6" s="20"/>
      <c r="JQB6" s="20"/>
      <c r="JQC6" s="20"/>
      <c r="JQD6" s="20"/>
      <c r="JQE6" s="20"/>
      <c r="JQF6" s="20"/>
      <c r="JQG6" s="20"/>
      <c r="JQH6" s="20"/>
      <c r="JQI6" s="20"/>
      <c r="JQJ6" s="20"/>
      <c r="JQK6" s="20"/>
      <c r="JQL6" s="20"/>
      <c r="JQM6" s="20"/>
      <c r="JQN6" s="20"/>
      <c r="JQO6" s="20"/>
      <c r="JQP6" s="20"/>
      <c r="JQQ6" s="20"/>
      <c r="JQR6" s="20"/>
      <c r="JQS6" s="20"/>
      <c r="JQT6" s="20"/>
      <c r="JQU6" s="20"/>
      <c r="JQV6" s="20"/>
      <c r="JQW6" s="20"/>
      <c r="JQX6" s="20"/>
      <c r="JQY6" s="20"/>
      <c r="JQZ6" s="20"/>
      <c r="JRA6" s="20"/>
      <c r="JRB6" s="20"/>
      <c r="JRC6" s="20"/>
      <c r="JRD6" s="20"/>
      <c r="JRE6" s="20"/>
      <c r="JRF6" s="20"/>
      <c r="JRG6" s="20"/>
      <c r="JRH6" s="20"/>
      <c r="JRI6" s="20"/>
      <c r="JRJ6" s="20"/>
      <c r="JRK6" s="20"/>
      <c r="JRL6" s="20"/>
      <c r="JRM6" s="20"/>
      <c r="JRN6" s="20"/>
      <c r="JRO6" s="20"/>
      <c r="JRP6" s="20"/>
      <c r="JRQ6" s="20"/>
      <c r="JRR6" s="20"/>
      <c r="JRS6" s="20"/>
      <c r="JRT6" s="20"/>
      <c r="JRU6" s="20"/>
      <c r="JRV6" s="20"/>
      <c r="JRW6" s="20"/>
      <c r="JRX6" s="20"/>
      <c r="JRY6" s="20"/>
      <c r="JRZ6" s="20"/>
      <c r="JSA6" s="20"/>
      <c r="JSB6" s="20"/>
      <c r="JSC6" s="20"/>
      <c r="JSD6" s="20"/>
      <c r="JSE6" s="20"/>
      <c r="JSF6" s="20"/>
      <c r="JSG6" s="20"/>
      <c r="JSH6" s="20"/>
      <c r="JSI6" s="20"/>
      <c r="JSJ6" s="20"/>
      <c r="JSK6" s="20"/>
      <c r="JSL6" s="20"/>
      <c r="JSM6" s="20"/>
      <c r="JSN6" s="20"/>
      <c r="JSO6" s="20"/>
      <c r="JSP6" s="20"/>
      <c r="JSQ6" s="20"/>
      <c r="JSR6" s="20"/>
      <c r="JSS6" s="20"/>
      <c r="JST6" s="20"/>
      <c r="JSU6" s="20"/>
      <c r="JSV6" s="20"/>
      <c r="JSW6" s="20"/>
      <c r="JSX6" s="20"/>
      <c r="JSY6" s="20"/>
      <c r="JSZ6" s="20"/>
      <c r="JTA6" s="20"/>
      <c r="JTB6" s="20"/>
      <c r="JTC6" s="20"/>
      <c r="JTD6" s="20"/>
      <c r="JTE6" s="20"/>
      <c r="JTF6" s="20"/>
      <c r="JTG6" s="20"/>
      <c r="JTH6" s="20"/>
      <c r="JTI6" s="20"/>
      <c r="JTJ6" s="20"/>
      <c r="JTK6" s="20"/>
      <c r="JTL6" s="20"/>
      <c r="JTM6" s="20"/>
      <c r="JTN6" s="20"/>
      <c r="JTO6" s="20"/>
      <c r="JTP6" s="20"/>
      <c r="JTQ6" s="20"/>
      <c r="JTR6" s="20"/>
      <c r="JTS6" s="20"/>
      <c r="JTT6" s="20"/>
      <c r="JTU6" s="20"/>
      <c r="JTV6" s="20"/>
      <c r="JTW6" s="20"/>
      <c r="JTX6" s="20"/>
      <c r="JTY6" s="20"/>
      <c r="JTZ6" s="20"/>
      <c r="JUA6" s="20"/>
      <c r="JUB6" s="20"/>
      <c r="JUC6" s="20"/>
      <c r="JUD6" s="20"/>
      <c r="JUE6" s="20"/>
      <c r="JUF6" s="20"/>
      <c r="JUG6" s="20"/>
      <c r="JUH6" s="20"/>
      <c r="JUI6" s="20"/>
      <c r="JUJ6" s="20"/>
      <c r="JUK6" s="20"/>
      <c r="JUL6" s="20"/>
      <c r="JUM6" s="20"/>
      <c r="JUN6" s="20"/>
      <c r="JUO6" s="20"/>
      <c r="JUP6" s="20"/>
      <c r="JUQ6" s="20"/>
      <c r="JUR6" s="20"/>
      <c r="JUS6" s="20"/>
      <c r="JUT6" s="20"/>
      <c r="JUU6" s="20"/>
      <c r="JUV6" s="20"/>
      <c r="JUW6" s="20"/>
      <c r="JUX6" s="20"/>
      <c r="JUY6" s="20"/>
      <c r="JUZ6" s="20"/>
      <c r="JVA6" s="20"/>
      <c r="JVB6" s="20"/>
      <c r="JVC6" s="20"/>
      <c r="JVD6" s="20"/>
      <c r="JVE6" s="20"/>
      <c r="JVF6" s="20"/>
      <c r="JVG6" s="20"/>
      <c r="JVH6" s="20"/>
      <c r="JVI6" s="20"/>
      <c r="JVJ6" s="20"/>
      <c r="JVK6" s="20"/>
      <c r="JVL6" s="20"/>
      <c r="JVM6" s="20"/>
      <c r="JVN6" s="20"/>
      <c r="JVO6" s="20"/>
      <c r="JVP6" s="20"/>
      <c r="JVQ6" s="20"/>
      <c r="JVR6" s="20"/>
      <c r="JVS6" s="20"/>
      <c r="JVT6" s="20"/>
      <c r="JVU6" s="20"/>
      <c r="JVV6" s="20"/>
      <c r="JVW6" s="20"/>
      <c r="JVX6" s="20"/>
      <c r="JVY6" s="20"/>
      <c r="JVZ6" s="20"/>
      <c r="JWA6" s="20"/>
      <c r="JWB6" s="20"/>
      <c r="JWC6" s="20"/>
      <c r="JWD6" s="20"/>
      <c r="JWE6" s="20"/>
      <c r="JWF6" s="20"/>
      <c r="JWG6" s="20"/>
      <c r="JWH6" s="20"/>
      <c r="JWI6" s="20"/>
      <c r="JWJ6" s="20"/>
      <c r="JWK6" s="20"/>
      <c r="JWL6" s="20"/>
      <c r="JWM6" s="20"/>
      <c r="JWN6" s="20"/>
      <c r="JWO6" s="20"/>
      <c r="JWP6" s="20"/>
      <c r="JWQ6" s="20"/>
      <c r="JWR6" s="20"/>
      <c r="JWS6" s="20"/>
      <c r="JWT6" s="20"/>
      <c r="JWU6" s="20"/>
      <c r="JWV6" s="20"/>
      <c r="JWW6" s="20"/>
      <c r="JWX6" s="20"/>
      <c r="JWY6" s="20"/>
      <c r="JWZ6" s="20"/>
      <c r="JXA6" s="20"/>
      <c r="JXB6" s="20"/>
      <c r="JXC6" s="20"/>
      <c r="JXD6" s="20"/>
      <c r="JXE6" s="20"/>
      <c r="JXF6" s="20"/>
      <c r="JXG6" s="20"/>
      <c r="JXH6" s="20"/>
      <c r="JXI6" s="20"/>
      <c r="JXJ6" s="20"/>
      <c r="JXK6" s="20"/>
      <c r="JXL6" s="20"/>
      <c r="JXM6" s="20"/>
      <c r="JXN6" s="20"/>
      <c r="JXO6" s="20"/>
      <c r="JXP6" s="20"/>
      <c r="JXQ6" s="20"/>
      <c r="JXR6" s="20"/>
      <c r="JXS6" s="20"/>
      <c r="JXT6" s="20"/>
      <c r="JXU6" s="20"/>
      <c r="JXV6" s="20"/>
      <c r="JXW6" s="20"/>
      <c r="JXX6" s="20"/>
      <c r="JXY6" s="20"/>
      <c r="JXZ6" s="20"/>
      <c r="JYA6" s="20"/>
      <c r="JYB6" s="20"/>
      <c r="JYC6" s="20"/>
      <c r="JYD6" s="20"/>
      <c r="JYE6" s="20"/>
      <c r="JYF6" s="20"/>
      <c r="JYG6" s="20"/>
      <c r="JYH6" s="20"/>
      <c r="JYI6" s="20"/>
      <c r="JYJ6" s="20"/>
      <c r="JYK6" s="20"/>
      <c r="JYL6" s="20"/>
      <c r="JYM6" s="20"/>
      <c r="JYN6" s="20"/>
      <c r="JYO6" s="20"/>
      <c r="JYP6" s="20"/>
      <c r="JYQ6" s="20"/>
      <c r="JYR6" s="20"/>
      <c r="JYS6" s="20"/>
      <c r="JYT6" s="20"/>
      <c r="JYU6" s="20"/>
      <c r="JYV6" s="20"/>
      <c r="JYW6" s="20"/>
      <c r="JYX6" s="20"/>
      <c r="JYY6" s="20"/>
      <c r="JYZ6" s="20"/>
      <c r="JZA6" s="20"/>
      <c r="JZB6" s="20"/>
      <c r="JZC6" s="20"/>
      <c r="JZD6" s="20"/>
      <c r="JZE6" s="20"/>
      <c r="JZF6" s="20"/>
      <c r="JZG6" s="20"/>
      <c r="JZH6" s="20"/>
      <c r="JZI6" s="20"/>
      <c r="JZJ6" s="20"/>
      <c r="JZK6" s="20"/>
      <c r="JZL6" s="20"/>
      <c r="JZM6" s="20"/>
      <c r="JZN6" s="20"/>
      <c r="JZO6" s="20"/>
      <c r="JZP6" s="20"/>
      <c r="JZQ6" s="20"/>
      <c r="JZR6" s="20"/>
      <c r="JZS6" s="20"/>
      <c r="JZT6" s="20"/>
      <c r="JZU6" s="20"/>
      <c r="JZV6" s="20"/>
      <c r="JZW6" s="20"/>
      <c r="JZX6" s="20"/>
      <c r="JZY6" s="20"/>
      <c r="JZZ6" s="20"/>
      <c r="KAA6" s="20"/>
      <c r="KAB6" s="20"/>
      <c r="KAC6" s="20"/>
      <c r="KAD6" s="20"/>
      <c r="KAE6" s="20"/>
      <c r="KAF6" s="20"/>
      <c r="KAG6" s="20"/>
      <c r="KAH6" s="20"/>
      <c r="KAI6" s="20"/>
      <c r="KAJ6" s="20"/>
      <c r="KAK6" s="20"/>
      <c r="KAL6" s="20"/>
      <c r="KAM6" s="20"/>
      <c r="KAN6" s="20"/>
      <c r="KAO6" s="20"/>
      <c r="KAP6" s="20"/>
      <c r="KAQ6" s="20"/>
      <c r="KAR6" s="20"/>
      <c r="KAS6" s="20"/>
      <c r="KAT6" s="20"/>
      <c r="KAU6" s="20"/>
      <c r="KAV6" s="20"/>
      <c r="KAW6" s="20"/>
      <c r="KAX6" s="20"/>
      <c r="KAY6" s="20"/>
      <c r="KAZ6" s="20"/>
      <c r="KBA6" s="20"/>
      <c r="KBB6" s="20"/>
      <c r="KBC6" s="20"/>
      <c r="KBD6" s="20"/>
      <c r="KBE6" s="20"/>
      <c r="KBF6" s="20"/>
      <c r="KBG6" s="20"/>
      <c r="KBH6" s="20"/>
      <c r="KBI6" s="20"/>
      <c r="KBJ6" s="20"/>
      <c r="KBK6" s="20"/>
      <c r="KBL6" s="20"/>
      <c r="KBM6" s="20"/>
      <c r="KBN6" s="20"/>
      <c r="KBO6" s="20"/>
      <c r="KBP6" s="20"/>
      <c r="KBQ6" s="20"/>
      <c r="KBR6" s="20"/>
      <c r="KBS6" s="20"/>
      <c r="KBT6" s="20"/>
      <c r="KBU6" s="20"/>
      <c r="KBV6" s="20"/>
      <c r="KBW6" s="20"/>
      <c r="KBX6" s="20"/>
      <c r="KBY6" s="20"/>
      <c r="KBZ6" s="20"/>
      <c r="KCA6" s="20"/>
      <c r="KCB6" s="20"/>
      <c r="KCC6" s="20"/>
      <c r="KCD6" s="20"/>
      <c r="KCE6" s="20"/>
      <c r="KCF6" s="20"/>
      <c r="KCG6" s="20"/>
      <c r="KCH6" s="20"/>
      <c r="KCI6" s="20"/>
      <c r="KCJ6" s="20"/>
      <c r="KCK6" s="20"/>
      <c r="KCL6" s="20"/>
      <c r="KCM6" s="20"/>
      <c r="KCN6" s="20"/>
      <c r="KCO6" s="20"/>
      <c r="KCP6" s="20"/>
      <c r="KCQ6" s="20"/>
      <c r="KCR6" s="20"/>
      <c r="KCS6" s="20"/>
      <c r="KCT6" s="20"/>
      <c r="KCU6" s="20"/>
      <c r="KCV6" s="20"/>
      <c r="KCW6" s="20"/>
      <c r="KCX6" s="20"/>
      <c r="KCY6" s="20"/>
      <c r="KCZ6" s="20"/>
      <c r="KDA6" s="20"/>
      <c r="KDB6" s="20"/>
      <c r="KDC6" s="20"/>
      <c r="KDD6" s="20"/>
      <c r="KDE6" s="20"/>
      <c r="KDF6" s="20"/>
      <c r="KDG6" s="20"/>
      <c r="KDH6" s="20"/>
      <c r="KDI6" s="20"/>
      <c r="KDJ6" s="20"/>
      <c r="KDK6" s="20"/>
      <c r="KDL6" s="20"/>
      <c r="KDM6" s="20"/>
      <c r="KDN6" s="20"/>
      <c r="KDO6" s="20"/>
      <c r="KDP6" s="20"/>
      <c r="KDQ6" s="20"/>
      <c r="KDR6" s="20"/>
      <c r="KDS6" s="20"/>
      <c r="KDT6" s="20"/>
      <c r="KDU6" s="20"/>
      <c r="KDV6" s="20"/>
      <c r="KDW6" s="20"/>
      <c r="KDX6" s="20"/>
      <c r="KDY6" s="20"/>
      <c r="KDZ6" s="20"/>
      <c r="KEA6" s="20"/>
      <c r="KEB6" s="20"/>
      <c r="KEC6" s="20"/>
      <c r="KED6" s="20"/>
      <c r="KEE6" s="20"/>
      <c r="KEF6" s="20"/>
      <c r="KEG6" s="20"/>
      <c r="KEH6" s="20"/>
      <c r="KEI6" s="20"/>
      <c r="KEJ6" s="20"/>
      <c r="KEK6" s="20"/>
      <c r="KEL6" s="20"/>
      <c r="KEM6" s="20"/>
      <c r="KEN6" s="20"/>
      <c r="KEO6" s="20"/>
      <c r="KEP6" s="20"/>
      <c r="KEQ6" s="20"/>
      <c r="KER6" s="20"/>
      <c r="KES6" s="20"/>
      <c r="KET6" s="20"/>
      <c r="KEU6" s="20"/>
      <c r="KEV6" s="20"/>
      <c r="KEW6" s="20"/>
      <c r="KEX6" s="20"/>
      <c r="KEY6" s="20"/>
      <c r="KEZ6" s="20"/>
      <c r="KFA6" s="20"/>
      <c r="KFB6" s="20"/>
      <c r="KFC6" s="20"/>
      <c r="KFD6" s="20"/>
      <c r="KFE6" s="20"/>
      <c r="KFF6" s="20"/>
      <c r="KFG6" s="20"/>
      <c r="KFH6" s="20"/>
      <c r="KFI6" s="20"/>
      <c r="KFJ6" s="20"/>
      <c r="KFK6" s="20"/>
      <c r="KFL6" s="20"/>
      <c r="KFM6" s="20"/>
      <c r="KFN6" s="20"/>
      <c r="KFO6" s="20"/>
      <c r="KFP6" s="20"/>
      <c r="KFQ6" s="20"/>
      <c r="KFR6" s="20"/>
      <c r="KFS6" s="20"/>
      <c r="KFT6" s="20"/>
      <c r="KFU6" s="20"/>
      <c r="KFV6" s="20"/>
      <c r="KFW6" s="20"/>
      <c r="KFX6" s="20"/>
      <c r="KFY6" s="20"/>
      <c r="KFZ6" s="20"/>
      <c r="KGA6" s="20"/>
      <c r="KGB6" s="20"/>
      <c r="KGC6" s="20"/>
      <c r="KGD6" s="20"/>
      <c r="KGE6" s="20"/>
      <c r="KGF6" s="20"/>
      <c r="KGG6" s="20"/>
      <c r="KGH6" s="20"/>
      <c r="KGI6" s="20"/>
      <c r="KGJ6" s="20"/>
      <c r="KGK6" s="20"/>
      <c r="KGL6" s="20"/>
      <c r="KGM6" s="20"/>
      <c r="KGN6" s="20"/>
      <c r="KGO6" s="20"/>
      <c r="KGP6" s="20"/>
      <c r="KGQ6" s="20"/>
      <c r="KGR6" s="20"/>
      <c r="KGS6" s="20"/>
      <c r="KGT6" s="20"/>
      <c r="KGU6" s="20"/>
      <c r="KGV6" s="20"/>
      <c r="KGW6" s="20"/>
      <c r="KGX6" s="20"/>
      <c r="KGY6" s="20"/>
      <c r="KGZ6" s="20"/>
      <c r="KHA6" s="20"/>
      <c r="KHB6" s="20"/>
      <c r="KHC6" s="20"/>
      <c r="KHD6" s="20"/>
      <c r="KHE6" s="20"/>
      <c r="KHF6" s="20"/>
      <c r="KHG6" s="20"/>
      <c r="KHH6" s="20"/>
      <c r="KHI6" s="20"/>
      <c r="KHJ6" s="20"/>
      <c r="KHK6" s="20"/>
      <c r="KHL6" s="20"/>
      <c r="KHM6" s="20"/>
      <c r="KHN6" s="20"/>
      <c r="KHO6" s="20"/>
      <c r="KHP6" s="20"/>
      <c r="KHQ6" s="20"/>
      <c r="KHR6" s="20"/>
      <c r="KHS6" s="20"/>
      <c r="KHT6" s="20"/>
      <c r="KHU6" s="20"/>
      <c r="KHV6" s="20"/>
      <c r="KHW6" s="20"/>
      <c r="KHX6" s="20"/>
      <c r="KHY6" s="20"/>
      <c r="KHZ6" s="20"/>
      <c r="KIA6" s="20"/>
      <c r="KIB6" s="20"/>
      <c r="KIC6" s="20"/>
      <c r="KID6" s="20"/>
      <c r="KIE6" s="20"/>
      <c r="KIF6" s="20"/>
      <c r="KIG6" s="20"/>
      <c r="KIH6" s="20"/>
      <c r="KII6" s="20"/>
      <c r="KIJ6" s="20"/>
      <c r="KIK6" s="20"/>
      <c r="KIL6" s="20"/>
      <c r="KIM6" s="20"/>
      <c r="KIN6" s="20"/>
      <c r="KIO6" s="20"/>
      <c r="KIP6" s="20"/>
      <c r="KIQ6" s="20"/>
      <c r="KIR6" s="20"/>
      <c r="KIS6" s="20"/>
      <c r="KIT6" s="20"/>
      <c r="KIU6" s="20"/>
      <c r="KIV6" s="20"/>
      <c r="KIW6" s="20"/>
      <c r="KIX6" s="20"/>
      <c r="KIY6" s="20"/>
      <c r="KIZ6" s="20"/>
      <c r="KJA6" s="20"/>
      <c r="KJB6" s="20"/>
      <c r="KJC6" s="20"/>
      <c r="KJD6" s="20"/>
      <c r="KJE6" s="20"/>
      <c r="KJF6" s="20"/>
      <c r="KJG6" s="20"/>
      <c r="KJH6" s="20"/>
      <c r="KJI6" s="20"/>
      <c r="KJJ6" s="20"/>
      <c r="KJK6" s="20"/>
      <c r="KJL6" s="20"/>
      <c r="KJM6" s="20"/>
      <c r="KJN6" s="20"/>
      <c r="KJO6" s="20"/>
      <c r="KJP6" s="20"/>
      <c r="KJQ6" s="20"/>
      <c r="KJR6" s="20"/>
      <c r="KJS6" s="20"/>
      <c r="KJT6" s="20"/>
      <c r="KJU6" s="20"/>
      <c r="KJV6" s="20"/>
      <c r="KJW6" s="20"/>
      <c r="KJX6" s="20"/>
      <c r="KJY6" s="20"/>
      <c r="KJZ6" s="20"/>
      <c r="KKA6" s="20"/>
      <c r="KKB6" s="20"/>
      <c r="KKC6" s="20"/>
      <c r="KKD6" s="20"/>
      <c r="KKE6" s="20"/>
      <c r="KKF6" s="20"/>
      <c r="KKG6" s="20"/>
      <c r="KKH6" s="20"/>
      <c r="KKI6" s="20"/>
      <c r="KKJ6" s="20"/>
      <c r="KKK6" s="20"/>
      <c r="KKL6" s="20"/>
      <c r="KKM6" s="20"/>
      <c r="KKN6" s="20"/>
      <c r="KKO6" s="20"/>
      <c r="KKP6" s="20"/>
      <c r="KKQ6" s="20"/>
      <c r="KKR6" s="20"/>
      <c r="KKS6" s="20"/>
      <c r="KKT6" s="20"/>
      <c r="KKU6" s="20"/>
      <c r="KKV6" s="20"/>
      <c r="KKW6" s="20"/>
      <c r="KKX6" s="20"/>
      <c r="KKY6" s="20"/>
      <c r="KKZ6" s="20"/>
      <c r="KLA6" s="20"/>
      <c r="KLB6" s="20"/>
      <c r="KLC6" s="20"/>
      <c r="KLD6" s="20"/>
      <c r="KLE6" s="20"/>
      <c r="KLF6" s="20"/>
      <c r="KLG6" s="20"/>
      <c r="KLH6" s="20"/>
      <c r="KLI6" s="20"/>
      <c r="KLJ6" s="20"/>
      <c r="KLK6" s="20"/>
      <c r="KLL6" s="20"/>
      <c r="KLM6" s="20"/>
      <c r="KLN6" s="20"/>
      <c r="KLO6" s="20"/>
      <c r="KLP6" s="20"/>
      <c r="KLQ6" s="20"/>
      <c r="KLR6" s="20"/>
      <c r="KLS6" s="20"/>
      <c r="KLT6" s="20"/>
      <c r="KLU6" s="20"/>
      <c r="KLV6" s="20"/>
      <c r="KLW6" s="20"/>
      <c r="KLX6" s="20"/>
      <c r="KLY6" s="20"/>
      <c r="KLZ6" s="20"/>
      <c r="KMA6" s="20"/>
      <c r="KMB6" s="20"/>
      <c r="KMC6" s="20"/>
      <c r="KMD6" s="20"/>
      <c r="KME6" s="20"/>
      <c r="KMF6" s="20"/>
      <c r="KMG6" s="20"/>
      <c r="KMH6" s="20"/>
      <c r="KMI6" s="20"/>
      <c r="KMJ6" s="20"/>
      <c r="KMK6" s="20"/>
      <c r="KML6" s="20"/>
      <c r="KMM6" s="20"/>
      <c r="KMN6" s="20"/>
      <c r="KMO6" s="20"/>
      <c r="KMP6" s="20"/>
      <c r="KMQ6" s="20"/>
      <c r="KMR6" s="20"/>
      <c r="KMS6" s="20"/>
      <c r="KMT6" s="20"/>
      <c r="KMU6" s="20"/>
      <c r="KMV6" s="20"/>
      <c r="KMW6" s="20"/>
      <c r="KMX6" s="20"/>
      <c r="KMY6" s="20"/>
      <c r="KMZ6" s="20"/>
      <c r="KNA6" s="20"/>
      <c r="KNB6" s="20"/>
      <c r="KNC6" s="20"/>
      <c r="KND6" s="20"/>
      <c r="KNE6" s="20"/>
      <c r="KNF6" s="20"/>
      <c r="KNG6" s="20"/>
      <c r="KNH6" s="20"/>
      <c r="KNI6" s="20"/>
      <c r="KNJ6" s="20"/>
      <c r="KNK6" s="20"/>
      <c r="KNL6" s="20"/>
      <c r="KNM6" s="20"/>
      <c r="KNN6" s="20"/>
      <c r="KNO6" s="20"/>
      <c r="KNP6" s="20"/>
      <c r="KNQ6" s="20"/>
      <c r="KNR6" s="20"/>
      <c r="KNS6" s="20"/>
      <c r="KNT6" s="20"/>
      <c r="KNU6" s="20"/>
      <c r="KNV6" s="20"/>
      <c r="KNW6" s="20"/>
      <c r="KNX6" s="20"/>
      <c r="KNY6" s="20"/>
      <c r="KNZ6" s="20"/>
      <c r="KOA6" s="20"/>
      <c r="KOB6" s="20"/>
      <c r="KOC6" s="20"/>
      <c r="KOD6" s="20"/>
      <c r="KOE6" s="20"/>
      <c r="KOF6" s="20"/>
      <c r="KOG6" s="20"/>
      <c r="KOH6" s="20"/>
      <c r="KOI6" s="20"/>
      <c r="KOJ6" s="20"/>
      <c r="KOK6" s="20"/>
      <c r="KOL6" s="20"/>
      <c r="KOM6" s="20"/>
      <c r="KON6" s="20"/>
      <c r="KOO6" s="20"/>
      <c r="KOP6" s="20"/>
      <c r="KOQ6" s="20"/>
      <c r="KOR6" s="20"/>
      <c r="KOS6" s="20"/>
      <c r="KOT6" s="20"/>
      <c r="KOU6" s="20"/>
      <c r="KOV6" s="20"/>
      <c r="KOW6" s="20"/>
      <c r="KOX6" s="20"/>
      <c r="KOY6" s="20"/>
      <c r="KOZ6" s="20"/>
      <c r="KPA6" s="20"/>
      <c r="KPB6" s="20"/>
      <c r="KPC6" s="20"/>
      <c r="KPD6" s="20"/>
      <c r="KPE6" s="20"/>
      <c r="KPF6" s="20"/>
      <c r="KPG6" s="20"/>
      <c r="KPH6" s="20"/>
      <c r="KPI6" s="20"/>
      <c r="KPJ6" s="20"/>
      <c r="KPK6" s="20"/>
      <c r="KPL6" s="20"/>
      <c r="KPM6" s="20"/>
      <c r="KPN6" s="20"/>
      <c r="KPO6" s="20"/>
      <c r="KPP6" s="20"/>
      <c r="KPQ6" s="20"/>
      <c r="KPR6" s="20"/>
      <c r="KPS6" s="20"/>
      <c r="KPT6" s="20"/>
      <c r="KPU6" s="20"/>
      <c r="KPV6" s="20"/>
      <c r="KPW6" s="20"/>
      <c r="KPX6" s="20"/>
      <c r="KPY6" s="20"/>
      <c r="KPZ6" s="20"/>
      <c r="KQA6" s="20"/>
      <c r="KQB6" s="20"/>
      <c r="KQC6" s="20"/>
      <c r="KQD6" s="20"/>
      <c r="KQE6" s="20"/>
      <c r="KQF6" s="20"/>
      <c r="KQG6" s="20"/>
      <c r="KQH6" s="20"/>
      <c r="KQI6" s="20"/>
      <c r="KQJ6" s="20"/>
      <c r="KQK6" s="20"/>
      <c r="KQL6" s="20"/>
      <c r="KQM6" s="20"/>
      <c r="KQN6" s="20"/>
      <c r="KQO6" s="20"/>
      <c r="KQP6" s="20"/>
      <c r="KQQ6" s="20"/>
      <c r="KQR6" s="20"/>
      <c r="KQS6" s="20"/>
      <c r="KQT6" s="20"/>
      <c r="KQU6" s="20"/>
      <c r="KQV6" s="20"/>
      <c r="KQW6" s="20"/>
      <c r="KQX6" s="20"/>
      <c r="KQY6" s="20"/>
      <c r="KQZ6" s="20"/>
      <c r="KRA6" s="20"/>
      <c r="KRB6" s="20"/>
      <c r="KRC6" s="20"/>
      <c r="KRD6" s="20"/>
      <c r="KRE6" s="20"/>
      <c r="KRF6" s="20"/>
      <c r="KRG6" s="20"/>
      <c r="KRH6" s="20"/>
      <c r="KRI6" s="20"/>
      <c r="KRJ6" s="20"/>
      <c r="KRK6" s="20"/>
      <c r="KRL6" s="20"/>
      <c r="KRM6" s="20"/>
      <c r="KRN6" s="20"/>
      <c r="KRO6" s="20"/>
      <c r="KRP6" s="20"/>
      <c r="KRQ6" s="20"/>
      <c r="KRR6" s="20"/>
      <c r="KRS6" s="20"/>
      <c r="KRT6" s="20"/>
      <c r="KRU6" s="20"/>
      <c r="KRV6" s="20"/>
      <c r="KRW6" s="20"/>
      <c r="KRX6" s="20"/>
      <c r="KRY6" s="20"/>
      <c r="KRZ6" s="20"/>
      <c r="KSA6" s="20"/>
      <c r="KSB6" s="20"/>
      <c r="KSC6" s="20"/>
      <c r="KSD6" s="20"/>
      <c r="KSE6" s="20"/>
      <c r="KSF6" s="20"/>
      <c r="KSG6" s="20"/>
      <c r="KSH6" s="20"/>
      <c r="KSI6" s="20"/>
      <c r="KSJ6" s="20"/>
      <c r="KSK6" s="20"/>
      <c r="KSL6" s="20"/>
      <c r="KSM6" s="20"/>
      <c r="KSN6" s="20"/>
      <c r="KSO6" s="20"/>
      <c r="KSP6" s="20"/>
      <c r="KSQ6" s="20"/>
      <c r="KSR6" s="20"/>
      <c r="KSS6" s="20"/>
      <c r="KST6" s="20"/>
      <c r="KSU6" s="20"/>
      <c r="KSV6" s="20"/>
      <c r="KSW6" s="20"/>
      <c r="KSX6" s="20"/>
      <c r="KSY6" s="20"/>
      <c r="KSZ6" s="20"/>
      <c r="KTA6" s="20"/>
      <c r="KTB6" s="20"/>
      <c r="KTC6" s="20"/>
      <c r="KTD6" s="20"/>
      <c r="KTE6" s="20"/>
      <c r="KTF6" s="20"/>
      <c r="KTG6" s="20"/>
      <c r="KTH6" s="20"/>
      <c r="KTI6" s="20"/>
      <c r="KTJ6" s="20"/>
      <c r="KTK6" s="20"/>
      <c r="KTL6" s="20"/>
      <c r="KTM6" s="20"/>
      <c r="KTN6" s="20"/>
      <c r="KTO6" s="20"/>
      <c r="KTP6" s="20"/>
      <c r="KTQ6" s="20"/>
      <c r="KTR6" s="20"/>
      <c r="KTS6" s="20"/>
      <c r="KTT6" s="20"/>
      <c r="KTU6" s="20"/>
      <c r="KTV6" s="20"/>
      <c r="KTW6" s="20"/>
      <c r="KTX6" s="20"/>
      <c r="KTY6" s="20"/>
      <c r="KTZ6" s="20"/>
      <c r="KUA6" s="20"/>
      <c r="KUB6" s="20"/>
      <c r="KUC6" s="20"/>
      <c r="KUD6" s="20"/>
      <c r="KUE6" s="20"/>
      <c r="KUF6" s="20"/>
      <c r="KUG6" s="20"/>
      <c r="KUH6" s="20"/>
      <c r="KUI6" s="20"/>
      <c r="KUJ6" s="20"/>
      <c r="KUK6" s="20"/>
      <c r="KUL6" s="20"/>
      <c r="KUM6" s="20"/>
      <c r="KUN6" s="20"/>
      <c r="KUO6" s="20"/>
      <c r="KUP6" s="20"/>
      <c r="KUQ6" s="20"/>
      <c r="KUR6" s="20"/>
      <c r="KUS6" s="20"/>
      <c r="KUT6" s="20"/>
      <c r="KUU6" s="20"/>
      <c r="KUV6" s="20"/>
      <c r="KUW6" s="20"/>
      <c r="KUX6" s="20"/>
      <c r="KUY6" s="20"/>
      <c r="KUZ6" s="20"/>
      <c r="KVA6" s="20"/>
      <c r="KVB6" s="20"/>
      <c r="KVC6" s="20"/>
      <c r="KVD6" s="20"/>
      <c r="KVE6" s="20"/>
      <c r="KVF6" s="20"/>
      <c r="KVG6" s="20"/>
      <c r="KVH6" s="20"/>
      <c r="KVI6" s="20"/>
      <c r="KVJ6" s="20"/>
      <c r="KVK6" s="20"/>
      <c r="KVL6" s="20"/>
      <c r="KVM6" s="20"/>
      <c r="KVN6" s="20"/>
      <c r="KVO6" s="20"/>
      <c r="KVP6" s="20"/>
      <c r="KVQ6" s="20"/>
      <c r="KVR6" s="20"/>
      <c r="KVS6" s="20"/>
      <c r="KVT6" s="20"/>
      <c r="KVU6" s="20"/>
      <c r="KVV6" s="20"/>
      <c r="KVW6" s="20"/>
      <c r="KVX6" s="20"/>
      <c r="KVY6" s="20"/>
      <c r="KVZ6" s="20"/>
      <c r="KWA6" s="20"/>
      <c r="KWB6" s="20"/>
      <c r="KWC6" s="20"/>
      <c r="KWD6" s="20"/>
      <c r="KWE6" s="20"/>
      <c r="KWF6" s="20"/>
      <c r="KWG6" s="20"/>
      <c r="KWH6" s="20"/>
      <c r="KWI6" s="20"/>
      <c r="KWJ6" s="20"/>
      <c r="KWK6" s="20"/>
      <c r="KWL6" s="20"/>
      <c r="KWM6" s="20"/>
      <c r="KWN6" s="20"/>
      <c r="KWO6" s="20"/>
      <c r="KWP6" s="20"/>
      <c r="KWQ6" s="20"/>
      <c r="KWR6" s="20"/>
      <c r="KWS6" s="20"/>
      <c r="KWT6" s="20"/>
      <c r="KWU6" s="20"/>
      <c r="KWV6" s="20"/>
      <c r="KWW6" s="20"/>
      <c r="KWX6" s="20"/>
      <c r="KWY6" s="20"/>
      <c r="KWZ6" s="20"/>
      <c r="KXA6" s="20"/>
      <c r="KXB6" s="20"/>
      <c r="KXC6" s="20"/>
      <c r="KXD6" s="20"/>
      <c r="KXE6" s="20"/>
      <c r="KXF6" s="20"/>
      <c r="KXG6" s="20"/>
      <c r="KXH6" s="20"/>
      <c r="KXI6" s="20"/>
      <c r="KXJ6" s="20"/>
      <c r="KXK6" s="20"/>
      <c r="KXL6" s="20"/>
      <c r="KXM6" s="20"/>
      <c r="KXN6" s="20"/>
      <c r="KXO6" s="20"/>
      <c r="KXP6" s="20"/>
      <c r="KXQ6" s="20"/>
      <c r="KXR6" s="20"/>
      <c r="KXS6" s="20"/>
      <c r="KXT6" s="20"/>
      <c r="KXU6" s="20"/>
      <c r="KXV6" s="20"/>
      <c r="KXW6" s="20"/>
      <c r="KXX6" s="20"/>
      <c r="KXY6" s="20"/>
      <c r="KXZ6" s="20"/>
      <c r="KYA6" s="20"/>
      <c r="KYB6" s="20"/>
      <c r="KYC6" s="20"/>
      <c r="KYD6" s="20"/>
      <c r="KYE6" s="20"/>
      <c r="KYF6" s="20"/>
      <c r="KYG6" s="20"/>
      <c r="KYH6" s="20"/>
      <c r="KYI6" s="20"/>
      <c r="KYJ6" s="20"/>
      <c r="KYK6" s="20"/>
      <c r="KYL6" s="20"/>
      <c r="KYM6" s="20"/>
      <c r="KYN6" s="20"/>
      <c r="KYO6" s="20"/>
      <c r="KYP6" s="20"/>
      <c r="KYQ6" s="20"/>
      <c r="KYR6" s="20"/>
      <c r="KYS6" s="20"/>
      <c r="KYT6" s="20"/>
      <c r="KYU6" s="20"/>
      <c r="KYV6" s="20"/>
      <c r="KYW6" s="20"/>
      <c r="KYX6" s="20"/>
      <c r="KYY6" s="20"/>
      <c r="KYZ6" s="20"/>
      <c r="KZA6" s="20"/>
      <c r="KZB6" s="20"/>
      <c r="KZC6" s="20"/>
      <c r="KZD6" s="20"/>
      <c r="KZE6" s="20"/>
      <c r="KZF6" s="20"/>
      <c r="KZG6" s="20"/>
      <c r="KZH6" s="20"/>
      <c r="KZI6" s="20"/>
      <c r="KZJ6" s="20"/>
      <c r="KZK6" s="20"/>
      <c r="KZL6" s="20"/>
      <c r="KZM6" s="20"/>
      <c r="KZN6" s="20"/>
      <c r="KZO6" s="20"/>
      <c r="KZP6" s="20"/>
      <c r="KZQ6" s="20"/>
      <c r="KZR6" s="20"/>
      <c r="KZS6" s="20"/>
      <c r="KZT6" s="20"/>
      <c r="KZU6" s="20"/>
      <c r="KZV6" s="20"/>
      <c r="KZW6" s="20"/>
      <c r="KZX6" s="20"/>
      <c r="KZY6" s="20"/>
      <c r="KZZ6" s="20"/>
      <c r="LAA6" s="20"/>
      <c r="LAB6" s="20"/>
      <c r="LAC6" s="20"/>
      <c r="LAD6" s="20"/>
      <c r="LAE6" s="20"/>
      <c r="LAF6" s="20"/>
      <c r="LAG6" s="20"/>
      <c r="LAH6" s="20"/>
      <c r="LAI6" s="20"/>
      <c r="LAJ6" s="20"/>
      <c r="LAK6" s="20"/>
      <c r="LAL6" s="20"/>
      <c r="LAM6" s="20"/>
      <c r="LAN6" s="20"/>
      <c r="LAO6" s="20"/>
      <c r="LAP6" s="20"/>
      <c r="LAQ6" s="20"/>
      <c r="LAR6" s="20"/>
      <c r="LAS6" s="20"/>
      <c r="LAT6" s="20"/>
      <c r="LAU6" s="20"/>
      <c r="LAV6" s="20"/>
      <c r="LAW6" s="20"/>
      <c r="LAX6" s="20"/>
      <c r="LAY6" s="20"/>
      <c r="LAZ6" s="20"/>
      <c r="LBA6" s="20"/>
      <c r="LBB6" s="20"/>
      <c r="LBC6" s="20"/>
      <c r="LBD6" s="20"/>
      <c r="LBE6" s="20"/>
      <c r="LBF6" s="20"/>
      <c r="LBG6" s="20"/>
      <c r="LBH6" s="20"/>
      <c r="LBI6" s="20"/>
      <c r="LBJ6" s="20"/>
      <c r="LBK6" s="20"/>
      <c r="LBL6" s="20"/>
      <c r="LBM6" s="20"/>
      <c r="LBN6" s="20"/>
      <c r="LBO6" s="20"/>
      <c r="LBP6" s="20"/>
      <c r="LBQ6" s="20"/>
      <c r="LBR6" s="20"/>
      <c r="LBS6" s="20"/>
      <c r="LBT6" s="20"/>
      <c r="LBU6" s="20"/>
      <c r="LBV6" s="20"/>
      <c r="LBW6" s="20"/>
      <c r="LBX6" s="20"/>
      <c r="LBY6" s="20"/>
      <c r="LBZ6" s="20"/>
      <c r="LCA6" s="20"/>
      <c r="LCB6" s="20"/>
      <c r="LCC6" s="20"/>
      <c r="LCD6" s="20"/>
      <c r="LCE6" s="20"/>
      <c r="LCF6" s="20"/>
      <c r="LCG6" s="20"/>
      <c r="LCH6" s="20"/>
      <c r="LCI6" s="20"/>
      <c r="LCJ6" s="20"/>
      <c r="LCK6" s="20"/>
      <c r="LCL6" s="20"/>
      <c r="LCM6" s="20"/>
      <c r="LCN6" s="20"/>
      <c r="LCO6" s="20"/>
      <c r="LCP6" s="20"/>
      <c r="LCQ6" s="20"/>
      <c r="LCR6" s="20"/>
      <c r="LCS6" s="20"/>
      <c r="LCT6" s="20"/>
      <c r="LCU6" s="20"/>
      <c r="LCV6" s="20"/>
      <c r="LCW6" s="20"/>
      <c r="LCX6" s="20"/>
      <c r="LCY6" s="20"/>
      <c r="LCZ6" s="20"/>
      <c r="LDA6" s="20"/>
      <c r="LDB6" s="20"/>
      <c r="LDC6" s="20"/>
      <c r="LDD6" s="20"/>
      <c r="LDE6" s="20"/>
      <c r="LDF6" s="20"/>
      <c r="LDG6" s="20"/>
      <c r="LDH6" s="20"/>
      <c r="LDI6" s="20"/>
      <c r="LDJ6" s="20"/>
      <c r="LDK6" s="20"/>
      <c r="LDL6" s="20"/>
      <c r="LDM6" s="20"/>
      <c r="LDN6" s="20"/>
      <c r="LDO6" s="20"/>
      <c r="LDP6" s="20"/>
      <c r="LDQ6" s="20"/>
      <c r="LDR6" s="20"/>
      <c r="LDS6" s="20"/>
      <c r="LDT6" s="20"/>
      <c r="LDU6" s="20"/>
      <c r="LDV6" s="20"/>
      <c r="LDW6" s="20"/>
      <c r="LDX6" s="20"/>
      <c r="LDY6" s="20"/>
      <c r="LDZ6" s="20"/>
      <c r="LEA6" s="20"/>
      <c r="LEB6" s="20"/>
      <c r="LEC6" s="20"/>
      <c r="LED6" s="20"/>
      <c r="LEE6" s="20"/>
      <c r="LEF6" s="20"/>
      <c r="LEG6" s="20"/>
      <c r="LEH6" s="20"/>
      <c r="LEI6" s="20"/>
      <c r="LEJ6" s="20"/>
      <c r="LEK6" s="20"/>
      <c r="LEL6" s="20"/>
      <c r="LEM6" s="20"/>
      <c r="LEN6" s="20"/>
      <c r="LEO6" s="20"/>
      <c r="LEP6" s="20"/>
      <c r="LEQ6" s="20"/>
      <c r="LER6" s="20"/>
      <c r="LES6" s="20"/>
      <c r="LET6" s="20"/>
      <c r="LEU6" s="20"/>
      <c r="LEV6" s="20"/>
      <c r="LEW6" s="20"/>
      <c r="LEX6" s="20"/>
      <c r="LEY6" s="20"/>
      <c r="LEZ6" s="20"/>
      <c r="LFA6" s="20"/>
      <c r="LFB6" s="20"/>
      <c r="LFC6" s="20"/>
      <c r="LFD6" s="20"/>
      <c r="LFE6" s="20"/>
      <c r="LFF6" s="20"/>
      <c r="LFG6" s="20"/>
      <c r="LFH6" s="20"/>
      <c r="LFI6" s="20"/>
      <c r="LFJ6" s="20"/>
      <c r="LFK6" s="20"/>
      <c r="LFL6" s="20"/>
      <c r="LFM6" s="20"/>
      <c r="LFN6" s="20"/>
      <c r="LFO6" s="20"/>
      <c r="LFP6" s="20"/>
      <c r="LFQ6" s="20"/>
      <c r="LFR6" s="20"/>
      <c r="LFS6" s="20"/>
      <c r="LFT6" s="20"/>
      <c r="LFU6" s="20"/>
      <c r="LFV6" s="20"/>
      <c r="LFW6" s="20"/>
      <c r="LFX6" s="20"/>
      <c r="LFY6" s="20"/>
      <c r="LFZ6" s="20"/>
      <c r="LGA6" s="20"/>
      <c r="LGB6" s="20"/>
      <c r="LGC6" s="20"/>
      <c r="LGD6" s="20"/>
      <c r="LGE6" s="20"/>
      <c r="LGF6" s="20"/>
      <c r="LGG6" s="20"/>
      <c r="LGH6" s="20"/>
      <c r="LGI6" s="20"/>
      <c r="LGJ6" s="20"/>
      <c r="LGK6" s="20"/>
      <c r="LGL6" s="20"/>
      <c r="LGM6" s="20"/>
      <c r="LGN6" s="20"/>
      <c r="LGO6" s="20"/>
      <c r="LGP6" s="20"/>
      <c r="LGQ6" s="20"/>
      <c r="LGR6" s="20"/>
      <c r="LGS6" s="20"/>
      <c r="LGT6" s="20"/>
      <c r="LGU6" s="20"/>
      <c r="LGV6" s="20"/>
      <c r="LGW6" s="20"/>
      <c r="LGX6" s="20"/>
      <c r="LGY6" s="20"/>
      <c r="LGZ6" s="20"/>
      <c r="LHA6" s="20"/>
      <c r="LHB6" s="20"/>
      <c r="LHC6" s="20"/>
      <c r="LHD6" s="20"/>
      <c r="LHE6" s="20"/>
      <c r="LHF6" s="20"/>
      <c r="LHG6" s="20"/>
      <c r="LHH6" s="20"/>
      <c r="LHI6" s="20"/>
      <c r="LHJ6" s="20"/>
      <c r="LHK6" s="20"/>
      <c r="LHL6" s="20"/>
      <c r="LHM6" s="20"/>
      <c r="LHN6" s="20"/>
      <c r="LHO6" s="20"/>
      <c r="LHP6" s="20"/>
      <c r="LHQ6" s="20"/>
      <c r="LHR6" s="20"/>
      <c r="LHS6" s="20"/>
      <c r="LHT6" s="20"/>
      <c r="LHU6" s="20"/>
      <c r="LHV6" s="20"/>
      <c r="LHW6" s="20"/>
      <c r="LHX6" s="20"/>
      <c r="LHY6" s="20"/>
      <c r="LHZ6" s="20"/>
      <c r="LIA6" s="20"/>
      <c r="LIB6" s="20"/>
      <c r="LIC6" s="20"/>
      <c r="LID6" s="20"/>
      <c r="LIE6" s="20"/>
      <c r="LIF6" s="20"/>
      <c r="LIG6" s="20"/>
      <c r="LIH6" s="20"/>
      <c r="LII6" s="20"/>
      <c r="LIJ6" s="20"/>
      <c r="LIK6" s="20"/>
      <c r="LIL6" s="20"/>
      <c r="LIM6" s="20"/>
      <c r="LIN6" s="20"/>
      <c r="LIO6" s="20"/>
      <c r="LIP6" s="20"/>
      <c r="LIQ6" s="20"/>
      <c r="LIR6" s="20"/>
      <c r="LIS6" s="20"/>
      <c r="LIT6" s="20"/>
      <c r="LIU6" s="20"/>
      <c r="LIV6" s="20"/>
      <c r="LIW6" s="20"/>
      <c r="LIX6" s="20"/>
      <c r="LIY6" s="20"/>
      <c r="LIZ6" s="20"/>
      <c r="LJA6" s="20"/>
      <c r="LJB6" s="20"/>
      <c r="LJC6" s="20"/>
      <c r="LJD6" s="20"/>
      <c r="LJE6" s="20"/>
      <c r="LJF6" s="20"/>
      <c r="LJG6" s="20"/>
      <c r="LJH6" s="20"/>
      <c r="LJI6" s="20"/>
      <c r="LJJ6" s="20"/>
      <c r="LJK6" s="20"/>
      <c r="LJL6" s="20"/>
      <c r="LJM6" s="20"/>
      <c r="LJN6" s="20"/>
      <c r="LJO6" s="20"/>
      <c r="LJP6" s="20"/>
      <c r="LJQ6" s="20"/>
      <c r="LJR6" s="20"/>
      <c r="LJS6" s="20"/>
      <c r="LJT6" s="20"/>
      <c r="LJU6" s="20"/>
      <c r="LJV6" s="20"/>
      <c r="LJW6" s="20"/>
      <c r="LJX6" s="20"/>
      <c r="LJY6" s="20"/>
      <c r="LJZ6" s="20"/>
      <c r="LKA6" s="20"/>
      <c r="LKB6" s="20"/>
      <c r="LKC6" s="20"/>
      <c r="LKD6" s="20"/>
      <c r="LKE6" s="20"/>
      <c r="LKF6" s="20"/>
      <c r="LKG6" s="20"/>
      <c r="LKH6" s="20"/>
      <c r="LKI6" s="20"/>
      <c r="LKJ6" s="20"/>
      <c r="LKK6" s="20"/>
      <c r="LKL6" s="20"/>
      <c r="LKM6" s="20"/>
      <c r="LKN6" s="20"/>
      <c r="LKO6" s="20"/>
      <c r="LKP6" s="20"/>
      <c r="LKQ6" s="20"/>
      <c r="LKR6" s="20"/>
      <c r="LKS6" s="20"/>
      <c r="LKT6" s="20"/>
      <c r="LKU6" s="20"/>
      <c r="LKV6" s="20"/>
      <c r="LKW6" s="20"/>
      <c r="LKX6" s="20"/>
      <c r="LKY6" s="20"/>
      <c r="LKZ6" s="20"/>
      <c r="LLA6" s="20"/>
      <c r="LLB6" s="20"/>
      <c r="LLC6" s="20"/>
      <c r="LLD6" s="20"/>
      <c r="LLE6" s="20"/>
      <c r="LLF6" s="20"/>
      <c r="LLG6" s="20"/>
      <c r="LLH6" s="20"/>
      <c r="LLI6" s="20"/>
      <c r="LLJ6" s="20"/>
      <c r="LLK6" s="20"/>
      <c r="LLL6" s="20"/>
      <c r="LLM6" s="20"/>
      <c r="LLN6" s="20"/>
      <c r="LLO6" s="20"/>
      <c r="LLP6" s="20"/>
      <c r="LLQ6" s="20"/>
      <c r="LLR6" s="20"/>
      <c r="LLS6" s="20"/>
      <c r="LLT6" s="20"/>
      <c r="LLU6" s="20"/>
      <c r="LLV6" s="20"/>
      <c r="LLW6" s="20"/>
      <c r="LLX6" s="20"/>
      <c r="LLY6" s="20"/>
      <c r="LLZ6" s="20"/>
      <c r="LMA6" s="20"/>
      <c r="LMB6" s="20"/>
      <c r="LMC6" s="20"/>
      <c r="LMD6" s="20"/>
      <c r="LME6" s="20"/>
      <c r="LMF6" s="20"/>
      <c r="LMG6" s="20"/>
      <c r="LMH6" s="20"/>
      <c r="LMI6" s="20"/>
      <c r="LMJ6" s="20"/>
      <c r="LMK6" s="20"/>
      <c r="LML6" s="20"/>
      <c r="LMM6" s="20"/>
      <c r="LMN6" s="20"/>
      <c r="LMO6" s="20"/>
      <c r="LMP6" s="20"/>
      <c r="LMQ6" s="20"/>
      <c r="LMR6" s="20"/>
      <c r="LMS6" s="20"/>
      <c r="LMT6" s="20"/>
      <c r="LMU6" s="20"/>
      <c r="LMV6" s="20"/>
      <c r="LMW6" s="20"/>
      <c r="LMX6" s="20"/>
      <c r="LMY6" s="20"/>
      <c r="LMZ6" s="20"/>
      <c r="LNA6" s="20"/>
      <c r="LNB6" s="20"/>
      <c r="LNC6" s="20"/>
      <c r="LND6" s="20"/>
      <c r="LNE6" s="20"/>
      <c r="LNF6" s="20"/>
      <c r="LNG6" s="20"/>
      <c r="LNH6" s="20"/>
      <c r="LNI6" s="20"/>
      <c r="LNJ6" s="20"/>
      <c r="LNK6" s="20"/>
      <c r="LNL6" s="20"/>
      <c r="LNM6" s="20"/>
      <c r="LNN6" s="20"/>
      <c r="LNO6" s="20"/>
      <c r="LNP6" s="20"/>
      <c r="LNQ6" s="20"/>
      <c r="LNR6" s="20"/>
      <c r="LNS6" s="20"/>
      <c r="LNT6" s="20"/>
      <c r="LNU6" s="20"/>
      <c r="LNV6" s="20"/>
      <c r="LNW6" s="20"/>
      <c r="LNX6" s="20"/>
      <c r="LNY6" s="20"/>
      <c r="LNZ6" s="20"/>
      <c r="LOA6" s="20"/>
      <c r="LOB6" s="20"/>
      <c r="LOC6" s="20"/>
      <c r="LOD6" s="20"/>
      <c r="LOE6" s="20"/>
      <c r="LOF6" s="20"/>
      <c r="LOG6" s="20"/>
      <c r="LOH6" s="20"/>
      <c r="LOI6" s="20"/>
      <c r="LOJ6" s="20"/>
      <c r="LOK6" s="20"/>
      <c r="LOL6" s="20"/>
      <c r="LOM6" s="20"/>
      <c r="LON6" s="20"/>
      <c r="LOO6" s="20"/>
      <c r="LOP6" s="20"/>
      <c r="LOQ6" s="20"/>
      <c r="LOR6" s="20"/>
      <c r="LOS6" s="20"/>
      <c r="LOT6" s="20"/>
      <c r="LOU6" s="20"/>
      <c r="LOV6" s="20"/>
      <c r="LOW6" s="20"/>
      <c r="LOX6" s="20"/>
      <c r="LOY6" s="20"/>
      <c r="LOZ6" s="20"/>
      <c r="LPA6" s="20"/>
      <c r="LPB6" s="20"/>
      <c r="LPC6" s="20"/>
      <c r="LPD6" s="20"/>
      <c r="LPE6" s="20"/>
      <c r="LPF6" s="20"/>
      <c r="LPG6" s="20"/>
      <c r="LPH6" s="20"/>
      <c r="LPI6" s="20"/>
      <c r="LPJ6" s="20"/>
      <c r="LPK6" s="20"/>
      <c r="LPL6" s="20"/>
      <c r="LPM6" s="20"/>
      <c r="LPN6" s="20"/>
      <c r="LPO6" s="20"/>
      <c r="LPP6" s="20"/>
      <c r="LPQ6" s="20"/>
      <c r="LPR6" s="20"/>
      <c r="LPS6" s="20"/>
      <c r="LPT6" s="20"/>
      <c r="LPU6" s="20"/>
      <c r="LPV6" s="20"/>
      <c r="LPW6" s="20"/>
      <c r="LPX6" s="20"/>
      <c r="LPY6" s="20"/>
      <c r="LPZ6" s="20"/>
      <c r="LQA6" s="20"/>
      <c r="LQB6" s="20"/>
      <c r="LQC6" s="20"/>
      <c r="LQD6" s="20"/>
      <c r="LQE6" s="20"/>
      <c r="LQF6" s="20"/>
      <c r="LQG6" s="20"/>
      <c r="LQH6" s="20"/>
      <c r="LQI6" s="20"/>
      <c r="LQJ6" s="20"/>
      <c r="LQK6" s="20"/>
      <c r="LQL6" s="20"/>
      <c r="LQM6" s="20"/>
      <c r="LQN6" s="20"/>
      <c r="LQO6" s="20"/>
      <c r="LQP6" s="20"/>
      <c r="LQQ6" s="20"/>
      <c r="LQR6" s="20"/>
      <c r="LQS6" s="20"/>
      <c r="LQT6" s="20"/>
      <c r="LQU6" s="20"/>
      <c r="LQV6" s="20"/>
      <c r="LQW6" s="20"/>
      <c r="LQX6" s="20"/>
      <c r="LQY6" s="20"/>
      <c r="LQZ6" s="20"/>
      <c r="LRA6" s="20"/>
      <c r="LRB6" s="20"/>
      <c r="LRC6" s="20"/>
      <c r="LRD6" s="20"/>
      <c r="LRE6" s="20"/>
      <c r="LRF6" s="20"/>
      <c r="LRG6" s="20"/>
      <c r="LRH6" s="20"/>
      <c r="LRI6" s="20"/>
      <c r="LRJ6" s="20"/>
      <c r="LRK6" s="20"/>
      <c r="LRL6" s="20"/>
      <c r="LRM6" s="20"/>
      <c r="LRN6" s="20"/>
      <c r="LRO6" s="20"/>
      <c r="LRP6" s="20"/>
      <c r="LRQ6" s="20"/>
      <c r="LRR6" s="20"/>
      <c r="LRS6" s="20"/>
      <c r="LRT6" s="20"/>
      <c r="LRU6" s="20"/>
      <c r="LRV6" s="20"/>
      <c r="LRW6" s="20"/>
      <c r="LRX6" s="20"/>
      <c r="LRY6" s="20"/>
      <c r="LRZ6" s="20"/>
      <c r="LSA6" s="20"/>
      <c r="LSB6" s="20"/>
      <c r="LSC6" s="20"/>
      <c r="LSD6" s="20"/>
      <c r="LSE6" s="20"/>
      <c r="LSF6" s="20"/>
      <c r="LSG6" s="20"/>
      <c r="LSH6" s="20"/>
      <c r="LSI6" s="20"/>
      <c r="LSJ6" s="20"/>
      <c r="LSK6" s="20"/>
      <c r="LSL6" s="20"/>
      <c r="LSM6" s="20"/>
      <c r="LSN6" s="20"/>
      <c r="LSO6" s="20"/>
      <c r="LSP6" s="20"/>
      <c r="LSQ6" s="20"/>
      <c r="LSR6" s="20"/>
      <c r="LSS6" s="20"/>
      <c r="LST6" s="20"/>
      <c r="LSU6" s="20"/>
      <c r="LSV6" s="20"/>
      <c r="LSW6" s="20"/>
      <c r="LSX6" s="20"/>
      <c r="LSY6" s="20"/>
      <c r="LSZ6" s="20"/>
      <c r="LTA6" s="20"/>
      <c r="LTB6" s="20"/>
      <c r="LTC6" s="20"/>
      <c r="LTD6" s="20"/>
      <c r="LTE6" s="20"/>
      <c r="LTF6" s="20"/>
      <c r="LTG6" s="20"/>
      <c r="LTH6" s="20"/>
      <c r="LTI6" s="20"/>
      <c r="LTJ6" s="20"/>
      <c r="LTK6" s="20"/>
      <c r="LTL6" s="20"/>
      <c r="LTM6" s="20"/>
      <c r="LTN6" s="20"/>
      <c r="LTO6" s="20"/>
      <c r="LTP6" s="20"/>
      <c r="LTQ6" s="20"/>
      <c r="LTR6" s="20"/>
      <c r="LTS6" s="20"/>
      <c r="LTT6" s="20"/>
      <c r="LTU6" s="20"/>
      <c r="LTV6" s="20"/>
      <c r="LTW6" s="20"/>
      <c r="LTX6" s="20"/>
      <c r="LTY6" s="20"/>
      <c r="LTZ6" s="20"/>
      <c r="LUA6" s="20"/>
      <c r="LUB6" s="20"/>
      <c r="LUC6" s="20"/>
      <c r="LUD6" s="20"/>
      <c r="LUE6" s="20"/>
      <c r="LUF6" s="20"/>
      <c r="LUG6" s="20"/>
      <c r="LUH6" s="20"/>
      <c r="LUI6" s="20"/>
      <c r="LUJ6" s="20"/>
      <c r="LUK6" s="20"/>
      <c r="LUL6" s="20"/>
      <c r="LUM6" s="20"/>
      <c r="LUN6" s="20"/>
      <c r="LUO6" s="20"/>
      <c r="LUP6" s="20"/>
      <c r="LUQ6" s="20"/>
      <c r="LUR6" s="20"/>
      <c r="LUS6" s="20"/>
      <c r="LUT6" s="20"/>
      <c r="LUU6" s="20"/>
      <c r="LUV6" s="20"/>
      <c r="LUW6" s="20"/>
      <c r="LUX6" s="20"/>
      <c r="LUY6" s="20"/>
      <c r="LUZ6" s="20"/>
      <c r="LVA6" s="20"/>
      <c r="LVB6" s="20"/>
      <c r="LVC6" s="20"/>
      <c r="LVD6" s="20"/>
      <c r="LVE6" s="20"/>
      <c r="LVF6" s="20"/>
      <c r="LVG6" s="20"/>
      <c r="LVH6" s="20"/>
      <c r="LVI6" s="20"/>
      <c r="LVJ6" s="20"/>
      <c r="LVK6" s="20"/>
      <c r="LVL6" s="20"/>
      <c r="LVM6" s="20"/>
      <c r="LVN6" s="20"/>
      <c r="LVO6" s="20"/>
      <c r="LVP6" s="20"/>
      <c r="LVQ6" s="20"/>
      <c r="LVR6" s="20"/>
      <c r="LVS6" s="20"/>
      <c r="LVT6" s="20"/>
      <c r="LVU6" s="20"/>
      <c r="LVV6" s="20"/>
      <c r="LVW6" s="20"/>
      <c r="LVX6" s="20"/>
      <c r="LVY6" s="20"/>
      <c r="LVZ6" s="20"/>
      <c r="LWA6" s="20"/>
      <c r="LWB6" s="20"/>
      <c r="LWC6" s="20"/>
      <c r="LWD6" s="20"/>
      <c r="LWE6" s="20"/>
      <c r="LWF6" s="20"/>
      <c r="LWG6" s="20"/>
      <c r="LWH6" s="20"/>
      <c r="LWI6" s="20"/>
      <c r="LWJ6" s="20"/>
      <c r="LWK6" s="20"/>
      <c r="LWL6" s="20"/>
      <c r="LWM6" s="20"/>
      <c r="LWN6" s="20"/>
      <c r="LWO6" s="20"/>
      <c r="LWP6" s="20"/>
      <c r="LWQ6" s="20"/>
      <c r="LWR6" s="20"/>
      <c r="LWS6" s="20"/>
      <c r="LWT6" s="20"/>
      <c r="LWU6" s="20"/>
      <c r="LWV6" s="20"/>
      <c r="LWW6" s="20"/>
      <c r="LWX6" s="20"/>
      <c r="LWY6" s="20"/>
      <c r="LWZ6" s="20"/>
      <c r="LXA6" s="20"/>
      <c r="LXB6" s="20"/>
      <c r="LXC6" s="20"/>
      <c r="LXD6" s="20"/>
      <c r="LXE6" s="20"/>
      <c r="LXF6" s="20"/>
      <c r="LXG6" s="20"/>
      <c r="LXH6" s="20"/>
      <c r="LXI6" s="20"/>
      <c r="LXJ6" s="20"/>
      <c r="LXK6" s="20"/>
      <c r="LXL6" s="20"/>
      <c r="LXM6" s="20"/>
      <c r="LXN6" s="20"/>
      <c r="LXO6" s="20"/>
      <c r="LXP6" s="20"/>
      <c r="LXQ6" s="20"/>
      <c r="LXR6" s="20"/>
      <c r="LXS6" s="20"/>
      <c r="LXT6" s="20"/>
      <c r="LXU6" s="20"/>
      <c r="LXV6" s="20"/>
      <c r="LXW6" s="20"/>
      <c r="LXX6" s="20"/>
      <c r="LXY6" s="20"/>
      <c r="LXZ6" s="20"/>
      <c r="LYA6" s="20"/>
      <c r="LYB6" s="20"/>
      <c r="LYC6" s="20"/>
      <c r="LYD6" s="20"/>
      <c r="LYE6" s="20"/>
      <c r="LYF6" s="20"/>
      <c r="LYG6" s="20"/>
      <c r="LYH6" s="20"/>
      <c r="LYI6" s="20"/>
      <c r="LYJ6" s="20"/>
      <c r="LYK6" s="20"/>
      <c r="LYL6" s="20"/>
      <c r="LYM6" s="20"/>
      <c r="LYN6" s="20"/>
      <c r="LYO6" s="20"/>
      <c r="LYP6" s="20"/>
      <c r="LYQ6" s="20"/>
      <c r="LYR6" s="20"/>
      <c r="LYS6" s="20"/>
      <c r="LYT6" s="20"/>
      <c r="LYU6" s="20"/>
      <c r="LYV6" s="20"/>
      <c r="LYW6" s="20"/>
      <c r="LYX6" s="20"/>
      <c r="LYY6" s="20"/>
      <c r="LYZ6" s="20"/>
      <c r="LZA6" s="20"/>
      <c r="LZB6" s="20"/>
      <c r="LZC6" s="20"/>
      <c r="LZD6" s="20"/>
      <c r="LZE6" s="20"/>
      <c r="LZF6" s="20"/>
      <c r="LZG6" s="20"/>
      <c r="LZH6" s="20"/>
      <c r="LZI6" s="20"/>
      <c r="LZJ6" s="20"/>
      <c r="LZK6" s="20"/>
      <c r="LZL6" s="20"/>
      <c r="LZM6" s="20"/>
      <c r="LZN6" s="20"/>
      <c r="LZO6" s="20"/>
      <c r="LZP6" s="20"/>
      <c r="LZQ6" s="20"/>
      <c r="LZR6" s="20"/>
      <c r="LZS6" s="20"/>
      <c r="LZT6" s="20"/>
      <c r="LZU6" s="20"/>
      <c r="LZV6" s="20"/>
      <c r="LZW6" s="20"/>
      <c r="LZX6" s="20"/>
      <c r="LZY6" s="20"/>
      <c r="LZZ6" s="20"/>
      <c r="MAA6" s="20"/>
      <c r="MAB6" s="20"/>
      <c r="MAC6" s="20"/>
      <c r="MAD6" s="20"/>
      <c r="MAE6" s="20"/>
      <c r="MAF6" s="20"/>
      <c r="MAG6" s="20"/>
      <c r="MAH6" s="20"/>
      <c r="MAI6" s="20"/>
      <c r="MAJ6" s="20"/>
      <c r="MAK6" s="20"/>
      <c r="MAL6" s="20"/>
      <c r="MAM6" s="20"/>
      <c r="MAN6" s="20"/>
      <c r="MAO6" s="20"/>
      <c r="MAP6" s="20"/>
      <c r="MAQ6" s="20"/>
      <c r="MAR6" s="20"/>
      <c r="MAS6" s="20"/>
      <c r="MAT6" s="20"/>
      <c r="MAU6" s="20"/>
      <c r="MAV6" s="20"/>
      <c r="MAW6" s="20"/>
      <c r="MAX6" s="20"/>
      <c r="MAY6" s="20"/>
      <c r="MAZ6" s="20"/>
      <c r="MBA6" s="20"/>
      <c r="MBB6" s="20"/>
      <c r="MBC6" s="20"/>
      <c r="MBD6" s="20"/>
      <c r="MBE6" s="20"/>
      <c r="MBF6" s="20"/>
      <c r="MBG6" s="20"/>
      <c r="MBH6" s="20"/>
      <c r="MBI6" s="20"/>
      <c r="MBJ6" s="20"/>
      <c r="MBK6" s="20"/>
      <c r="MBL6" s="20"/>
      <c r="MBM6" s="20"/>
      <c r="MBN6" s="20"/>
      <c r="MBO6" s="20"/>
      <c r="MBP6" s="20"/>
      <c r="MBQ6" s="20"/>
      <c r="MBR6" s="20"/>
      <c r="MBS6" s="20"/>
      <c r="MBT6" s="20"/>
      <c r="MBU6" s="20"/>
      <c r="MBV6" s="20"/>
      <c r="MBW6" s="20"/>
      <c r="MBX6" s="20"/>
      <c r="MBY6" s="20"/>
      <c r="MBZ6" s="20"/>
      <c r="MCA6" s="20"/>
      <c r="MCB6" s="20"/>
      <c r="MCC6" s="20"/>
      <c r="MCD6" s="20"/>
      <c r="MCE6" s="20"/>
      <c r="MCF6" s="20"/>
      <c r="MCG6" s="20"/>
      <c r="MCH6" s="20"/>
      <c r="MCI6" s="20"/>
      <c r="MCJ6" s="20"/>
      <c r="MCK6" s="20"/>
      <c r="MCL6" s="20"/>
      <c r="MCM6" s="20"/>
      <c r="MCN6" s="20"/>
      <c r="MCO6" s="20"/>
      <c r="MCP6" s="20"/>
      <c r="MCQ6" s="20"/>
      <c r="MCR6" s="20"/>
      <c r="MCS6" s="20"/>
      <c r="MCT6" s="20"/>
      <c r="MCU6" s="20"/>
      <c r="MCV6" s="20"/>
      <c r="MCW6" s="20"/>
      <c r="MCX6" s="20"/>
      <c r="MCY6" s="20"/>
      <c r="MCZ6" s="20"/>
      <c r="MDA6" s="20"/>
      <c r="MDB6" s="20"/>
      <c r="MDC6" s="20"/>
      <c r="MDD6" s="20"/>
      <c r="MDE6" s="20"/>
      <c r="MDF6" s="20"/>
      <c r="MDG6" s="20"/>
      <c r="MDH6" s="20"/>
      <c r="MDI6" s="20"/>
      <c r="MDJ6" s="20"/>
      <c r="MDK6" s="20"/>
      <c r="MDL6" s="20"/>
      <c r="MDM6" s="20"/>
      <c r="MDN6" s="20"/>
      <c r="MDO6" s="20"/>
      <c r="MDP6" s="20"/>
      <c r="MDQ6" s="20"/>
      <c r="MDR6" s="20"/>
      <c r="MDS6" s="20"/>
      <c r="MDT6" s="20"/>
      <c r="MDU6" s="20"/>
      <c r="MDV6" s="20"/>
      <c r="MDW6" s="20"/>
      <c r="MDX6" s="20"/>
      <c r="MDY6" s="20"/>
      <c r="MDZ6" s="20"/>
      <c r="MEA6" s="20"/>
      <c r="MEB6" s="20"/>
      <c r="MEC6" s="20"/>
      <c r="MED6" s="20"/>
      <c r="MEE6" s="20"/>
      <c r="MEF6" s="20"/>
      <c r="MEG6" s="20"/>
      <c r="MEH6" s="20"/>
      <c r="MEI6" s="20"/>
      <c r="MEJ6" s="20"/>
      <c r="MEK6" s="20"/>
      <c r="MEL6" s="20"/>
      <c r="MEM6" s="20"/>
      <c r="MEN6" s="20"/>
      <c r="MEO6" s="20"/>
      <c r="MEP6" s="20"/>
      <c r="MEQ6" s="20"/>
      <c r="MER6" s="20"/>
      <c r="MES6" s="20"/>
      <c r="MET6" s="20"/>
      <c r="MEU6" s="20"/>
      <c r="MEV6" s="20"/>
      <c r="MEW6" s="20"/>
      <c r="MEX6" s="20"/>
      <c r="MEY6" s="20"/>
      <c r="MEZ6" s="20"/>
      <c r="MFA6" s="20"/>
      <c r="MFB6" s="20"/>
      <c r="MFC6" s="20"/>
      <c r="MFD6" s="20"/>
      <c r="MFE6" s="20"/>
      <c r="MFF6" s="20"/>
      <c r="MFG6" s="20"/>
      <c r="MFH6" s="20"/>
      <c r="MFI6" s="20"/>
      <c r="MFJ6" s="20"/>
      <c r="MFK6" s="20"/>
      <c r="MFL6" s="20"/>
      <c r="MFM6" s="20"/>
      <c r="MFN6" s="20"/>
      <c r="MFO6" s="20"/>
      <c r="MFP6" s="20"/>
      <c r="MFQ6" s="20"/>
      <c r="MFR6" s="20"/>
      <c r="MFS6" s="20"/>
      <c r="MFT6" s="20"/>
      <c r="MFU6" s="20"/>
      <c r="MFV6" s="20"/>
      <c r="MFW6" s="20"/>
      <c r="MFX6" s="20"/>
      <c r="MFY6" s="20"/>
      <c r="MFZ6" s="20"/>
      <c r="MGA6" s="20"/>
      <c r="MGB6" s="20"/>
      <c r="MGC6" s="20"/>
      <c r="MGD6" s="20"/>
      <c r="MGE6" s="20"/>
      <c r="MGF6" s="20"/>
      <c r="MGG6" s="20"/>
      <c r="MGH6" s="20"/>
      <c r="MGI6" s="20"/>
      <c r="MGJ6" s="20"/>
      <c r="MGK6" s="20"/>
      <c r="MGL6" s="20"/>
      <c r="MGM6" s="20"/>
      <c r="MGN6" s="20"/>
      <c r="MGO6" s="20"/>
      <c r="MGP6" s="20"/>
      <c r="MGQ6" s="20"/>
      <c r="MGR6" s="20"/>
      <c r="MGS6" s="20"/>
      <c r="MGT6" s="20"/>
      <c r="MGU6" s="20"/>
      <c r="MGV6" s="20"/>
      <c r="MGW6" s="20"/>
      <c r="MGX6" s="20"/>
      <c r="MGY6" s="20"/>
      <c r="MGZ6" s="20"/>
      <c r="MHA6" s="20"/>
      <c r="MHB6" s="20"/>
      <c r="MHC6" s="20"/>
      <c r="MHD6" s="20"/>
      <c r="MHE6" s="20"/>
      <c r="MHF6" s="20"/>
      <c r="MHG6" s="20"/>
      <c r="MHH6" s="20"/>
      <c r="MHI6" s="20"/>
      <c r="MHJ6" s="20"/>
      <c r="MHK6" s="20"/>
      <c r="MHL6" s="20"/>
      <c r="MHM6" s="20"/>
      <c r="MHN6" s="20"/>
      <c r="MHO6" s="20"/>
      <c r="MHP6" s="20"/>
      <c r="MHQ6" s="20"/>
      <c r="MHR6" s="20"/>
      <c r="MHS6" s="20"/>
      <c r="MHT6" s="20"/>
      <c r="MHU6" s="20"/>
      <c r="MHV6" s="20"/>
      <c r="MHW6" s="20"/>
      <c r="MHX6" s="20"/>
      <c r="MHY6" s="20"/>
      <c r="MHZ6" s="20"/>
      <c r="MIA6" s="20"/>
      <c r="MIB6" s="20"/>
      <c r="MIC6" s="20"/>
      <c r="MID6" s="20"/>
      <c r="MIE6" s="20"/>
      <c r="MIF6" s="20"/>
      <c r="MIG6" s="20"/>
      <c r="MIH6" s="20"/>
      <c r="MII6" s="20"/>
      <c r="MIJ6" s="20"/>
      <c r="MIK6" s="20"/>
      <c r="MIL6" s="20"/>
      <c r="MIM6" s="20"/>
      <c r="MIN6" s="20"/>
      <c r="MIO6" s="20"/>
      <c r="MIP6" s="20"/>
      <c r="MIQ6" s="20"/>
      <c r="MIR6" s="20"/>
      <c r="MIS6" s="20"/>
      <c r="MIT6" s="20"/>
      <c r="MIU6" s="20"/>
      <c r="MIV6" s="20"/>
      <c r="MIW6" s="20"/>
      <c r="MIX6" s="20"/>
      <c r="MIY6" s="20"/>
      <c r="MIZ6" s="20"/>
      <c r="MJA6" s="20"/>
      <c r="MJB6" s="20"/>
      <c r="MJC6" s="20"/>
      <c r="MJD6" s="20"/>
      <c r="MJE6" s="20"/>
      <c r="MJF6" s="20"/>
      <c r="MJG6" s="20"/>
      <c r="MJH6" s="20"/>
      <c r="MJI6" s="20"/>
      <c r="MJJ6" s="20"/>
      <c r="MJK6" s="20"/>
      <c r="MJL6" s="20"/>
      <c r="MJM6" s="20"/>
      <c r="MJN6" s="20"/>
      <c r="MJO6" s="20"/>
      <c r="MJP6" s="20"/>
      <c r="MJQ6" s="20"/>
      <c r="MJR6" s="20"/>
      <c r="MJS6" s="20"/>
      <c r="MJT6" s="20"/>
      <c r="MJU6" s="20"/>
      <c r="MJV6" s="20"/>
      <c r="MJW6" s="20"/>
      <c r="MJX6" s="20"/>
      <c r="MJY6" s="20"/>
      <c r="MJZ6" s="20"/>
      <c r="MKA6" s="20"/>
      <c r="MKB6" s="20"/>
      <c r="MKC6" s="20"/>
      <c r="MKD6" s="20"/>
      <c r="MKE6" s="20"/>
      <c r="MKF6" s="20"/>
      <c r="MKG6" s="20"/>
      <c r="MKH6" s="20"/>
      <c r="MKI6" s="20"/>
      <c r="MKJ6" s="20"/>
      <c r="MKK6" s="20"/>
      <c r="MKL6" s="20"/>
      <c r="MKM6" s="20"/>
      <c r="MKN6" s="20"/>
      <c r="MKO6" s="20"/>
      <c r="MKP6" s="20"/>
      <c r="MKQ6" s="20"/>
      <c r="MKR6" s="20"/>
      <c r="MKS6" s="20"/>
      <c r="MKT6" s="20"/>
      <c r="MKU6" s="20"/>
      <c r="MKV6" s="20"/>
      <c r="MKW6" s="20"/>
      <c r="MKX6" s="20"/>
      <c r="MKY6" s="20"/>
      <c r="MKZ6" s="20"/>
      <c r="MLA6" s="20"/>
      <c r="MLB6" s="20"/>
      <c r="MLC6" s="20"/>
      <c r="MLD6" s="20"/>
      <c r="MLE6" s="20"/>
      <c r="MLF6" s="20"/>
      <c r="MLG6" s="20"/>
      <c r="MLH6" s="20"/>
      <c r="MLI6" s="20"/>
      <c r="MLJ6" s="20"/>
      <c r="MLK6" s="20"/>
      <c r="MLL6" s="20"/>
      <c r="MLM6" s="20"/>
      <c r="MLN6" s="20"/>
      <c r="MLO6" s="20"/>
      <c r="MLP6" s="20"/>
      <c r="MLQ6" s="20"/>
      <c r="MLR6" s="20"/>
      <c r="MLS6" s="20"/>
      <c r="MLT6" s="20"/>
      <c r="MLU6" s="20"/>
      <c r="MLV6" s="20"/>
      <c r="MLW6" s="20"/>
      <c r="MLX6" s="20"/>
      <c r="MLY6" s="20"/>
      <c r="MLZ6" s="20"/>
      <c r="MMA6" s="20"/>
      <c r="MMB6" s="20"/>
      <c r="MMC6" s="20"/>
      <c r="MMD6" s="20"/>
      <c r="MME6" s="20"/>
      <c r="MMF6" s="20"/>
      <c r="MMG6" s="20"/>
      <c r="MMH6" s="20"/>
      <c r="MMI6" s="20"/>
      <c r="MMJ6" s="20"/>
      <c r="MMK6" s="20"/>
      <c r="MML6" s="20"/>
      <c r="MMM6" s="20"/>
      <c r="MMN6" s="20"/>
      <c r="MMO6" s="20"/>
      <c r="MMP6" s="20"/>
      <c r="MMQ6" s="20"/>
      <c r="MMR6" s="20"/>
      <c r="MMS6" s="20"/>
      <c r="MMT6" s="20"/>
      <c r="MMU6" s="20"/>
      <c r="MMV6" s="20"/>
      <c r="MMW6" s="20"/>
      <c r="MMX6" s="20"/>
      <c r="MMY6" s="20"/>
      <c r="MMZ6" s="20"/>
      <c r="MNA6" s="20"/>
      <c r="MNB6" s="20"/>
      <c r="MNC6" s="20"/>
      <c r="MND6" s="20"/>
      <c r="MNE6" s="20"/>
      <c r="MNF6" s="20"/>
      <c r="MNG6" s="20"/>
      <c r="MNH6" s="20"/>
      <c r="MNI6" s="20"/>
      <c r="MNJ6" s="20"/>
      <c r="MNK6" s="20"/>
      <c r="MNL6" s="20"/>
      <c r="MNM6" s="20"/>
      <c r="MNN6" s="20"/>
      <c r="MNO6" s="20"/>
      <c r="MNP6" s="20"/>
      <c r="MNQ6" s="20"/>
      <c r="MNR6" s="20"/>
      <c r="MNS6" s="20"/>
      <c r="MNT6" s="20"/>
      <c r="MNU6" s="20"/>
      <c r="MNV6" s="20"/>
      <c r="MNW6" s="20"/>
      <c r="MNX6" s="20"/>
      <c r="MNY6" s="20"/>
      <c r="MNZ6" s="20"/>
      <c r="MOA6" s="20"/>
      <c r="MOB6" s="20"/>
      <c r="MOC6" s="20"/>
      <c r="MOD6" s="20"/>
      <c r="MOE6" s="20"/>
      <c r="MOF6" s="20"/>
      <c r="MOG6" s="20"/>
      <c r="MOH6" s="20"/>
      <c r="MOI6" s="20"/>
      <c r="MOJ6" s="20"/>
      <c r="MOK6" s="20"/>
      <c r="MOL6" s="20"/>
      <c r="MOM6" s="20"/>
      <c r="MON6" s="20"/>
      <c r="MOO6" s="20"/>
      <c r="MOP6" s="20"/>
      <c r="MOQ6" s="20"/>
      <c r="MOR6" s="20"/>
      <c r="MOS6" s="20"/>
      <c r="MOT6" s="20"/>
      <c r="MOU6" s="20"/>
      <c r="MOV6" s="20"/>
      <c r="MOW6" s="20"/>
      <c r="MOX6" s="20"/>
      <c r="MOY6" s="20"/>
      <c r="MOZ6" s="20"/>
      <c r="MPA6" s="20"/>
      <c r="MPB6" s="20"/>
      <c r="MPC6" s="20"/>
      <c r="MPD6" s="20"/>
      <c r="MPE6" s="20"/>
      <c r="MPF6" s="20"/>
      <c r="MPG6" s="20"/>
      <c r="MPH6" s="20"/>
      <c r="MPI6" s="20"/>
      <c r="MPJ6" s="20"/>
      <c r="MPK6" s="20"/>
      <c r="MPL6" s="20"/>
      <c r="MPM6" s="20"/>
      <c r="MPN6" s="20"/>
      <c r="MPO6" s="20"/>
      <c r="MPP6" s="20"/>
      <c r="MPQ6" s="20"/>
      <c r="MPR6" s="20"/>
      <c r="MPS6" s="20"/>
      <c r="MPT6" s="20"/>
      <c r="MPU6" s="20"/>
      <c r="MPV6" s="20"/>
      <c r="MPW6" s="20"/>
      <c r="MPX6" s="20"/>
      <c r="MPY6" s="20"/>
      <c r="MPZ6" s="20"/>
      <c r="MQA6" s="20"/>
      <c r="MQB6" s="20"/>
      <c r="MQC6" s="20"/>
      <c r="MQD6" s="20"/>
      <c r="MQE6" s="20"/>
      <c r="MQF6" s="20"/>
      <c r="MQG6" s="20"/>
      <c r="MQH6" s="20"/>
      <c r="MQI6" s="20"/>
      <c r="MQJ6" s="20"/>
      <c r="MQK6" s="20"/>
      <c r="MQL6" s="20"/>
      <c r="MQM6" s="20"/>
      <c r="MQN6" s="20"/>
      <c r="MQO6" s="20"/>
      <c r="MQP6" s="20"/>
      <c r="MQQ6" s="20"/>
      <c r="MQR6" s="20"/>
      <c r="MQS6" s="20"/>
      <c r="MQT6" s="20"/>
      <c r="MQU6" s="20"/>
      <c r="MQV6" s="20"/>
      <c r="MQW6" s="20"/>
      <c r="MQX6" s="20"/>
      <c r="MQY6" s="20"/>
      <c r="MQZ6" s="20"/>
      <c r="MRA6" s="20"/>
      <c r="MRB6" s="20"/>
      <c r="MRC6" s="20"/>
      <c r="MRD6" s="20"/>
      <c r="MRE6" s="20"/>
      <c r="MRF6" s="20"/>
      <c r="MRG6" s="20"/>
      <c r="MRH6" s="20"/>
      <c r="MRI6" s="20"/>
      <c r="MRJ6" s="20"/>
      <c r="MRK6" s="20"/>
      <c r="MRL6" s="20"/>
      <c r="MRM6" s="20"/>
      <c r="MRN6" s="20"/>
      <c r="MRO6" s="20"/>
      <c r="MRP6" s="20"/>
      <c r="MRQ6" s="20"/>
      <c r="MRR6" s="20"/>
      <c r="MRS6" s="20"/>
      <c r="MRT6" s="20"/>
      <c r="MRU6" s="20"/>
      <c r="MRV6" s="20"/>
      <c r="MRW6" s="20"/>
      <c r="MRX6" s="20"/>
      <c r="MRY6" s="20"/>
      <c r="MRZ6" s="20"/>
      <c r="MSA6" s="20"/>
      <c r="MSB6" s="20"/>
      <c r="MSC6" s="20"/>
      <c r="MSD6" s="20"/>
      <c r="MSE6" s="20"/>
      <c r="MSF6" s="20"/>
      <c r="MSG6" s="20"/>
      <c r="MSH6" s="20"/>
      <c r="MSI6" s="20"/>
      <c r="MSJ6" s="20"/>
      <c r="MSK6" s="20"/>
      <c r="MSL6" s="20"/>
      <c r="MSM6" s="20"/>
      <c r="MSN6" s="20"/>
      <c r="MSO6" s="20"/>
      <c r="MSP6" s="20"/>
      <c r="MSQ6" s="20"/>
      <c r="MSR6" s="20"/>
      <c r="MSS6" s="20"/>
      <c r="MST6" s="20"/>
      <c r="MSU6" s="20"/>
      <c r="MSV6" s="20"/>
      <c r="MSW6" s="20"/>
      <c r="MSX6" s="20"/>
      <c r="MSY6" s="20"/>
      <c r="MSZ6" s="20"/>
      <c r="MTA6" s="20"/>
      <c r="MTB6" s="20"/>
      <c r="MTC6" s="20"/>
      <c r="MTD6" s="20"/>
      <c r="MTE6" s="20"/>
      <c r="MTF6" s="20"/>
      <c r="MTG6" s="20"/>
      <c r="MTH6" s="20"/>
      <c r="MTI6" s="20"/>
      <c r="MTJ6" s="20"/>
      <c r="MTK6" s="20"/>
      <c r="MTL6" s="20"/>
      <c r="MTM6" s="20"/>
      <c r="MTN6" s="20"/>
      <c r="MTO6" s="20"/>
      <c r="MTP6" s="20"/>
      <c r="MTQ6" s="20"/>
      <c r="MTR6" s="20"/>
      <c r="MTS6" s="20"/>
      <c r="MTT6" s="20"/>
      <c r="MTU6" s="20"/>
      <c r="MTV6" s="20"/>
      <c r="MTW6" s="20"/>
      <c r="MTX6" s="20"/>
      <c r="MTY6" s="20"/>
      <c r="MTZ6" s="20"/>
      <c r="MUA6" s="20"/>
      <c r="MUB6" s="20"/>
      <c r="MUC6" s="20"/>
      <c r="MUD6" s="20"/>
      <c r="MUE6" s="20"/>
      <c r="MUF6" s="20"/>
      <c r="MUG6" s="20"/>
      <c r="MUH6" s="20"/>
      <c r="MUI6" s="20"/>
      <c r="MUJ6" s="20"/>
      <c r="MUK6" s="20"/>
      <c r="MUL6" s="20"/>
      <c r="MUM6" s="20"/>
      <c r="MUN6" s="20"/>
      <c r="MUO6" s="20"/>
      <c r="MUP6" s="20"/>
      <c r="MUQ6" s="20"/>
      <c r="MUR6" s="20"/>
      <c r="MUS6" s="20"/>
      <c r="MUT6" s="20"/>
      <c r="MUU6" s="20"/>
      <c r="MUV6" s="20"/>
      <c r="MUW6" s="20"/>
      <c r="MUX6" s="20"/>
      <c r="MUY6" s="20"/>
      <c r="MUZ6" s="20"/>
      <c r="MVA6" s="20"/>
      <c r="MVB6" s="20"/>
      <c r="MVC6" s="20"/>
      <c r="MVD6" s="20"/>
      <c r="MVE6" s="20"/>
      <c r="MVF6" s="20"/>
      <c r="MVG6" s="20"/>
      <c r="MVH6" s="20"/>
      <c r="MVI6" s="20"/>
      <c r="MVJ6" s="20"/>
      <c r="MVK6" s="20"/>
      <c r="MVL6" s="20"/>
      <c r="MVM6" s="20"/>
      <c r="MVN6" s="20"/>
      <c r="MVO6" s="20"/>
      <c r="MVP6" s="20"/>
      <c r="MVQ6" s="20"/>
      <c r="MVR6" s="20"/>
      <c r="MVS6" s="20"/>
      <c r="MVT6" s="20"/>
      <c r="MVU6" s="20"/>
      <c r="MVV6" s="20"/>
      <c r="MVW6" s="20"/>
      <c r="MVX6" s="20"/>
      <c r="MVY6" s="20"/>
      <c r="MVZ6" s="20"/>
      <c r="MWA6" s="20"/>
      <c r="MWB6" s="20"/>
      <c r="MWC6" s="20"/>
      <c r="MWD6" s="20"/>
      <c r="MWE6" s="20"/>
      <c r="MWF6" s="20"/>
      <c r="MWG6" s="20"/>
      <c r="MWH6" s="20"/>
      <c r="MWI6" s="20"/>
      <c r="MWJ6" s="20"/>
      <c r="MWK6" s="20"/>
      <c r="MWL6" s="20"/>
      <c r="MWM6" s="20"/>
      <c r="MWN6" s="20"/>
      <c r="MWO6" s="20"/>
      <c r="MWP6" s="20"/>
      <c r="MWQ6" s="20"/>
      <c r="MWR6" s="20"/>
      <c r="MWS6" s="20"/>
      <c r="MWT6" s="20"/>
      <c r="MWU6" s="20"/>
      <c r="MWV6" s="20"/>
      <c r="MWW6" s="20"/>
      <c r="MWX6" s="20"/>
      <c r="MWY6" s="20"/>
      <c r="MWZ6" s="20"/>
      <c r="MXA6" s="20"/>
      <c r="MXB6" s="20"/>
      <c r="MXC6" s="20"/>
      <c r="MXD6" s="20"/>
      <c r="MXE6" s="20"/>
      <c r="MXF6" s="20"/>
      <c r="MXG6" s="20"/>
      <c r="MXH6" s="20"/>
      <c r="MXI6" s="20"/>
      <c r="MXJ6" s="20"/>
      <c r="MXK6" s="20"/>
      <c r="MXL6" s="20"/>
      <c r="MXM6" s="20"/>
      <c r="MXN6" s="20"/>
      <c r="MXO6" s="20"/>
      <c r="MXP6" s="20"/>
      <c r="MXQ6" s="20"/>
      <c r="MXR6" s="20"/>
      <c r="MXS6" s="20"/>
      <c r="MXT6" s="20"/>
      <c r="MXU6" s="20"/>
      <c r="MXV6" s="20"/>
      <c r="MXW6" s="20"/>
      <c r="MXX6" s="20"/>
      <c r="MXY6" s="20"/>
      <c r="MXZ6" s="20"/>
      <c r="MYA6" s="20"/>
      <c r="MYB6" s="20"/>
      <c r="MYC6" s="20"/>
      <c r="MYD6" s="20"/>
      <c r="MYE6" s="20"/>
      <c r="MYF6" s="20"/>
      <c r="MYG6" s="20"/>
      <c r="MYH6" s="20"/>
      <c r="MYI6" s="20"/>
      <c r="MYJ6" s="20"/>
      <c r="MYK6" s="20"/>
      <c r="MYL6" s="20"/>
      <c r="MYM6" s="20"/>
      <c r="MYN6" s="20"/>
      <c r="MYO6" s="20"/>
      <c r="MYP6" s="20"/>
      <c r="MYQ6" s="20"/>
      <c r="MYR6" s="20"/>
      <c r="MYS6" s="20"/>
      <c r="MYT6" s="20"/>
      <c r="MYU6" s="20"/>
      <c r="MYV6" s="20"/>
      <c r="MYW6" s="20"/>
      <c r="MYX6" s="20"/>
      <c r="MYY6" s="20"/>
      <c r="MYZ6" s="20"/>
      <c r="MZA6" s="20"/>
      <c r="MZB6" s="20"/>
      <c r="MZC6" s="20"/>
      <c r="MZD6" s="20"/>
      <c r="MZE6" s="20"/>
      <c r="MZF6" s="20"/>
      <c r="MZG6" s="20"/>
      <c r="MZH6" s="20"/>
      <c r="MZI6" s="20"/>
      <c r="MZJ6" s="20"/>
      <c r="MZK6" s="20"/>
      <c r="MZL6" s="20"/>
      <c r="MZM6" s="20"/>
      <c r="MZN6" s="20"/>
      <c r="MZO6" s="20"/>
      <c r="MZP6" s="20"/>
      <c r="MZQ6" s="20"/>
      <c r="MZR6" s="20"/>
      <c r="MZS6" s="20"/>
      <c r="MZT6" s="20"/>
      <c r="MZU6" s="20"/>
      <c r="MZV6" s="20"/>
      <c r="MZW6" s="20"/>
      <c r="MZX6" s="20"/>
      <c r="MZY6" s="20"/>
      <c r="MZZ6" s="20"/>
      <c r="NAA6" s="20"/>
      <c r="NAB6" s="20"/>
      <c r="NAC6" s="20"/>
      <c r="NAD6" s="20"/>
      <c r="NAE6" s="20"/>
      <c r="NAF6" s="20"/>
      <c r="NAG6" s="20"/>
      <c r="NAH6" s="20"/>
      <c r="NAI6" s="20"/>
      <c r="NAJ6" s="20"/>
      <c r="NAK6" s="20"/>
      <c r="NAL6" s="20"/>
      <c r="NAM6" s="20"/>
      <c r="NAN6" s="20"/>
      <c r="NAO6" s="20"/>
      <c r="NAP6" s="20"/>
      <c r="NAQ6" s="20"/>
      <c r="NAR6" s="20"/>
      <c r="NAS6" s="20"/>
      <c r="NAT6" s="20"/>
      <c r="NAU6" s="20"/>
      <c r="NAV6" s="20"/>
      <c r="NAW6" s="20"/>
      <c r="NAX6" s="20"/>
      <c r="NAY6" s="20"/>
      <c r="NAZ6" s="20"/>
      <c r="NBA6" s="20"/>
      <c r="NBB6" s="20"/>
      <c r="NBC6" s="20"/>
      <c r="NBD6" s="20"/>
      <c r="NBE6" s="20"/>
      <c r="NBF6" s="20"/>
      <c r="NBG6" s="20"/>
      <c r="NBH6" s="20"/>
      <c r="NBI6" s="20"/>
      <c r="NBJ6" s="20"/>
      <c r="NBK6" s="20"/>
      <c r="NBL6" s="20"/>
      <c r="NBM6" s="20"/>
      <c r="NBN6" s="20"/>
      <c r="NBO6" s="20"/>
      <c r="NBP6" s="20"/>
      <c r="NBQ6" s="20"/>
      <c r="NBR6" s="20"/>
      <c r="NBS6" s="20"/>
      <c r="NBT6" s="20"/>
      <c r="NBU6" s="20"/>
      <c r="NBV6" s="20"/>
      <c r="NBW6" s="20"/>
      <c r="NBX6" s="20"/>
      <c r="NBY6" s="20"/>
      <c r="NBZ6" s="20"/>
      <c r="NCA6" s="20"/>
      <c r="NCB6" s="20"/>
      <c r="NCC6" s="20"/>
      <c r="NCD6" s="20"/>
      <c r="NCE6" s="20"/>
      <c r="NCF6" s="20"/>
      <c r="NCG6" s="20"/>
      <c r="NCH6" s="20"/>
      <c r="NCI6" s="20"/>
      <c r="NCJ6" s="20"/>
      <c r="NCK6" s="20"/>
      <c r="NCL6" s="20"/>
      <c r="NCM6" s="20"/>
      <c r="NCN6" s="20"/>
      <c r="NCO6" s="20"/>
      <c r="NCP6" s="20"/>
      <c r="NCQ6" s="20"/>
      <c r="NCR6" s="20"/>
      <c r="NCS6" s="20"/>
      <c r="NCT6" s="20"/>
      <c r="NCU6" s="20"/>
      <c r="NCV6" s="20"/>
      <c r="NCW6" s="20"/>
      <c r="NCX6" s="20"/>
      <c r="NCY6" s="20"/>
      <c r="NCZ6" s="20"/>
      <c r="NDA6" s="20"/>
      <c r="NDB6" s="20"/>
      <c r="NDC6" s="20"/>
      <c r="NDD6" s="20"/>
      <c r="NDE6" s="20"/>
      <c r="NDF6" s="20"/>
      <c r="NDG6" s="20"/>
      <c r="NDH6" s="20"/>
      <c r="NDI6" s="20"/>
      <c r="NDJ6" s="20"/>
      <c r="NDK6" s="20"/>
      <c r="NDL6" s="20"/>
      <c r="NDM6" s="20"/>
      <c r="NDN6" s="20"/>
      <c r="NDO6" s="20"/>
      <c r="NDP6" s="20"/>
      <c r="NDQ6" s="20"/>
      <c r="NDR6" s="20"/>
      <c r="NDS6" s="20"/>
      <c r="NDT6" s="20"/>
      <c r="NDU6" s="20"/>
      <c r="NDV6" s="20"/>
      <c r="NDW6" s="20"/>
      <c r="NDX6" s="20"/>
      <c r="NDY6" s="20"/>
      <c r="NDZ6" s="20"/>
      <c r="NEA6" s="20"/>
      <c r="NEB6" s="20"/>
      <c r="NEC6" s="20"/>
      <c r="NED6" s="20"/>
      <c r="NEE6" s="20"/>
      <c r="NEF6" s="20"/>
      <c r="NEG6" s="20"/>
      <c r="NEH6" s="20"/>
      <c r="NEI6" s="20"/>
      <c r="NEJ6" s="20"/>
      <c r="NEK6" s="20"/>
      <c r="NEL6" s="20"/>
      <c r="NEM6" s="20"/>
      <c r="NEN6" s="20"/>
      <c r="NEO6" s="20"/>
      <c r="NEP6" s="20"/>
      <c r="NEQ6" s="20"/>
      <c r="NER6" s="20"/>
      <c r="NES6" s="20"/>
      <c r="NET6" s="20"/>
      <c r="NEU6" s="20"/>
      <c r="NEV6" s="20"/>
      <c r="NEW6" s="20"/>
      <c r="NEX6" s="20"/>
      <c r="NEY6" s="20"/>
      <c r="NEZ6" s="20"/>
      <c r="NFA6" s="20"/>
      <c r="NFB6" s="20"/>
      <c r="NFC6" s="20"/>
      <c r="NFD6" s="20"/>
      <c r="NFE6" s="20"/>
      <c r="NFF6" s="20"/>
      <c r="NFG6" s="20"/>
      <c r="NFH6" s="20"/>
      <c r="NFI6" s="20"/>
      <c r="NFJ6" s="20"/>
      <c r="NFK6" s="20"/>
      <c r="NFL6" s="20"/>
      <c r="NFM6" s="20"/>
      <c r="NFN6" s="20"/>
      <c r="NFO6" s="20"/>
      <c r="NFP6" s="20"/>
      <c r="NFQ6" s="20"/>
      <c r="NFR6" s="20"/>
      <c r="NFS6" s="20"/>
      <c r="NFT6" s="20"/>
      <c r="NFU6" s="20"/>
      <c r="NFV6" s="20"/>
      <c r="NFW6" s="20"/>
      <c r="NFX6" s="20"/>
      <c r="NFY6" s="20"/>
      <c r="NFZ6" s="20"/>
      <c r="NGA6" s="20"/>
      <c r="NGB6" s="20"/>
      <c r="NGC6" s="20"/>
      <c r="NGD6" s="20"/>
      <c r="NGE6" s="20"/>
      <c r="NGF6" s="20"/>
      <c r="NGG6" s="20"/>
      <c r="NGH6" s="20"/>
      <c r="NGI6" s="20"/>
      <c r="NGJ6" s="20"/>
      <c r="NGK6" s="20"/>
      <c r="NGL6" s="20"/>
      <c r="NGM6" s="20"/>
      <c r="NGN6" s="20"/>
      <c r="NGO6" s="20"/>
      <c r="NGP6" s="20"/>
      <c r="NGQ6" s="20"/>
      <c r="NGR6" s="20"/>
      <c r="NGS6" s="20"/>
      <c r="NGT6" s="20"/>
      <c r="NGU6" s="20"/>
      <c r="NGV6" s="20"/>
      <c r="NGW6" s="20"/>
      <c r="NGX6" s="20"/>
      <c r="NGY6" s="20"/>
      <c r="NGZ6" s="20"/>
      <c r="NHA6" s="20"/>
      <c r="NHB6" s="20"/>
      <c r="NHC6" s="20"/>
      <c r="NHD6" s="20"/>
      <c r="NHE6" s="20"/>
      <c r="NHF6" s="20"/>
      <c r="NHG6" s="20"/>
      <c r="NHH6" s="20"/>
      <c r="NHI6" s="20"/>
      <c r="NHJ6" s="20"/>
      <c r="NHK6" s="20"/>
      <c r="NHL6" s="20"/>
      <c r="NHM6" s="20"/>
      <c r="NHN6" s="20"/>
      <c r="NHO6" s="20"/>
      <c r="NHP6" s="20"/>
      <c r="NHQ6" s="20"/>
      <c r="NHR6" s="20"/>
      <c r="NHS6" s="20"/>
      <c r="NHT6" s="20"/>
      <c r="NHU6" s="20"/>
      <c r="NHV6" s="20"/>
      <c r="NHW6" s="20"/>
      <c r="NHX6" s="20"/>
      <c r="NHY6" s="20"/>
      <c r="NHZ6" s="20"/>
      <c r="NIA6" s="20"/>
      <c r="NIB6" s="20"/>
      <c r="NIC6" s="20"/>
      <c r="NID6" s="20"/>
      <c r="NIE6" s="20"/>
      <c r="NIF6" s="20"/>
      <c r="NIG6" s="20"/>
      <c r="NIH6" s="20"/>
      <c r="NII6" s="20"/>
      <c r="NIJ6" s="20"/>
      <c r="NIK6" s="20"/>
      <c r="NIL6" s="20"/>
      <c r="NIM6" s="20"/>
      <c r="NIN6" s="20"/>
      <c r="NIO6" s="20"/>
      <c r="NIP6" s="20"/>
      <c r="NIQ6" s="20"/>
      <c r="NIR6" s="20"/>
      <c r="NIS6" s="20"/>
      <c r="NIT6" s="20"/>
      <c r="NIU6" s="20"/>
      <c r="NIV6" s="20"/>
      <c r="NIW6" s="20"/>
      <c r="NIX6" s="20"/>
      <c r="NIY6" s="20"/>
      <c r="NIZ6" s="20"/>
      <c r="NJA6" s="20"/>
      <c r="NJB6" s="20"/>
      <c r="NJC6" s="20"/>
      <c r="NJD6" s="20"/>
      <c r="NJE6" s="20"/>
      <c r="NJF6" s="20"/>
      <c r="NJG6" s="20"/>
      <c r="NJH6" s="20"/>
      <c r="NJI6" s="20"/>
      <c r="NJJ6" s="20"/>
      <c r="NJK6" s="20"/>
      <c r="NJL6" s="20"/>
      <c r="NJM6" s="20"/>
      <c r="NJN6" s="20"/>
      <c r="NJO6" s="20"/>
      <c r="NJP6" s="20"/>
      <c r="NJQ6" s="20"/>
      <c r="NJR6" s="20"/>
      <c r="NJS6" s="20"/>
      <c r="NJT6" s="20"/>
      <c r="NJU6" s="20"/>
      <c r="NJV6" s="20"/>
      <c r="NJW6" s="20"/>
      <c r="NJX6" s="20"/>
      <c r="NJY6" s="20"/>
      <c r="NJZ6" s="20"/>
      <c r="NKA6" s="20"/>
      <c r="NKB6" s="20"/>
      <c r="NKC6" s="20"/>
      <c r="NKD6" s="20"/>
      <c r="NKE6" s="20"/>
      <c r="NKF6" s="20"/>
      <c r="NKG6" s="20"/>
      <c r="NKH6" s="20"/>
      <c r="NKI6" s="20"/>
      <c r="NKJ6" s="20"/>
      <c r="NKK6" s="20"/>
      <c r="NKL6" s="20"/>
      <c r="NKM6" s="20"/>
      <c r="NKN6" s="20"/>
      <c r="NKO6" s="20"/>
      <c r="NKP6" s="20"/>
      <c r="NKQ6" s="20"/>
      <c r="NKR6" s="20"/>
      <c r="NKS6" s="20"/>
      <c r="NKT6" s="20"/>
      <c r="NKU6" s="20"/>
      <c r="NKV6" s="20"/>
      <c r="NKW6" s="20"/>
      <c r="NKX6" s="20"/>
      <c r="NKY6" s="20"/>
      <c r="NKZ6" s="20"/>
      <c r="NLA6" s="20"/>
      <c r="NLB6" s="20"/>
      <c r="NLC6" s="20"/>
      <c r="NLD6" s="20"/>
      <c r="NLE6" s="20"/>
      <c r="NLF6" s="20"/>
      <c r="NLG6" s="20"/>
      <c r="NLH6" s="20"/>
      <c r="NLI6" s="20"/>
      <c r="NLJ6" s="20"/>
      <c r="NLK6" s="20"/>
      <c r="NLL6" s="20"/>
      <c r="NLM6" s="20"/>
      <c r="NLN6" s="20"/>
      <c r="NLO6" s="20"/>
      <c r="NLP6" s="20"/>
      <c r="NLQ6" s="20"/>
      <c r="NLR6" s="20"/>
      <c r="NLS6" s="20"/>
      <c r="NLT6" s="20"/>
      <c r="NLU6" s="20"/>
      <c r="NLV6" s="20"/>
      <c r="NLW6" s="20"/>
      <c r="NLX6" s="20"/>
      <c r="NLY6" s="20"/>
      <c r="NLZ6" s="20"/>
      <c r="NMA6" s="20"/>
      <c r="NMB6" s="20"/>
      <c r="NMC6" s="20"/>
      <c r="NMD6" s="20"/>
      <c r="NME6" s="20"/>
      <c r="NMF6" s="20"/>
      <c r="NMG6" s="20"/>
      <c r="NMH6" s="20"/>
      <c r="NMI6" s="20"/>
      <c r="NMJ6" s="20"/>
      <c r="NMK6" s="20"/>
      <c r="NML6" s="20"/>
      <c r="NMM6" s="20"/>
      <c r="NMN6" s="20"/>
      <c r="NMO6" s="20"/>
      <c r="NMP6" s="20"/>
      <c r="NMQ6" s="20"/>
      <c r="NMR6" s="20"/>
      <c r="NMS6" s="20"/>
      <c r="NMT6" s="20"/>
      <c r="NMU6" s="20"/>
      <c r="NMV6" s="20"/>
      <c r="NMW6" s="20"/>
      <c r="NMX6" s="20"/>
      <c r="NMY6" s="20"/>
      <c r="NMZ6" s="20"/>
      <c r="NNA6" s="20"/>
      <c r="NNB6" s="20"/>
      <c r="NNC6" s="20"/>
      <c r="NND6" s="20"/>
      <c r="NNE6" s="20"/>
      <c r="NNF6" s="20"/>
      <c r="NNG6" s="20"/>
      <c r="NNH6" s="20"/>
      <c r="NNI6" s="20"/>
      <c r="NNJ6" s="20"/>
      <c r="NNK6" s="20"/>
      <c r="NNL6" s="20"/>
      <c r="NNM6" s="20"/>
      <c r="NNN6" s="20"/>
      <c r="NNO6" s="20"/>
      <c r="NNP6" s="20"/>
      <c r="NNQ6" s="20"/>
      <c r="NNR6" s="20"/>
      <c r="NNS6" s="20"/>
      <c r="NNT6" s="20"/>
      <c r="NNU6" s="20"/>
      <c r="NNV6" s="20"/>
      <c r="NNW6" s="20"/>
      <c r="NNX6" s="20"/>
      <c r="NNY6" s="20"/>
      <c r="NNZ6" s="20"/>
      <c r="NOA6" s="20"/>
      <c r="NOB6" s="20"/>
      <c r="NOC6" s="20"/>
      <c r="NOD6" s="20"/>
      <c r="NOE6" s="20"/>
      <c r="NOF6" s="20"/>
      <c r="NOG6" s="20"/>
      <c r="NOH6" s="20"/>
      <c r="NOI6" s="20"/>
      <c r="NOJ6" s="20"/>
      <c r="NOK6" s="20"/>
      <c r="NOL6" s="20"/>
      <c r="NOM6" s="20"/>
      <c r="NON6" s="20"/>
      <c r="NOO6" s="20"/>
      <c r="NOP6" s="20"/>
      <c r="NOQ6" s="20"/>
      <c r="NOR6" s="20"/>
      <c r="NOS6" s="20"/>
      <c r="NOT6" s="20"/>
      <c r="NOU6" s="20"/>
      <c r="NOV6" s="20"/>
      <c r="NOW6" s="20"/>
      <c r="NOX6" s="20"/>
      <c r="NOY6" s="20"/>
      <c r="NOZ6" s="20"/>
      <c r="NPA6" s="20"/>
      <c r="NPB6" s="20"/>
      <c r="NPC6" s="20"/>
      <c r="NPD6" s="20"/>
      <c r="NPE6" s="20"/>
      <c r="NPF6" s="20"/>
      <c r="NPG6" s="20"/>
      <c r="NPH6" s="20"/>
      <c r="NPI6" s="20"/>
      <c r="NPJ6" s="20"/>
      <c r="NPK6" s="20"/>
      <c r="NPL6" s="20"/>
      <c r="NPM6" s="20"/>
      <c r="NPN6" s="20"/>
      <c r="NPO6" s="20"/>
      <c r="NPP6" s="20"/>
      <c r="NPQ6" s="20"/>
      <c r="NPR6" s="20"/>
      <c r="NPS6" s="20"/>
      <c r="NPT6" s="20"/>
      <c r="NPU6" s="20"/>
      <c r="NPV6" s="20"/>
      <c r="NPW6" s="20"/>
      <c r="NPX6" s="20"/>
      <c r="NPY6" s="20"/>
      <c r="NPZ6" s="20"/>
      <c r="NQA6" s="20"/>
      <c r="NQB6" s="20"/>
      <c r="NQC6" s="20"/>
      <c r="NQD6" s="20"/>
      <c r="NQE6" s="20"/>
      <c r="NQF6" s="20"/>
      <c r="NQG6" s="20"/>
      <c r="NQH6" s="20"/>
      <c r="NQI6" s="20"/>
      <c r="NQJ6" s="20"/>
      <c r="NQK6" s="20"/>
      <c r="NQL6" s="20"/>
      <c r="NQM6" s="20"/>
      <c r="NQN6" s="20"/>
      <c r="NQO6" s="20"/>
      <c r="NQP6" s="20"/>
      <c r="NQQ6" s="20"/>
      <c r="NQR6" s="20"/>
      <c r="NQS6" s="20"/>
      <c r="NQT6" s="20"/>
      <c r="NQU6" s="20"/>
      <c r="NQV6" s="20"/>
      <c r="NQW6" s="20"/>
      <c r="NQX6" s="20"/>
      <c r="NQY6" s="20"/>
      <c r="NQZ6" s="20"/>
      <c r="NRA6" s="20"/>
      <c r="NRB6" s="20"/>
      <c r="NRC6" s="20"/>
      <c r="NRD6" s="20"/>
      <c r="NRE6" s="20"/>
      <c r="NRF6" s="20"/>
      <c r="NRG6" s="20"/>
      <c r="NRH6" s="20"/>
      <c r="NRI6" s="20"/>
      <c r="NRJ6" s="20"/>
      <c r="NRK6" s="20"/>
      <c r="NRL6" s="20"/>
      <c r="NRM6" s="20"/>
      <c r="NRN6" s="20"/>
      <c r="NRO6" s="20"/>
      <c r="NRP6" s="20"/>
      <c r="NRQ6" s="20"/>
      <c r="NRR6" s="20"/>
      <c r="NRS6" s="20"/>
      <c r="NRT6" s="20"/>
      <c r="NRU6" s="20"/>
      <c r="NRV6" s="20"/>
      <c r="NRW6" s="20"/>
      <c r="NRX6" s="20"/>
      <c r="NRY6" s="20"/>
      <c r="NRZ6" s="20"/>
      <c r="NSA6" s="20"/>
      <c r="NSB6" s="20"/>
      <c r="NSC6" s="20"/>
      <c r="NSD6" s="20"/>
      <c r="NSE6" s="20"/>
      <c r="NSF6" s="20"/>
      <c r="NSG6" s="20"/>
      <c r="NSH6" s="20"/>
      <c r="NSI6" s="20"/>
      <c r="NSJ6" s="20"/>
      <c r="NSK6" s="20"/>
      <c r="NSL6" s="20"/>
      <c r="NSM6" s="20"/>
      <c r="NSN6" s="20"/>
      <c r="NSO6" s="20"/>
      <c r="NSP6" s="20"/>
      <c r="NSQ6" s="20"/>
      <c r="NSR6" s="20"/>
      <c r="NSS6" s="20"/>
      <c r="NST6" s="20"/>
      <c r="NSU6" s="20"/>
      <c r="NSV6" s="20"/>
      <c r="NSW6" s="20"/>
      <c r="NSX6" s="20"/>
      <c r="NSY6" s="20"/>
      <c r="NSZ6" s="20"/>
      <c r="NTA6" s="20"/>
      <c r="NTB6" s="20"/>
      <c r="NTC6" s="20"/>
      <c r="NTD6" s="20"/>
      <c r="NTE6" s="20"/>
      <c r="NTF6" s="20"/>
      <c r="NTG6" s="20"/>
      <c r="NTH6" s="20"/>
      <c r="NTI6" s="20"/>
      <c r="NTJ6" s="20"/>
      <c r="NTK6" s="20"/>
      <c r="NTL6" s="20"/>
      <c r="NTM6" s="20"/>
      <c r="NTN6" s="20"/>
      <c r="NTO6" s="20"/>
      <c r="NTP6" s="20"/>
      <c r="NTQ6" s="20"/>
      <c r="NTR6" s="20"/>
      <c r="NTS6" s="20"/>
      <c r="NTT6" s="20"/>
      <c r="NTU6" s="20"/>
      <c r="NTV6" s="20"/>
      <c r="NTW6" s="20"/>
      <c r="NTX6" s="20"/>
      <c r="NTY6" s="20"/>
      <c r="NTZ6" s="20"/>
      <c r="NUA6" s="20"/>
      <c r="NUB6" s="20"/>
      <c r="NUC6" s="20"/>
      <c r="NUD6" s="20"/>
      <c r="NUE6" s="20"/>
      <c r="NUF6" s="20"/>
      <c r="NUG6" s="20"/>
      <c r="NUH6" s="20"/>
      <c r="NUI6" s="20"/>
      <c r="NUJ6" s="20"/>
      <c r="NUK6" s="20"/>
      <c r="NUL6" s="20"/>
      <c r="NUM6" s="20"/>
      <c r="NUN6" s="20"/>
      <c r="NUO6" s="20"/>
      <c r="NUP6" s="20"/>
      <c r="NUQ6" s="20"/>
      <c r="NUR6" s="20"/>
      <c r="NUS6" s="20"/>
      <c r="NUT6" s="20"/>
      <c r="NUU6" s="20"/>
      <c r="NUV6" s="20"/>
      <c r="NUW6" s="20"/>
      <c r="NUX6" s="20"/>
      <c r="NUY6" s="20"/>
      <c r="NUZ6" s="20"/>
      <c r="NVA6" s="20"/>
      <c r="NVB6" s="20"/>
      <c r="NVC6" s="20"/>
      <c r="NVD6" s="20"/>
      <c r="NVE6" s="20"/>
      <c r="NVF6" s="20"/>
      <c r="NVG6" s="20"/>
      <c r="NVH6" s="20"/>
      <c r="NVI6" s="20"/>
      <c r="NVJ6" s="20"/>
      <c r="NVK6" s="20"/>
      <c r="NVL6" s="20"/>
      <c r="NVM6" s="20"/>
      <c r="NVN6" s="20"/>
      <c r="NVO6" s="20"/>
      <c r="NVP6" s="20"/>
      <c r="NVQ6" s="20"/>
      <c r="NVR6" s="20"/>
      <c r="NVS6" s="20"/>
      <c r="NVT6" s="20"/>
      <c r="NVU6" s="20"/>
      <c r="NVV6" s="20"/>
      <c r="NVW6" s="20"/>
      <c r="NVX6" s="20"/>
      <c r="NVY6" s="20"/>
      <c r="NVZ6" s="20"/>
      <c r="NWA6" s="20"/>
      <c r="NWB6" s="20"/>
      <c r="NWC6" s="20"/>
      <c r="NWD6" s="20"/>
      <c r="NWE6" s="20"/>
      <c r="NWF6" s="20"/>
      <c r="NWG6" s="20"/>
      <c r="NWH6" s="20"/>
      <c r="NWI6" s="20"/>
      <c r="NWJ6" s="20"/>
      <c r="NWK6" s="20"/>
      <c r="NWL6" s="20"/>
      <c r="NWM6" s="20"/>
      <c r="NWN6" s="20"/>
      <c r="NWO6" s="20"/>
      <c r="NWP6" s="20"/>
      <c r="NWQ6" s="20"/>
      <c r="NWR6" s="20"/>
      <c r="NWS6" s="20"/>
      <c r="NWT6" s="20"/>
      <c r="NWU6" s="20"/>
      <c r="NWV6" s="20"/>
      <c r="NWW6" s="20"/>
      <c r="NWX6" s="20"/>
      <c r="NWY6" s="20"/>
      <c r="NWZ6" s="20"/>
      <c r="NXA6" s="20"/>
      <c r="NXB6" s="20"/>
      <c r="NXC6" s="20"/>
      <c r="NXD6" s="20"/>
      <c r="NXE6" s="20"/>
      <c r="NXF6" s="20"/>
      <c r="NXG6" s="20"/>
      <c r="NXH6" s="20"/>
      <c r="NXI6" s="20"/>
      <c r="NXJ6" s="20"/>
      <c r="NXK6" s="20"/>
      <c r="NXL6" s="20"/>
      <c r="NXM6" s="20"/>
      <c r="NXN6" s="20"/>
      <c r="NXO6" s="20"/>
      <c r="NXP6" s="20"/>
      <c r="NXQ6" s="20"/>
      <c r="NXR6" s="20"/>
      <c r="NXS6" s="20"/>
      <c r="NXT6" s="20"/>
      <c r="NXU6" s="20"/>
      <c r="NXV6" s="20"/>
      <c r="NXW6" s="20"/>
      <c r="NXX6" s="20"/>
      <c r="NXY6" s="20"/>
      <c r="NXZ6" s="20"/>
      <c r="NYA6" s="20"/>
      <c r="NYB6" s="20"/>
      <c r="NYC6" s="20"/>
      <c r="NYD6" s="20"/>
      <c r="NYE6" s="20"/>
      <c r="NYF6" s="20"/>
      <c r="NYG6" s="20"/>
      <c r="NYH6" s="20"/>
      <c r="NYI6" s="20"/>
      <c r="NYJ6" s="20"/>
      <c r="NYK6" s="20"/>
      <c r="NYL6" s="20"/>
      <c r="NYM6" s="20"/>
      <c r="NYN6" s="20"/>
      <c r="NYO6" s="20"/>
      <c r="NYP6" s="20"/>
      <c r="NYQ6" s="20"/>
      <c r="NYR6" s="20"/>
      <c r="NYS6" s="20"/>
      <c r="NYT6" s="20"/>
      <c r="NYU6" s="20"/>
      <c r="NYV6" s="20"/>
      <c r="NYW6" s="20"/>
      <c r="NYX6" s="20"/>
      <c r="NYY6" s="20"/>
      <c r="NYZ6" s="20"/>
      <c r="NZA6" s="20"/>
      <c r="NZB6" s="20"/>
      <c r="NZC6" s="20"/>
      <c r="NZD6" s="20"/>
      <c r="NZE6" s="20"/>
      <c r="NZF6" s="20"/>
      <c r="NZG6" s="20"/>
      <c r="NZH6" s="20"/>
      <c r="NZI6" s="20"/>
      <c r="NZJ6" s="20"/>
      <c r="NZK6" s="20"/>
      <c r="NZL6" s="20"/>
      <c r="NZM6" s="20"/>
      <c r="NZN6" s="20"/>
      <c r="NZO6" s="20"/>
      <c r="NZP6" s="20"/>
      <c r="NZQ6" s="20"/>
      <c r="NZR6" s="20"/>
      <c r="NZS6" s="20"/>
      <c r="NZT6" s="20"/>
      <c r="NZU6" s="20"/>
      <c r="NZV6" s="20"/>
      <c r="NZW6" s="20"/>
      <c r="NZX6" s="20"/>
      <c r="NZY6" s="20"/>
      <c r="NZZ6" s="20"/>
      <c r="OAA6" s="20"/>
      <c r="OAB6" s="20"/>
      <c r="OAC6" s="20"/>
      <c r="OAD6" s="20"/>
      <c r="OAE6" s="20"/>
      <c r="OAF6" s="20"/>
      <c r="OAG6" s="20"/>
      <c r="OAH6" s="20"/>
      <c r="OAI6" s="20"/>
      <c r="OAJ6" s="20"/>
      <c r="OAK6" s="20"/>
      <c r="OAL6" s="20"/>
      <c r="OAM6" s="20"/>
      <c r="OAN6" s="20"/>
      <c r="OAO6" s="20"/>
      <c r="OAP6" s="20"/>
      <c r="OAQ6" s="20"/>
      <c r="OAR6" s="20"/>
      <c r="OAS6" s="20"/>
      <c r="OAT6" s="20"/>
      <c r="OAU6" s="20"/>
      <c r="OAV6" s="20"/>
      <c r="OAW6" s="20"/>
      <c r="OAX6" s="20"/>
      <c r="OAY6" s="20"/>
      <c r="OAZ6" s="20"/>
      <c r="OBA6" s="20"/>
      <c r="OBB6" s="20"/>
      <c r="OBC6" s="20"/>
      <c r="OBD6" s="20"/>
      <c r="OBE6" s="20"/>
      <c r="OBF6" s="20"/>
      <c r="OBG6" s="20"/>
      <c r="OBH6" s="20"/>
      <c r="OBI6" s="20"/>
      <c r="OBJ6" s="20"/>
      <c r="OBK6" s="20"/>
      <c r="OBL6" s="20"/>
      <c r="OBM6" s="20"/>
      <c r="OBN6" s="20"/>
      <c r="OBO6" s="20"/>
      <c r="OBP6" s="20"/>
      <c r="OBQ6" s="20"/>
      <c r="OBR6" s="20"/>
      <c r="OBS6" s="20"/>
      <c r="OBT6" s="20"/>
      <c r="OBU6" s="20"/>
      <c r="OBV6" s="20"/>
      <c r="OBW6" s="20"/>
      <c r="OBX6" s="20"/>
      <c r="OBY6" s="20"/>
      <c r="OBZ6" s="20"/>
      <c r="OCA6" s="20"/>
      <c r="OCB6" s="20"/>
      <c r="OCC6" s="20"/>
      <c r="OCD6" s="20"/>
      <c r="OCE6" s="20"/>
      <c r="OCF6" s="20"/>
      <c r="OCG6" s="20"/>
      <c r="OCH6" s="20"/>
      <c r="OCI6" s="20"/>
      <c r="OCJ6" s="20"/>
      <c r="OCK6" s="20"/>
      <c r="OCL6" s="20"/>
      <c r="OCM6" s="20"/>
      <c r="OCN6" s="20"/>
      <c r="OCO6" s="20"/>
      <c r="OCP6" s="20"/>
      <c r="OCQ6" s="20"/>
      <c r="OCR6" s="20"/>
      <c r="OCS6" s="20"/>
      <c r="OCT6" s="20"/>
      <c r="OCU6" s="20"/>
      <c r="OCV6" s="20"/>
      <c r="OCW6" s="20"/>
      <c r="OCX6" s="20"/>
      <c r="OCY6" s="20"/>
      <c r="OCZ6" s="20"/>
      <c r="ODA6" s="20"/>
      <c r="ODB6" s="20"/>
      <c r="ODC6" s="20"/>
      <c r="ODD6" s="20"/>
      <c r="ODE6" s="20"/>
      <c r="ODF6" s="20"/>
      <c r="ODG6" s="20"/>
      <c r="ODH6" s="20"/>
      <c r="ODI6" s="20"/>
      <c r="ODJ6" s="20"/>
      <c r="ODK6" s="20"/>
      <c r="ODL6" s="20"/>
      <c r="ODM6" s="20"/>
      <c r="ODN6" s="20"/>
      <c r="ODO6" s="20"/>
      <c r="ODP6" s="20"/>
      <c r="ODQ6" s="20"/>
      <c r="ODR6" s="20"/>
      <c r="ODS6" s="20"/>
      <c r="ODT6" s="20"/>
      <c r="ODU6" s="20"/>
      <c r="ODV6" s="20"/>
      <c r="ODW6" s="20"/>
      <c r="ODX6" s="20"/>
      <c r="ODY6" s="20"/>
      <c r="ODZ6" s="20"/>
      <c r="OEA6" s="20"/>
      <c r="OEB6" s="20"/>
      <c r="OEC6" s="20"/>
      <c r="OED6" s="20"/>
      <c r="OEE6" s="20"/>
      <c r="OEF6" s="20"/>
      <c r="OEG6" s="20"/>
      <c r="OEH6" s="20"/>
      <c r="OEI6" s="20"/>
      <c r="OEJ6" s="20"/>
      <c r="OEK6" s="20"/>
      <c r="OEL6" s="20"/>
      <c r="OEM6" s="20"/>
      <c r="OEN6" s="20"/>
      <c r="OEO6" s="20"/>
      <c r="OEP6" s="20"/>
      <c r="OEQ6" s="20"/>
      <c r="OER6" s="20"/>
      <c r="OES6" s="20"/>
      <c r="OET6" s="20"/>
      <c r="OEU6" s="20"/>
      <c r="OEV6" s="20"/>
      <c r="OEW6" s="20"/>
      <c r="OEX6" s="20"/>
      <c r="OEY6" s="20"/>
      <c r="OEZ6" s="20"/>
      <c r="OFA6" s="20"/>
      <c r="OFB6" s="20"/>
      <c r="OFC6" s="20"/>
      <c r="OFD6" s="20"/>
      <c r="OFE6" s="20"/>
      <c r="OFF6" s="20"/>
      <c r="OFG6" s="20"/>
      <c r="OFH6" s="20"/>
      <c r="OFI6" s="20"/>
      <c r="OFJ6" s="20"/>
      <c r="OFK6" s="20"/>
      <c r="OFL6" s="20"/>
      <c r="OFM6" s="20"/>
      <c r="OFN6" s="20"/>
      <c r="OFO6" s="20"/>
      <c r="OFP6" s="20"/>
      <c r="OFQ6" s="20"/>
      <c r="OFR6" s="20"/>
      <c r="OFS6" s="20"/>
      <c r="OFT6" s="20"/>
      <c r="OFU6" s="20"/>
      <c r="OFV6" s="20"/>
      <c r="OFW6" s="20"/>
      <c r="OFX6" s="20"/>
      <c r="OFY6" s="20"/>
      <c r="OFZ6" s="20"/>
      <c r="OGA6" s="20"/>
      <c r="OGB6" s="20"/>
      <c r="OGC6" s="20"/>
      <c r="OGD6" s="20"/>
      <c r="OGE6" s="20"/>
      <c r="OGF6" s="20"/>
      <c r="OGG6" s="20"/>
      <c r="OGH6" s="20"/>
      <c r="OGI6" s="20"/>
      <c r="OGJ6" s="20"/>
      <c r="OGK6" s="20"/>
      <c r="OGL6" s="20"/>
      <c r="OGM6" s="20"/>
      <c r="OGN6" s="20"/>
      <c r="OGO6" s="20"/>
      <c r="OGP6" s="20"/>
      <c r="OGQ6" s="20"/>
      <c r="OGR6" s="20"/>
      <c r="OGS6" s="20"/>
      <c r="OGT6" s="20"/>
      <c r="OGU6" s="20"/>
      <c r="OGV6" s="20"/>
      <c r="OGW6" s="20"/>
      <c r="OGX6" s="20"/>
      <c r="OGY6" s="20"/>
      <c r="OGZ6" s="20"/>
      <c r="OHA6" s="20"/>
      <c r="OHB6" s="20"/>
      <c r="OHC6" s="20"/>
      <c r="OHD6" s="20"/>
      <c r="OHE6" s="20"/>
      <c r="OHF6" s="20"/>
      <c r="OHG6" s="20"/>
      <c r="OHH6" s="20"/>
      <c r="OHI6" s="20"/>
      <c r="OHJ6" s="20"/>
      <c r="OHK6" s="20"/>
      <c r="OHL6" s="20"/>
      <c r="OHM6" s="20"/>
      <c r="OHN6" s="20"/>
      <c r="OHO6" s="20"/>
      <c r="OHP6" s="20"/>
      <c r="OHQ6" s="20"/>
      <c r="OHR6" s="20"/>
      <c r="OHS6" s="20"/>
      <c r="OHT6" s="20"/>
      <c r="OHU6" s="20"/>
      <c r="OHV6" s="20"/>
      <c r="OHW6" s="20"/>
      <c r="OHX6" s="20"/>
      <c r="OHY6" s="20"/>
      <c r="OHZ6" s="20"/>
      <c r="OIA6" s="20"/>
      <c r="OIB6" s="20"/>
      <c r="OIC6" s="20"/>
      <c r="OID6" s="20"/>
      <c r="OIE6" s="20"/>
      <c r="OIF6" s="20"/>
      <c r="OIG6" s="20"/>
      <c r="OIH6" s="20"/>
      <c r="OII6" s="20"/>
      <c r="OIJ6" s="20"/>
      <c r="OIK6" s="20"/>
      <c r="OIL6" s="20"/>
      <c r="OIM6" s="20"/>
      <c r="OIN6" s="20"/>
      <c r="OIO6" s="20"/>
      <c r="OIP6" s="20"/>
      <c r="OIQ6" s="20"/>
      <c r="OIR6" s="20"/>
      <c r="OIS6" s="20"/>
      <c r="OIT6" s="20"/>
      <c r="OIU6" s="20"/>
      <c r="OIV6" s="20"/>
      <c r="OIW6" s="20"/>
      <c r="OIX6" s="20"/>
      <c r="OIY6" s="20"/>
      <c r="OIZ6" s="20"/>
      <c r="OJA6" s="20"/>
      <c r="OJB6" s="20"/>
      <c r="OJC6" s="20"/>
      <c r="OJD6" s="20"/>
      <c r="OJE6" s="20"/>
      <c r="OJF6" s="20"/>
      <c r="OJG6" s="20"/>
      <c r="OJH6" s="20"/>
      <c r="OJI6" s="20"/>
      <c r="OJJ6" s="20"/>
      <c r="OJK6" s="20"/>
      <c r="OJL6" s="20"/>
      <c r="OJM6" s="20"/>
      <c r="OJN6" s="20"/>
      <c r="OJO6" s="20"/>
      <c r="OJP6" s="20"/>
      <c r="OJQ6" s="20"/>
      <c r="OJR6" s="20"/>
      <c r="OJS6" s="20"/>
      <c r="OJT6" s="20"/>
      <c r="OJU6" s="20"/>
      <c r="OJV6" s="20"/>
      <c r="OJW6" s="20"/>
      <c r="OJX6" s="20"/>
      <c r="OJY6" s="20"/>
      <c r="OJZ6" s="20"/>
      <c r="OKA6" s="20"/>
      <c r="OKB6" s="20"/>
      <c r="OKC6" s="20"/>
      <c r="OKD6" s="20"/>
      <c r="OKE6" s="20"/>
      <c r="OKF6" s="20"/>
      <c r="OKG6" s="20"/>
      <c r="OKH6" s="20"/>
      <c r="OKI6" s="20"/>
      <c r="OKJ6" s="20"/>
      <c r="OKK6" s="20"/>
      <c r="OKL6" s="20"/>
      <c r="OKM6" s="20"/>
      <c r="OKN6" s="20"/>
      <c r="OKO6" s="20"/>
      <c r="OKP6" s="20"/>
      <c r="OKQ6" s="20"/>
      <c r="OKR6" s="20"/>
      <c r="OKS6" s="20"/>
      <c r="OKT6" s="20"/>
      <c r="OKU6" s="20"/>
      <c r="OKV6" s="20"/>
      <c r="OKW6" s="20"/>
      <c r="OKX6" s="20"/>
      <c r="OKY6" s="20"/>
      <c r="OKZ6" s="20"/>
      <c r="OLA6" s="20"/>
      <c r="OLB6" s="20"/>
      <c r="OLC6" s="20"/>
      <c r="OLD6" s="20"/>
      <c r="OLE6" s="20"/>
      <c r="OLF6" s="20"/>
      <c r="OLG6" s="20"/>
      <c r="OLH6" s="20"/>
      <c r="OLI6" s="20"/>
      <c r="OLJ6" s="20"/>
      <c r="OLK6" s="20"/>
      <c r="OLL6" s="20"/>
      <c r="OLM6" s="20"/>
      <c r="OLN6" s="20"/>
      <c r="OLO6" s="20"/>
      <c r="OLP6" s="20"/>
      <c r="OLQ6" s="20"/>
      <c r="OLR6" s="20"/>
      <c r="OLS6" s="20"/>
      <c r="OLT6" s="20"/>
      <c r="OLU6" s="20"/>
      <c r="OLV6" s="20"/>
      <c r="OLW6" s="20"/>
      <c r="OLX6" s="20"/>
      <c r="OLY6" s="20"/>
      <c r="OLZ6" s="20"/>
      <c r="OMA6" s="20"/>
      <c r="OMB6" s="20"/>
      <c r="OMC6" s="20"/>
      <c r="OMD6" s="20"/>
      <c r="OME6" s="20"/>
      <c r="OMF6" s="20"/>
      <c r="OMG6" s="20"/>
      <c r="OMH6" s="20"/>
      <c r="OMI6" s="20"/>
      <c r="OMJ6" s="20"/>
      <c r="OMK6" s="20"/>
      <c r="OML6" s="20"/>
      <c r="OMM6" s="20"/>
      <c r="OMN6" s="20"/>
      <c r="OMO6" s="20"/>
      <c r="OMP6" s="20"/>
      <c r="OMQ6" s="20"/>
      <c r="OMR6" s="20"/>
      <c r="OMS6" s="20"/>
      <c r="OMT6" s="20"/>
      <c r="OMU6" s="20"/>
      <c r="OMV6" s="20"/>
      <c r="OMW6" s="20"/>
      <c r="OMX6" s="20"/>
      <c r="OMY6" s="20"/>
      <c r="OMZ6" s="20"/>
      <c r="ONA6" s="20"/>
      <c r="ONB6" s="20"/>
      <c r="ONC6" s="20"/>
      <c r="OND6" s="20"/>
      <c r="ONE6" s="20"/>
      <c r="ONF6" s="20"/>
      <c r="ONG6" s="20"/>
      <c r="ONH6" s="20"/>
      <c r="ONI6" s="20"/>
      <c r="ONJ6" s="20"/>
      <c r="ONK6" s="20"/>
      <c r="ONL6" s="20"/>
      <c r="ONM6" s="20"/>
      <c r="ONN6" s="20"/>
      <c r="ONO6" s="20"/>
      <c r="ONP6" s="20"/>
      <c r="ONQ6" s="20"/>
      <c r="ONR6" s="20"/>
      <c r="ONS6" s="20"/>
      <c r="ONT6" s="20"/>
      <c r="ONU6" s="20"/>
      <c r="ONV6" s="20"/>
      <c r="ONW6" s="20"/>
      <c r="ONX6" s="20"/>
      <c r="ONY6" s="20"/>
      <c r="ONZ6" s="20"/>
      <c r="OOA6" s="20"/>
      <c r="OOB6" s="20"/>
      <c r="OOC6" s="20"/>
      <c r="OOD6" s="20"/>
      <c r="OOE6" s="20"/>
      <c r="OOF6" s="20"/>
      <c r="OOG6" s="20"/>
      <c r="OOH6" s="20"/>
      <c r="OOI6" s="20"/>
      <c r="OOJ6" s="20"/>
      <c r="OOK6" s="20"/>
      <c r="OOL6" s="20"/>
      <c r="OOM6" s="20"/>
      <c r="OON6" s="20"/>
      <c r="OOO6" s="20"/>
      <c r="OOP6" s="20"/>
      <c r="OOQ6" s="20"/>
      <c r="OOR6" s="20"/>
      <c r="OOS6" s="20"/>
      <c r="OOT6" s="20"/>
      <c r="OOU6" s="20"/>
      <c r="OOV6" s="20"/>
      <c r="OOW6" s="20"/>
      <c r="OOX6" s="20"/>
      <c r="OOY6" s="20"/>
      <c r="OOZ6" s="20"/>
      <c r="OPA6" s="20"/>
      <c r="OPB6" s="20"/>
      <c r="OPC6" s="20"/>
      <c r="OPD6" s="20"/>
      <c r="OPE6" s="20"/>
      <c r="OPF6" s="20"/>
      <c r="OPG6" s="20"/>
      <c r="OPH6" s="20"/>
      <c r="OPI6" s="20"/>
      <c r="OPJ6" s="20"/>
      <c r="OPK6" s="20"/>
      <c r="OPL6" s="20"/>
      <c r="OPM6" s="20"/>
      <c r="OPN6" s="20"/>
      <c r="OPO6" s="20"/>
      <c r="OPP6" s="20"/>
      <c r="OPQ6" s="20"/>
      <c r="OPR6" s="20"/>
      <c r="OPS6" s="20"/>
      <c r="OPT6" s="20"/>
      <c r="OPU6" s="20"/>
      <c r="OPV6" s="20"/>
      <c r="OPW6" s="20"/>
      <c r="OPX6" s="20"/>
      <c r="OPY6" s="20"/>
      <c r="OPZ6" s="20"/>
      <c r="OQA6" s="20"/>
      <c r="OQB6" s="20"/>
      <c r="OQC6" s="20"/>
      <c r="OQD6" s="20"/>
      <c r="OQE6" s="20"/>
      <c r="OQF6" s="20"/>
      <c r="OQG6" s="20"/>
      <c r="OQH6" s="20"/>
      <c r="OQI6" s="20"/>
      <c r="OQJ6" s="20"/>
      <c r="OQK6" s="20"/>
      <c r="OQL6" s="20"/>
      <c r="OQM6" s="20"/>
      <c r="OQN6" s="20"/>
      <c r="OQO6" s="20"/>
      <c r="OQP6" s="20"/>
      <c r="OQQ6" s="20"/>
      <c r="OQR6" s="20"/>
      <c r="OQS6" s="20"/>
      <c r="OQT6" s="20"/>
      <c r="OQU6" s="20"/>
      <c r="OQV6" s="20"/>
      <c r="OQW6" s="20"/>
      <c r="OQX6" s="20"/>
      <c r="OQY6" s="20"/>
      <c r="OQZ6" s="20"/>
      <c r="ORA6" s="20"/>
      <c r="ORB6" s="20"/>
      <c r="ORC6" s="20"/>
      <c r="ORD6" s="20"/>
      <c r="ORE6" s="20"/>
      <c r="ORF6" s="20"/>
      <c r="ORG6" s="20"/>
      <c r="ORH6" s="20"/>
      <c r="ORI6" s="20"/>
      <c r="ORJ6" s="20"/>
      <c r="ORK6" s="20"/>
      <c r="ORL6" s="20"/>
      <c r="ORM6" s="20"/>
      <c r="ORN6" s="20"/>
      <c r="ORO6" s="20"/>
      <c r="ORP6" s="20"/>
      <c r="ORQ6" s="20"/>
      <c r="ORR6" s="20"/>
      <c r="ORS6" s="20"/>
      <c r="ORT6" s="20"/>
      <c r="ORU6" s="20"/>
      <c r="ORV6" s="20"/>
      <c r="ORW6" s="20"/>
      <c r="ORX6" s="20"/>
      <c r="ORY6" s="20"/>
      <c r="ORZ6" s="20"/>
      <c r="OSA6" s="20"/>
      <c r="OSB6" s="20"/>
      <c r="OSC6" s="20"/>
      <c r="OSD6" s="20"/>
      <c r="OSE6" s="20"/>
      <c r="OSF6" s="20"/>
      <c r="OSG6" s="20"/>
      <c r="OSH6" s="20"/>
      <c r="OSI6" s="20"/>
      <c r="OSJ6" s="20"/>
      <c r="OSK6" s="20"/>
      <c r="OSL6" s="20"/>
      <c r="OSM6" s="20"/>
      <c r="OSN6" s="20"/>
      <c r="OSO6" s="20"/>
      <c r="OSP6" s="20"/>
      <c r="OSQ6" s="20"/>
      <c r="OSR6" s="20"/>
      <c r="OSS6" s="20"/>
      <c r="OST6" s="20"/>
      <c r="OSU6" s="20"/>
      <c r="OSV6" s="20"/>
      <c r="OSW6" s="20"/>
      <c r="OSX6" s="20"/>
      <c r="OSY6" s="20"/>
      <c r="OSZ6" s="20"/>
      <c r="OTA6" s="20"/>
      <c r="OTB6" s="20"/>
      <c r="OTC6" s="20"/>
      <c r="OTD6" s="20"/>
      <c r="OTE6" s="20"/>
      <c r="OTF6" s="20"/>
      <c r="OTG6" s="20"/>
      <c r="OTH6" s="20"/>
      <c r="OTI6" s="20"/>
      <c r="OTJ6" s="20"/>
      <c r="OTK6" s="20"/>
      <c r="OTL6" s="20"/>
      <c r="OTM6" s="20"/>
      <c r="OTN6" s="20"/>
      <c r="OTO6" s="20"/>
      <c r="OTP6" s="20"/>
      <c r="OTQ6" s="20"/>
      <c r="OTR6" s="20"/>
      <c r="OTS6" s="20"/>
      <c r="OTT6" s="20"/>
      <c r="OTU6" s="20"/>
      <c r="OTV6" s="20"/>
      <c r="OTW6" s="20"/>
      <c r="OTX6" s="20"/>
      <c r="OTY6" s="20"/>
      <c r="OTZ6" s="20"/>
      <c r="OUA6" s="20"/>
      <c r="OUB6" s="20"/>
      <c r="OUC6" s="20"/>
      <c r="OUD6" s="20"/>
      <c r="OUE6" s="20"/>
      <c r="OUF6" s="20"/>
      <c r="OUG6" s="20"/>
      <c r="OUH6" s="20"/>
      <c r="OUI6" s="20"/>
      <c r="OUJ6" s="20"/>
      <c r="OUK6" s="20"/>
      <c r="OUL6" s="20"/>
      <c r="OUM6" s="20"/>
      <c r="OUN6" s="20"/>
      <c r="OUO6" s="20"/>
      <c r="OUP6" s="20"/>
      <c r="OUQ6" s="20"/>
      <c r="OUR6" s="20"/>
      <c r="OUS6" s="20"/>
      <c r="OUT6" s="20"/>
      <c r="OUU6" s="20"/>
      <c r="OUV6" s="20"/>
      <c r="OUW6" s="20"/>
      <c r="OUX6" s="20"/>
      <c r="OUY6" s="20"/>
      <c r="OUZ6" s="20"/>
      <c r="OVA6" s="20"/>
      <c r="OVB6" s="20"/>
      <c r="OVC6" s="20"/>
      <c r="OVD6" s="20"/>
      <c r="OVE6" s="20"/>
      <c r="OVF6" s="20"/>
      <c r="OVG6" s="20"/>
      <c r="OVH6" s="20"/>
      <c r="OVI6" s="20"/>
      <c r="OVJ6" s="20"/>
      <c r="OVK6" s="20"/>
      <c r="OVL6" s="20"/>
      <c r="OVM6" s="20"/>
      <c r="OVN6" s="20"/>
      <c r="OVO6" s="20"/>
      <c r="OVP6" s="20"/>
      <c r="OVQ6" s="20"/>
      <c r="OVR6" s="20"/>
      <c r="OVS6" s="20"/>
      <c r="OVT6" s="20"/>
      <c r="OVU6" s="20"/>
      <c r="OVV6" s="20"/>
      <c r="OVW6" s="20"/>
      <c r="OVX6" s="20"/>
      <c r="OVY6" s="20"/>
      <c r="OVZ6" s="20"/>
      <c r="OWA6" s="20"/>
      <c r="OWB6" s="20"/>
      <c r="OWC6" s="20"/>
      <c r="OWD6" s="20"/>
      <c r="OWE6" s="20"/>
      <c r="OWF6" s="20"/>
      <c r="OWG6" s="20"/>
      <c r="OWH6" s="20"/>
      <c r="OWI6" s="20"/>
      <c r="OWJ6" s="20"/>
      <c r="OWK6" s="20"/>
      <c r="OWL6" s="20"/>
      <c r="OWM6" s="20"/>
      <c r="OWN6" s="20"/>
      <c r="OWO6" s="20"/>
      <c r="OWP6" s="20"/>
      <c r="OWQ6" s="20"/>
      <c r="OWR6" s="20"/>
      <c r="OWS6" s="20"/>
      <c r="OWT6" s="20"/>
      <c r="OWU6" s="20"/>
      <c r="OWV6" s="20"/>
      <c r="OWW6" s="20"/>
      <c r="OWX6" s="20"/>
      <c r="OWY6" s="20"/>
      <c r="OWZ6" s="20"/>
      <c r="OXA6" s="20"/>
      <c r="OXB6" s="20"/>
      <c r="OXC6" s="20"/>
      <c r="OXD6" s="20"/>
      <c r="OXE6" s="20"/>
      <c r="OXF6" s="20"/>
      <c r="OXG6" s="20"/>
      <c r="OXH6" s="20"/>
      <c r="OXI6" s="20"/>
      <c r="OXJ6" s="20"/>
      <c r="OXK6" s="20"/>
      <c r="OXL6" s="20"/>
      <c r="OXM6" s="20"/>
      <c r="OXN6" s="20"/>
      <c r="OXO6" s="20"/>
      <c r="OXP6" s="20"/>
      <c r="OXQ6" s="20"/>
      <c r="OXR6" s="20"/>
      <c r="OXS6" s="20"/>
      <c r="OXT6" s="20"/>
      <c r="OXU6" s="20"/>
      <c r="OXV6" s="20"/>
      <c r="OXW6" s="20"/>
      <c r="OXX6" s="20"/>
      <c r="OXY6" s="20"/>
      <c r="OXZ6" s="20"/>
      <c r="OYA6" s="20"/>
      <c r="OYB6" s="20"/>
      <c r="OYC6" s="20"/>
      <c r="OYD6" s="20"/>
      <c r="OYE6" s="20"/>
      <c r="OYF6" s="20"/>
      <c r="OYG6" s="20"/>
      <c r="OYH6" s="20"/>
      <c r="OYI6" s="20"/>
      <c r="OYJ6" s="20"/>
      <c r="OYK6" s="20"/>
      <c r="OYL6" s="20"/>
      <c r="OYM6" s="20"/>
      <c r="OYN6" s="20"/>
      <c r="OYO6" s="20"/>
      <c r="OYP6" s="20"/>
      <c r="OYQ6" s="20"/>
      <c r="OYR6" s="20"/>
      <c r="OYS6" s="20"/>
      <c r="OYT6" s="20"/>
      <c r="OYU6" s="20"/>
      <c r="OYV6" s="20"/>
      <c r="OYW6" s="20"/>
      <c r="OYX6" s="20"/>
      <c r="OYY6" s="20"/>
      <c r="OYZ6" s="20"/>
      <c r="OZA6" s="20"/>
      <c r="OZB6" s="20"/>
      <c r="OZC6" s="20"/>
      <c r="OZD6" s="20"/>
      <c r="OZE6" s="20"/>
      <c r="OZF6" s="20"/>
      <c r="OZG6" s="20"/>
      <c r="OZH6" s="20"/>
      <c r="OZI6" s="20"/>
      <c r="OZJ6" s="20"/>
      <c r="OZK6" s="20"/>
      <c r="OZL6" s="20"/>
      <c r="OZM6" s="20"/>
      <c r="OZN6" s="20"/>
      <c r="OZO6" s="20"/>
      <c r="OZP6" s="20"/>
      <c r="OZQ6" s="20"/>
      <c r="OZR6" s="20"/>
      <c r="OZS6" s="20"/>
      <c r="OZT6" s="20"/>
      <c r="OZU6" s="20"/>
      <c r="OZV6" s="20"/>
      <c r="OZW6" s="20"/>
      <c r="OZX6" s="20"/>
      <c r="OZY6" s="20"/>
      <c r="OZZ6" s="20"/>
      <c r="PAA6" s="20"/>
      <c r="PAB6" s="20"/>
      <c r="PAC6" s="20"/>
      <c r="PAD6" s="20"/>
      <c r="PAE6" s="20"/>
      <c r="PAF6" s="20"/>
      <c r="PAG6" s="20"/>
      <c r="PAH6" s="20"/>
      <c r="PAI6" s="20"/>
      <c r="PAJ6" s="20"/>
      <c r="PAK6" s="20"/>
      <c r="PAL6" s="20"/>
      <c r="PAM6" s="20"/>
      <c r="PAN6" s="20"/>
      <c r="PAO6" s="20"/>
      <c r="PAP6" s="20"/>
      <c r="PAQ6" s="20"/>
      <c r="PAR6" s="20"/>
      <c r="PAS6" s="20"/>
      <c r="PAT6" s="20"/>
      <c r="PAU6" s="20"/>
      <c r="PAV6" s="20"/>
      <c r="PAW6" s="20"/>
      <c r="PAX6" s="20"/>
      <c r="PAY6" s="20"/>
      <c r="PAZ6" s="20"/>
      <c r="PBA6" s="20"/>
      <c r="PBB6" s="20"/>
      <c r="PBC6" s="20"/>
      <c r="PBD6" s="20"/>
      <c r="PBE6" s="20"/>
      <c r="PBF6" s="20"/>
      <c r="PBG6" s="20"/>
      <c r="PBH6" s="20"/>
      <c r="PBI6" s="20"/>
      <c r="PBJ6" s="20"/>
      <c r="PBK6" s="20"/>
      <c r="PBL6" s="20"/>
      <c r="PBM6" s="20"/>
      <c r="PBN6" s="20"/>
      <c r="PBO6" s="20"/>
      <c r="PBP6" s="20"/>
      <c r="PBQ6" s="20"/>
      <c r="PBR6" s="20"/>
      <c r="PBS6" s="20"/>
      <c r="PBT6" s="20"/>
      <c r="PBU6" s="20"/>
      <c r="PBV6" s="20"/>
      <c r="PBW6" s="20"/>
      <c r="PBX6" s="20"/>
      <c r="PBY6" s="20"/>
      <c r="PBZ6" s="20"/>
      <c r="PCA6" s="20"/>
      <c r="PCB6" s="20"/>
      <c r="PCC6" s="20"/>
      <c r="PCD6" s="20"/>
      <c r="PCE6" s="20"/>
      <c r="PCF6" s="20"/>
      <c r="PCG6" s="20"/>
      <c r="PCH6" s="20"/>
      <c r="PCI6" s="20"/>
      <c r="PCJ6" s="20"/>
      <c r="PCK6" s="20"/>
      <c r="PCL6" s="20"/>
      <c r="PCM6" s="20"/>
      <c r="PCN6" s="20"/>
      <c r="PCO6" s="20"/>
      <c r="PCP6" s="20"/>
      <c r="PCQ6" s="20"/>
      <c r="PCR6" s="20"/>
      <c r="PCS6" s="20"/>
      <c r="PCT6" s="20"/>
      <c r="PCU6" s="20"/>
      <c r="PCV6" s="20"/>
      <c r="PCW6" s="20"/>
      <c r="PCX6" s="20"/>
      <c r="PCY6" s="20"/>
      <c r="PCZ6" s="20"/>
      <c r="PDA6" s="20"/>
      <c r="PDB6" s="20"/>
      <c r="PDC6" s="20"/>
      <c r="PDD6" s="20"/>
      <c r="PDE6" s="20"/>
      <c r="PDF6" s="20"/>
      <c r="PDG6" s="20"/>
      <c r="PDH6" s="20"/>
      <c r="PDI6" s="20"/>
      <c r="PDJ6" s="20"/>
      <c r="PDK6" s="20"/>
      <c r="PDL6" s="20"/>
      <c r="PDM6" s="20"/>
      <c r="PDN6" s="20"/>
      <c r="PDO6" s="20"/>
      <c r="PDP6" s="20"/>
      <c r="PDQ6" s="20"/>
      <c r="PDR6" s="20"/>
      <c r="PDS6" s="20"/>
      <c r="PDT6" s="20"/>
      <c r="PDU6" s="20"/>
      <c r="PDV6" s="20"/>
      <c r="PDW6" s="20"/>
      <c r="PDX6" s="20"/>
      <c r="PDY6" s="20"/>
      <c r="PDZ6" s="20"/>
      <c r="PEA6" s="20"/>
      <c r="PEB6" s="20"/>
      <c r="PEC6" s="20"/>
      <c r="PED6" s="20"/>
      <c r="PEE6" s="20"/>
      <c r="PEF6" s="20"/>
      <c r="PEG6" s="20"/>
      <c r="PEH6" s="20"/>
      <c r="PEI6" s="20"/>
      <c r="PEJ6" s="20"/>
      <c r="PEK6" s="20"/>
      <c r="PEL6" s="20"/>
      <c r="PEM6" s="20"/>
      <c r="PEN6" s="20"/>
      <c r="PEO6" s="20"/>
      <c r="PEP6" s="20"/>
      <c r="PEQ6" s="20"/>
      <c r="PER6" s="20"/>
      <c r="PES6" s="20"/>
      <c r="PET6" s="20"/>
      <c r="PEU6" s="20"/>
      <c r="PEV6" s="20"/>
      <c r="PEW6" s="20"/>
      <c r="PEX6" s="20"/>
      <c r="PEY6" s="20"/>
      <c r="PEZ6" s="20"/>
      <c r="PFA6" s="20"/>
      <c r="PFB6" s="20"/>
      <c r="PFC6" s="20"/>
      <c r="PFD6" s="20"/>
      <c r="PFE6" s="20"/>
      <c r="PFF6" s="20"/>
      <c r="PFG6" s="20"/>
      <c r="PFH6" s="20"/>
      <c r="PFI6" s="20"/>
      <c r="PFJ6" s="20"/>
      <c r="PFK6" s="20"/>
      <c r="PFL6" s="20"/>
      <c r="PFM6" s="20"/>
      <c r="PFN6" s="20"/>
      <c r="PFO6" s="20"/>
      <c r="PFP6" s="20"/>
      <c r="PFQ6" s="20"/>
      <c r="PFR6" s="20"/>
      <c r="PFS6" s="20"/>
      <c r="PFT6" s="20"/>
      <c r="PFU6" s="20"/>
      <c r="PFV6" s="20"/>
      <c r="PFW6" s="20"/>
      <c r="PFX6" s="20"/>
      <c r="PFY6" s="20"/>
      <c r="PFZ6" s="20"/>
      <c r="PGA6" s="20"/>
      <c r="PGB6" s="20"/>
      <c r="PGC6" s="20"/>
      <c r="PGD6" s="20"/>
      <c r="PGE6" s="20"/>
      <c r="PGF6" s="20"/>
      <c r="PGG6" s="20"/>
      <c r="PGH6" s="20"/>
      <c r="PGI6" s="20"/>
      <c r="PGJ6" s="20"/>
      <c r="PGK6" s="20"/>
      <c r="PGL6" s="20"/>
      <c r="PGM6" s="20"/>
      <c r="PGN6" s="20"/>
      <c r="PGO6" s="20"/>
      <c r="PGP6" s="20"/>
      <c r="PGQ6" s="20"/>
      <c r="PGR6" s="20"/>
      <c r="PGS6" s="20"/>
      <c r="PGT6" s="20"/>
      <c r="PGU6" s="20"/>
      <c r="PGV6" s="20"/>
      <c r="PGW6" s="20"/>
      <c r="PGX6" s="20"/>
      <c r="PGY6" s="20"/>
      <c r="PGZ6" s="20"/>
      <c r="PHA6" s="20"/>
      <c r="PHB6" s="20"/>
      <c r="PHC6" s="20"/>
      <c r="PHD6" s="20"/>
      <c r="PHE6" s="20"/>
      <c r="PHF6" s="20"/>
      <c r="PHG6" s="20"/>
      <c r="PHH6" s="20"/>
      <c r="PHI6" s="20"/>
      <c r="PHJ6" s="20"/>
      <c r="PHK6" s="20"/>
      <c r="PHL6" s="20"/>
      <c r="PHM6" s="20"/>
      <c r="PHN6" s="20"/>
      <c r="PHO6" s="20"/>
      <c r="PHP6" s="20"/>
      <c r="PHQ6" s="20"/>
      <c r="PHR6" s="20"/>
      <c r="PHS6" s="20"/>
      <c r="PHT6" s="20"/>
      <c r="PHU6" s="20"/>
      <c r="PHV6" s="20"/>
      <c r="PHW6" s="20"/>
      <c r="PHX6" s="20"/>
      <c r="PHY6" s="20"/>
      <c r="PHZ6" s="20"/>
      <c r="PIA6" s="20"/>
      <c r="PIB6" s="20"/>
      <c r="PIC6" s="20"/>
      <c r="PID6" s="20"/>
      <c r="PIE6" s="20"/>
      <c r="PIF6" s="20"/>
      <c r="PIG6" s="20"/>
      <c r="PIH6" s="20"/>
      <c r="PII6" s="20"/>
      <c r="PIJ6" s="20"/>
      <c r="PIK6" s="20"/>
      <c r="PIL6" s="20"/>
      <c r="PIM6" s="20"/>
      <c r="PIN6" s="20"/>
      <c r="PIO6" s="20"/>
      <c r="PIP6" s="20"/>
      <c r="PIQ6" s="20"/>
      <c r="PIR6" s="20"/>
      <c r="PIS6" s="20"/>
      <c r="PIT6" s="20"/>
      <c r="PIU6" s="20"/>
      <c r="PIV6" s="20"/>
      <c r="PIW6" s="20"/>
      <c r="PIX6" s="20"/>
      <c r="PIY6" s="20"/>
      <c r="PIZ6" s="20"/>
      <c r="PJA6" s="20"/>
      <c r="PJB6" s="20"/>
      <c r="PJC6" s="20"/>
      <c r="PJD6" s="20"/>
      <c r="PJE6" s="20"/>
      <c r="PJF6" s="20"/>
      <c r="PJG6" s="20"/>
      <c r="PJH6" s="20"/>
      <c r="PJI6" s="20"/>
      <c r="PJJ6" s="20"/>
      <c r="PJK6" s="20"/>
      <c r="PJL6" s="20"/>
      <c r="PJM6" s="20"/>
      <c r="PJN6" s="20"/>
      <c r="PJO6" s="20"/>
      <c r="PJP6" s="20"/>
      <c r="PJQ6" s="20"/>
      <c r="PJR6" s="20"/>
      <c r="PJS6" s="20"/>
      <c r="PJT6" s="20"/>
      <c r="PJU6" s="20"/>
      <c r="PJV6" s="20"/>
      <c r="PJW6" s="20"/>
      <c r="PJX6" s="20"/>
      <c r="PJY6" s="20"/>
      <c r="PJZ6" s="20"/>
      <c r="PKA6" s="20"/>
      <c r="PKB6" s="20"/>
      <c r="PKC6" s="20"/>
      <c r="PKD6" s="20"/>
      <c r="PKE6" s="20"/>
      <c r="PKF6" s="20"/>
      <c r="PKG6" s="20"/>
      <c r="PKH6" s="20"/>
      <c r="PKI6" s="20"/>
      <c r="PKJ6" s="20"/>
      <c r="PKK6" s="20"/>
      <c r="PKL6" s="20"/>
      <c r="PKM6" s="20"/>
      <c r="PKN6" s="20"/>
      <c r="PKO6" s="20"/>
      <c r="PKP6" s="20"/>
      <c r="PKQ6" s="20"/>
      <c r="PKR6" s="20"/>
      <c r="PKS6" s="20"/>
      <c r="PKT6" s="20"/>
      <c r="PKU6" s="20"/>
      <c r="PKV6" s="20"/>
      <c r="PKW6" s="20"/>
      <c r="PKX6" s="20"/>
      <c r="PKY6" s="20"/>
      <c r="PKZ6" s="20"/>
      <c r="PLA6" s="20"/>
      <c r="PLB6" s="20"/>
      <c r="PLC6" s="20"/>
      <c r="PLD6" s="20"/>
      <c r="PLE6" s="20"/>
      <c r="PLF6" s="20"/>
      <c r="PLG6" s="20"/>
      <c r="PLH6" s="20"/>
      <c r="PLI6" s="20"/>
      <c r="PLJ6" s="20"/>
      <c r="PLK6" s="20"/>
      <c r="PLL6" s="20"/>
      <c r="PLM6" s="20"/>
      <c r="PLN6" s="20"/>
      <c r="PLO6" s="20"/>
      <c r="PLP6" s="20"/>
      <c r="PLQ6" s="20"/>
      <c r="PLR6" s="20"/>
      <c r="PLS6" s="20"/>
      <c r="PLT6" s="20"/>
      <c r="PLU6" s="20"/>
      <c r="PLV6" s="20"/>
      <c r="PLW6" s="20"/>
      <c r="PLX6" s="20"/>
      <c r="PLY6" s="20"/>
      <c r="PLZ6" s="20"/>
      <c r="PMA6" s="20"/>
      <c r="PMB6" s="20"/>
      <c r="PMC6" s="20"/>
      <c r="PMD6" s="20"/>
      <c r="PME6" s="20"/>
      <c r="PMF6" s="20"/>
      <c r="PMG6" s="20"/>
      <c r="PMH6" s="20"/>
      <c r="PMI6" s="20"/>
      <c r="PMJ6" s="20"/>
      <c r="PMK6" s="20"/>
      <c r="PML6" s="20"/>
      <c r="PMM6" s="20"/>
      <c r="PMN6" s="20"/>
      <c r="PMO6" s="20"/>
      <c r="PMP6" s="20"/>
      <c r="PMQ6" s="20"/>
      <c r="PMR6" s="20"/>
      <c r="PMS6" s="20"/>
      <c r="PMT6" s="20"/>
      <c r="PMU6" s="20"/>
      <c r="PMV6" s="20"/>
      <c r="PMW6" s="20"/>
      <c r="PMX6" s="20"/>
      <c r="PMY6" s="20"/>
      <c r="PMZ6" s="20"/>
      <c r="PNA6" s="20"/>
      <c r="PNB6" s="20"/>
      <c r="PNC6" s="20"/>
      <c r="PND6" s="20"/>
      <c r="PNE6" s="20"/>
      <c r="PNF6" s="20"/>
      <c r="PNG6" s="20"/>
      <c r="PNH6" s="20"/>
      <c r="PNI6" s="20"/>
      <c r="PNJ6" s="20"/>
      <c r="PNK6" s="20"/>
      <c r="PNL6" s="20"/>
      <c r="PNM6" s="20"/>
      <c r="PNN6" s="20"/>
      <c r="PNO6" s="20"/>
      <c r="PNP6" s="20"/>
      <c r="PNQ6" s="20"/>
      <c r="PNR6" s="20"/>
      <c r="PNS6" s="20"/>
      <c r="PNT6" s="20"/>
      <c r="PNU6" s="20"/>
      <c r="PNV6" s="20"/>
      <c r="PNW6" s="20"/>
      <c r="PNX6" s="20"/>
      <c r="PNY6" s="20"/>
      <c r="PNZ6" s="20"/>
      <c r="POA6" s="20"/>
      <c r="POB6" s="20"/>
      <c r="POC6" s="20"/>
      <c r="POD6" s="20"/>
      <c r="POE6" s="20"/>
      <c r="POF6" s="20"/>
      <c r="POG6" s="20"/>
      <c r="POH6" s="20"/>
      <c r="POI6" s="20"/>
      <c r="POJ6" s="20"/>
      <c r="POK6" s="20"/>
      <c r="POL6" s="20"/>
      <c r="POM6" s="20"/>
      <c r="PON6" s="20"/>
      <c r="POO6" s="20"/>
      <c r="POP6" s="20"/>
      <c r="POQ6" s="20"/>
      <c r="POR6" s="20"/>
      <c r="POS6" s="20"/>
      <c r="POT6" s="20"/>
      <c r="POU6" s="20"/>
      <c r="POV6" s="20"/>
      <c r="POW6" s="20"/>
      <c r="POX6" s="20"/>
      <c r="POY6" s="20"/>
      <c r="POZ6" s="20"/>
      <c r="PPA6" s="20"/>
      <c r="PPB6" s="20"/>
      <c r="PPC6" s="20"/>
      <c r="PPD6" s="20"/>
      <c r="PPE6" s="20"/>
      <c r="PPF6" s="20"/>
      <c r="PPG6" s="20"/>
      <c r="PPH6" s="20"/>
      <c r="PPI6" s="20"/>
      <c r="PPJ6" s="20"/>
      <c r="PPK6" s="20"/>
      <c r="PPL6" s="20"/>
      <c r="PPM6" s="20"/>
      <c r="PPN6" s="20"/>
      <c r="PPO6" s="20"/>
      <c r="PPP6" s="20"/>
      <c r="PPQ6" s="20"/>
      <c r="PPR6" s="20"/>
      <c r="PPS6" s="20"/>
      <c r="PPT6" s="20"/>
      <c r="PPU6" s="20"/>
      <c r="PPV6" s="20"/>
      <c r="PPW6" s="20"/>
      <c r="PPX6" s="20"/>
      <c r="PPY6" s="20"/>
      <c r="PPZ6" s="20"/>
      <c r="PQA6" s="20"/>
      <c r="PQB6" s="20"/>
      <c r="PQC6" s="20"/>
      <c r="PQD6" s="20"/>
      <c r="PQE6" s="20"/>
      <c r="PQF6" s="20"/>
      <c r="PQG6" s="20"/>
      <c r="PQH6" s="20"/>
      <c r="PQI6" s="20"/>
      <c r="PQJ6" s="20"/>
      <c r="PQK6" s="20"/>
      <c r="PQL6" s="20"/>
      <c r="PQM6" s="20"/>
      <c r="PQN6" s="20"/>
      <c r="PQO6" s="20"/>
      <c r="PQP6" s="20"/>
      <c r="PQQ6" s="20"/>
      <c r="PQR6" s="20"/>
      <c r="PQS6" s="20"/>
      <c r="PQT6" s="20"/>
      <c r="PQU6" s="20"/>
      <c r="PQV6" s="20"/>
      <c r="PQW6" s="20"/>
      <c r="PQX6" s="20"/>
      <c r="PQY6" s="20"/>
      <c r="PQZ6" s="20"/>
      <c r="PRA6" s="20"/>
      <c r="PRB6" s="20"/>
      <c r="PRC6" s="20"/>
      <c r="PRD6" s="20"/>
      <c r="PRE6" s="20"/>
      <c r="PRF6" s="20"/>
      <c r="PRG6" s="20"/>
      <c r="PRH6" s="20"/>
      <c r="PRI6" s="20"/>
      <c r="PRJ6" s="20"/>
      <c r="PRK6" s="20"/>
      <c r="PRL6" s="20"/>
      <c r="PRM6" s="20"/>
      <c r="PRN6" s="20"/>
      <c r="PRO6" s="20"/>
      <c r="PRP6" s="20"/>
      <c r="PRQ6" s="20"/>
      <c r="PRR6" s="20"/>
      <c r="PRS6" s="20"/>
      <c r="PRT6" s="20"/>
      <c r="PRU6" s="20"/>
      <c r="PRV6" s="20"/>
      <c r="PRW6" s="20"/>
      <c r="PRX6" s="20"/>
      <c r="PRY6" s="20"/>
      <c r="PRZ6" s="20"/>
      <c r="PSA6" s="20"/>
      <c r="PSB6" s="20"/>
      <c r="PSC6" s="20"/>
      <c r="PSD6" s="20"/>
      <c r="PSE6" s="20"/>
      <c r="PSF6" s="20"/>
      <c r="PSG6" s="20"/>
      <c r="PSH6" s="20"/>
      <c r="PSI6" s="20"/>
      <c r="PSJ6" s="20"/>
      <c r="PSK6" s="20"/>
      <c r="PSL6" s="20"/>
      <c r="PSM6" s="20"/>
      <c r="PSN6" s="20"/>
      <c r="PSO6" s="20"/>
      <c r="PSP6" s="20"/>
      <c r="PSQ6" s="20"/>
      <c r="PSR6" s="20"/>
      <c r="PSS6" s="20"/>
      <c r="PST6" s="20"/>
      <c r="PSU6" s="20"/>
      <c r="PSV6" s="20"/>
      <c r="PSW6" s="20"/>
      <c r="PSX6" s="20"/>
      <c r="PSY6" s="20"/>
      <c r="PSZ6" s="20"/>
      <c r="PTA6" s="20"/>
      <c r="PTB6" s="20"/>
      <c r="PTC6" s="20"/>
      <c r="PTD6" s="20"/>
      <c r="PTE6" s="20"/>
      <c r="PTF6" s="20"/>
      <c r="PTG6" s="20"/>
      <c r="PTH6" s="20"/>
      <c r="PTI6" s="20"/>
      <c r="PTJ6" s="20"/>
      <c r="PTK6" s="20"/>
      <c r="PTL6" s="20"/>
      <c r="PTM6" s="20"/>
      <c r="PTN6" s="20"/>
      <c r="PTO6" s="20"/>
      <c r="PTP6" s="20"/>
      <c r="PTQ6" s="20"/>
      <c r="PTR6" s="20"/>
      <c r="PTS6" s="20"/>
      <c r="PTT6" s="20"/>
      <c r="PTU6" s="20"/>
      <c r="PTV6" s="20"/>
      <c r="PTW6" s="20"/>
      <c r="PTX6" s="20"/>
      <c r="PTY6" s="20"/>
      <c r="PTZ6" s="20"/>
      <c r="PUA6" s="20"/>
      <c r="PUB6" s="20"/>
      <c r="PUC6" s="20"/>
      <c r="PUD6" s="20"/>
      <c r="PUE6" s="20"/>
      <c r="PUF6" s="20"/>
      <c r="PUG6" s="20"/>
      <c r="PUH6" s="20"/>
      <c r="PUI6" s="20"/>
      <c r="PUJ6" s="20"/>
      <c r="PUK6" s="20"/>
      <c r="PUL6" s="20"/>
      <c r="PUM6" s="20"/>
      <c r="PUN6" s="20"/>
      <c r="PUO6" s="20"/>
      <c r="PUP6" s="20"/>
      <c r="PUQ6" s="20"/>
      <c r="PUR6" s="20"/>
      <c r="PUS6" s="20"/>
      <c r="PUT6" s="20"/>
      <c r="PUU6" s="20"/>
      <c r="PUV6" s="20"/>
      <c r="PUW6" s="20"/>
      <c r="PUX6" s="20"/>
      <c r="PUY6" s="20"/>
      <c r="PUZ6" s="20"/>
      <c r="PVA6" s="20"/>
      <c r="PVB6" s="20"/>
      <c r="PVC6" s="20"/>
      <c r="PVD6" s="20"/>
      <c r="PVE6" s="20"/>
      <c r="PVF6" s="20"/>
      <c r="PVG6" s="20"/>
      <c r="PVH6" s="20"/>
      <c r="PVI6" s="20"/>
      <c r="PVJ6" s="20"/>
      <c r="PVK6" s="20"/>
      <c r="PVL6" s="20"/>
      <c r="PVM6" s="20"/>
      <c r="PVN6" s="20"/>
      <c r="PVO6" s="20"/>
      <c r="PVP6" s="20"/>
      <c r="PVQ6" s="20"/>
      <c r="PVR6" s="20"/>
      <c r="PVS6" s="20"/>
      <c r="PVT6" s="20"/>
      <c r="PVU6" s="20"/>
      <c r="PVV6" s="20"/>
      <c r="PVW6" s="20"/>
      <c r="PVX6" s="20"/>
      <c r="PVY6" s="20"/>
      <c r="PVZ6" s="20"/>
      <c r="PWA6" s="20"/>
      <c r="PWB6" s="20"/>
      <c r="PWC6" s="20"/>
      <c r="PWD6" s="20"/>
      <c r="PWE6" s="20"/>
      <c r="PWF6" s="20"/>
      <c r="PWG6" s="20"/>
      <c r="PWH6" s="20"/>
      <c r="PWI6" s="20"/>
      <c r="PWJ6" s="20"/>
      <c r="PWK6" s="20"/>
      <c r="PWL6" s="20"/>
      <c r="PWM6" s="20"/>
      <c r="PWN6" s="20"/>
      <c r="PWO6" s="20"/>
      <c r="PWP6" s="20"/>
      <c r="PWQ6" s="20"/>
      <c r="PWR6" s="20"/>
      <c r="PWS6" s="20"/>
      <c r="PWT6" s="20"/>
      <c r="PWU6" s="20"/>
      <c r="PWV6" s="20"/>
      <c r="PWW6" s="20"/>
      <c r="PWX6" s="20"/>
      <c r="PWY6" s="20"/>
      <c r="PWZ6" s="20"/>
      <c r="PXA6" s="20"/>
      <c r="PXB6" s="20"/>
      <c r="PXC6" s="20"/>
      <c r="PXD6" s="20"/>
      <c r="PXE6" s="20"/>
      <c r="PXF6" s="20"/>
      <c r="PXG6" s="20"/>
      <c r="PXH6" s="20"/>
      <c r="PXI6" s="20"/>
      <c r="PXJ6" s="20"/>
      <c r="PXK6" s="20"/>
      <c r="PXL6" s="20"/>
      <c r="PXM6" s="20"/>
      <c r="PXN6" s="20"/>
      <c r="PXO6" s="20"/>
      <c r="PXP6" s="20"/>
      <c r="PXQ6" s="20"/>
      <c r="PXR6" s="20"/>
      <c r="PXS6" s="20"/>
      <c r="PXT6" s="20"/>
      <c r="PXU6" s="20"/>
      <c r="PXV6" s="20"/>
      <c r="PXW6" s="20"/>
      <c r="PXX6" s="20"/>
      <c r="PXY6" s="20"/>
      <c r="PXZ6" s="20"/>
      <c r="PYA6" s="20"/>
      <c r="PYB6" s="20"/>
      <c r="PYC6" s="20"/>
      <c r="PYD6" s="20"/>
      <c r="PYE6" s="20"/>
      <c r="PYF6" s="20"/>
      <c r="PYG6" s="20"/>
      <c r="PYH6" s="20"/>
      <c r="PYI6" s="20"/>
      <c r="PYJ6" s="20"/>
      <c r="PYK6" s="20"/>
      <c r="PYL6" s="20"/>
      <c r="PYM6" s="20"/>
      <c r="PYN6" s="20"/>
      <c r="PYO6" s="20"/>
      <c r="PYP6" s="20"/>
      <c r="PYQ6" s="20"/>
      <c r="PYR6" s="20"/>
      <c r="PYS6" s="20"/>
      <c r="PYT6" s="20"/>
      <c r="PYU6" s="20"/>
      <c r="PYV6" s="20"/>
      <c r="PYW6" s="20"/>
      <c r="PYX6" s="20"/>
      <c r="PYY6" s="20"/>
      <c r="PYZ6" s="20"/>
      <c r="PZA6" s="20"/>
      <c r="PZB6" s="20"/>
      <c r="PZC6" s="20"/>
      <c r="PZD6" s="20"/>
      <c r="PZE6" s="20"/>
      <c r="PZF6" s="20"/>
      <c r="PZG6" s="20"/>
      <c r="PZH6" s="20"/>
      <c r="PZI6" s="20"/>
      <c r="PZJ6" s="20"/>
      <c r="PZK6" s="20"/>
      <c r="PZL6" s="20"/>
      <c r="PZM6" s="20"/>
      <c r="PZN6" s="20"/>
      <c r="PZO6" s="20"/>
      <c r="PZP6" s="20"/>
      <c r="PZQ6" s="20"/>
      <c r="PZR6" s="20"/>
      <c r="PZS6" s="20"/>
      <c r="PZT6" s="20"/>
      <c r="PZU6" s="20"/>
      <c r="PZV6" s="20"/>
      <c r="PZW6" s="20"/>
      <c r="PZX6" s="20"/>
      <c r="PZY6" s="20"/>
      <c r="PZZ6" s="20"/>
      <c r="QAA6" s="20"/>
      <c r="QAB6" s="20"/>
      <c r="QAC6" s="20"/>
      <c r="QAD6" s="20"/>
      <c r="QAE6" s="20"/>
      <c r="QAF6" s="20"/>
      <c r="QAG6" s="20"/>
      <c r="QAH6" s="20"/>
      <c r="QAI6" s="20"/>
      <c r="QAJ6" s="20"/>
      <c r="QAK6" s="20"/>
      <c r="QAL6" s="20"/>
      <c r="QAM6" s="20"/>
      <c r="QAN6" s="20"/>
      <c r="QAO6" s="20"/>
      <c r="QAP6" s="20"/>
      <c r="QAQ6" s="20"/>
      <c r="QAR6" s="20"/>
      <c r="QAS6" s="20"/>
      <c r="QAT6" s="20"/>
      <c r="QAU6" s="20"/>
      <c r="QAV6" s="20"/>
      <c r="QAW6" s="20"/>
      <c r="QAX6" s="20"/>
      <c r="QAY6" s="20"/>
      <c r="QAZ6" s="20"/>
      <c r="QBA6" s="20"/>
      <c r="QBB6" s="20"/>
      <c r="QBC6" s="20"/>
      <c r="QBD6" s="20"/>
      <c r="QBE6" s="20"/>
      <c r="QBF6" s="20"/>
      <c r="QBG6" s="20"/>
      <c r="QBH6" s="20"/>
      <c r="QBI6" s="20"/>
      <c r="QBJ6" s="20"/>
      <c r="QBK6" s="20"/>
      <c r="QBL6" s="20"/>
      <c r="QBM6" s="20"/>
      <c r="QBN6" s="20"/>
      <c r="QBO6" s="20"/>
      <c r="QBP6" s="20"/>
      <c r="QBQ6" s="20"/>
      <c r="QBR6" s="20"/>
      <c r="QBS6" s="20"/>
      <c r="QBT6" s="20"/>
      <c r="QBU6" s="20"/>
      <c r="QBV6" s="20"/>
      <c r="QBW6" s="20"/>
      <c r="QBX6" s="20"/>
      <c r="QBY6" s="20"/>
      <c r="QBZ6" s="20"/>
      <c r="QCA6" s="20"/>
      <c r="QCB6" s="20"/>
      <c r="QCC6" s="20"/>
      <c r="QCD6" s="20"/>
      <c r="QCE6" s="20"/>
      <c r="QCF6" s="20"/>
      <c r="QCG6" s="20"/>
      <c r="QCH6" s="20"/>
      <c r="QCI6" s="20"/>
      <c r="QCJ6" s="20"/>
      <c r="QCK6" s="20"/>
      <c r="QCL6" s="20"/>
      <c r="QCM6" s="20"/>
      <c r="QCN6" s="20"/>
      <c r="QCO6" s="20"/>
      <c r="QCP6" s="20"/>
      <c r="QCQ6" s="20"/>
      <c r="QCR6" s="20"/>
      <c r="QCS6" s="20"/>
      <c r="QCT6" s="20"/>
      <c r="QCU6" s="20"/>
      <c r="QCV6" s="20"/>
      <c r="QCW6" s="20"/>
      <c r="QCX6" s="20"/>
      <c r="QCY6" s="20"/>
      <c r="QCZ6" s="20"/>
      <c r="QDA6" s="20"/>
      <c r="QDB6" s="20"/>
      <c r="QDC6" s="20"/>
      <c r="QDD6" s="20"/>
      <c r="QDE6" s="20"/>
      <c r="QDF6" s="20"/>
      <c r="QDG6" s="20"/>
      <c r="QDH6" s="20"/>
      <c r="QDI6" s="20"/>
      <c r="QDJ6" s="20"/>
      <c r="QDK6" s="20"/>
      <c r="QDL6" s="20"/>
      <c r="QDM6" s="20"/>
      <c r="QDN6" s="20"/>
      <c r="QDO6" s="20"/>
      <c r="QDP6" s="20"/>
      <c r="QDQ6" s="20"/>
      <c r="QDR6" s="20"/>
      <c r="QDS6" s="20"/>
      <c r="QDT6" s="20"/>
      <c r="QDU6" s="20"/>
      <c r="QDV6" s="20"/>
      <c r="QDW6" s="20"/>
      <c r="QDX6" s="20"/>
      <c r="QDY6" s="20"/>
      <c r="QDZ6" s="20"/>
      <c r="QEA6" s="20"/>
      <c r="QEB6" s="20"/>
      <c r="QEC6" s="20"/>
      <c r="QED6" s="20"/>
      <c r="QEE6" s="20"/>
      <c r="QEF6" s="20"/>
      <c r="QEG6" s="20"/>
      <c r="QEH6" s="20"/>
      <c r="QEI6" s="20"/>
      <c r="QEJ6" s="20"/>
      <c r="QEK6" s="20"/>
      <c r="QEL6" s="20"/>
      <c r="QEM6" s="20"/>
      <c r="QEN6" s="20"/>
      <c r="QEO6" s="20"/>
      <c r="QEP6" s="20"/>
      <c r="QEQ6" s="20"/>
      <c r="QER6" s="20"/>
      <c r="QES6" s="20"/>
      <c r="QET6" s="20"/>
      <c r="QEU6" s="20"/>
      <c r="QEV6" s="20"/>
      <c r="QEW6" s="20"/>
      <c r="QEX6" s="20"/>
      <c r="QEY6" s="20"/>
      <c r="QEZ6" s="20"/>
      <c r="QFA6" s="20"/>
      <c r="QFB6" s="20"/>
      <c r="QFC6" s="20"/>
      <c r="QFD6" s="20"/>
      <c r="QFE6" s="20"/>
      <c r="QFF6" s="20"/>
      <c r="QFG6" s="20"/>
      <c r="QFH6" s="20"/>
      <c r="QFI6" s="20"/>
      <c r="QFJ6" s="20"/>
      <c r="QFK6" s="20"/>
      <c r="QFL6" s="20"/>
      <c r="QFM6" s="20"/>
      <c r="QFN6" s="20"/>
      <c r="QFO6" s="20"/>
      <c r="QFP6" s="20"/>
      <c r="QFQ6" s="20"/>
      <c r="QFR6" s="20"/>
      <c r="QFS6" s="20"/>
      <c r="QFT6" s="20"/>
      <c r="QFU6" s="20"/>
      <c r="QFV6" s="20"/>
      <c r="QFW6" s="20"/>
      <c r="QFX6" s="20"/>
      <c r="QFY6" s="20"/>
      <c r="QFZ6" s="20"/>
      <c r="QGA6" s="20"/>
      <c r="QGB6" s="20"/>
      <c r="QGC6" s="20"/>
      <c r="QGD6" s="20"/>
      <c r="QGE6" s="20"/>
      <c r="QGF6" s="20"/>
      <c r="QGG6" s="20"/>
      <c r="QGH6" s="20"/>
      <c r="QGI6" s="20"/>
      <c r="QGJ6" s="20"/>
      <c r="QGK6" s="20"/>
      <c r="QGL6" s="20"/>
      <c r="QGM6" s="20"/>
      <c r="QGN6" s="20"/>
      <c r="QGO6" s="20"/>
      <c r="QGP6" s="20"/>
      <c r="QGQ6" s="20"/>
      <c r="QGR6" s="20"/>
      <c r="QGS6" s="20"/>
      <c r="QGT6" s="20"/>
      <c r="QGU6" s="20"/>
      <c r="QGV6" s="20"/>
      <c r="QGW6" s="20"/>
      <c r="QGX6" s="20"/>
      <c r="QGY6" s="20"/>
      <c r="QGZ6" s="20"/>
      <c r="QHA6" s="20"/>
      <c r="QHB6" s="20"/>
      <c r="QHC6" s="20"/>
      <c r="QHD6" s="20"/>
      <c r="QHE6" s="20"/>
      <c r="QHF6" s="20"/>
      <c r="QHG6" s="20"/>
      <c r="QHH6" s="20"/>
      <c r="QHI6" s="20"/>
      <c r="QHJ6" s="20"/>
      <c r="QHK6" s="20"/>
      <c r="QHL6" s="20"/>
      <c r="QHM6" s="20"/>
      <c r="QHN6" s="20"/>
      <c r="QHO6" s="20"/>
      <c r="QHP6" s="20"/>
      <c r="QHQ6" s="20"/>
      <c r="QHR6" s="20"/>
      <c r="QHS6" s="20"/>
      <c r="QHT6" s="20"/>
      <c r="QHU6" s="20"/>
      <c r="QHV6" s="20"/>
      <c r="QHW6" s="20"/>
      <c r="QHX6" s="20"/>
      <c r="QHY6" s="20"/>
      <c r="QHZ6" s="20"/>
      <c r="QIA6" s="20"/>
      <c r="QIB6" s="20"/>
      <c r="QIC6" s="20"/>
      <c r="QID6" s="20"/>
      <c r="QIE6" s="20"/>
      <c r="QIF6" s="20"/>
      <c r="QIG6" s="20"/>
      <c r="QIH6" s="20"/>
      <c r="QII6" s="20"/>
      <c r="QIJ6" s="20"/>
      <c r="QIK6" s="20"/>
      <c r="QIL6" s="20"/>
      <c r="QIM6" s="20"/>
      <c r="QIN6" s="20"/>
      <c r="QIO6" s="20"/>
      <c r="QIP6" s="20"/>
      <c r="QIQ6" s="20"/>
      <c r="QIR6" s="20"/>
      <c r="QIS6" s="20"/>
      <c r="QIT6" s="20"/>
      <c r="QIU6" s="20"/>
      <c r="QIV6" s="20"/>
      <c r="QIW6" s="20"/>
      <c r="QIX6" s="20"/>
      <c r="QIY6" s="20"/>
      <c r="QIZ6" s="20"/>
      <c r="QJA6" s="20"/>
      <c r="QJB6" s="20"/>
      <c r="QJC6" s="20"/>
      <c r="QJD6" s="20"/>
      <c r="QJE6" s="20"/>
      <c r="QJF6" s="20"/>
      <c r="QJG6" s="20"/>
      <c r="QJH6" s="20"/>
      <c r="QJI6" s="20"/>
      <c r="QJJ6" s="20"/>
      <c r="QJK6" s="20"/>
      <c r="QJL6" s="20"/>
      <c r="QJM6" s="20"/>
      <c r="QJN6" s="20"/>
      <c r="QJO6" s="20"/>
      <c r="QJP6" s="20"/>
      <c r="QJQ6" s="20"/>
      <c r="QJR6" s="20"/>
      <c r="QJS6" s="20"/>
      <c r="QJT6" s="20"/>
      <c r="QJU6" s="20"/>
      <c r="QJV6" s="20"/>
      <c r="QJW6" s="20"/>
      <c r="QJX6" s="20"/>
      <c r="QJY6" s="20"/>
      <c r="QJZ6" s="20"/>
      <c r="QKA6" s="20"/>
      <c r="QKB6" s="20"/>
      <c r="QKC6" s="20"/>
      <c r="QKD6" s="20"/>
      <c r="QKE6" s="20"/>
      <c r="QKF6" s="20"/>
      <c r="QKG6" s="20"/>
      <c r="QKH6" s="20"/>
      <c r="QKI6" s="20"/>
      <c r="QKJ6" s="20"/>
      <c r="QKK6" s="20"/>
      <c r="QKL6" s="20"/>
      <c r="QKM6" s="20"/>
      <c r="QKN6" s="20"/>
      <c r="QKO6" s="20"/>
      <c r="QKP6" s="20"/>
      <c r="QKQ6" s="20"/>
      <c r="QKR6" s="20"/>
      <c r="QKS6" s="20"/>
      <c r="QKT6" s="20"/>
      <c r="QKU6" s="20"/>
      <c r="QKV6" s="20"/>
      <c r="QKW6" s="20"/>
      <c r="QKX6" s="20"/>
      <c r="QKY6" s="20"/>
      <c r="QKZ6" s="20"/>
      <c r="QLA6" s="20"/>
      <c r="QLB6" s="20"/>
      <c r="QLC6" s="20"/>
      <c r="QLD6" s="20"/>
      <c r="QLE6" s="20"/>
      <c r="QLF6" s="20"/>
      <c r="QLG6" s="20"/>
      <c r="QLH6" s="20"/>
      <c r="QLI6" s="20"/>
      <c r="QLJ6" s="20"/>
      <c r="QLK6" s="20"/>
      <c r="QLL6" s="20"/>
      <c r="QLM6" s="20"/>
      <c r="QLN6" s="20"/>
      <c r="QLO6" s="20"/>
      <c r="QLP6" s="20"/>
      <c r="QLQ6" s="20"/>
      <c r="QLR6" s="20"/>
      <c r="QLS6" s="20"/>
      <c r="QLT6" s="20"/>
      <c r="QLU6" s="20"/>
      <c r="QLV6" s="20"/>
      <c r="QLW6" s="20"/>
      <c r="QLX6" s="20"/>
      <c r="QLY6" s="20"/>
      <c r="QLZ6" s="20"/>
      <c r="QMA6" s="20"/>
      <c r="QMB6" s="20"/>
      <c r="QMC6" s="20"/>
      <c r="QMD6" s="20"/>
      <c r="QME6" s="20"/>
      <c r="QMF6" s="20"/>
      <c r="QMG6" s="20"/>
      <c r="QMH6" s="20"/>
      <c r="QMI6" s="20"/>
      <c r="QMJ6" s="20"/>
      <c r="QMK6" s="20"/>
      <c r="QML6" s="20"/>
      <c r="QMM6" s="20"/>
      <c r="QMN6" s="20"/>
      <c r="QMO6" s="20"/>
      <c r="QMP6" s="20"/>
      <c r="QMQ6" s="20"/>
      <c r="QMR6" s="20"/>
      <c r="QMS6" s="20"/>
      <c r="QMT6" s="20"/>
      <c r="QMU6" s="20"/>
      <c r="QMV6" s="20"/>
      <c r="QMW6" s="20"/>
      <c r="QMX6" s="20"/>
      <c r="QMY6" s="20"/>
      <c r="QMZ6" s="20"/>
      <c r="QNA6" s="20"/>
      <c r="QNB6" s="20"/>
      <c r="QNC6" s="20"/>
      <c r="QND6" s="20"/>
      <c r="QNE6" s="20"/>
      <c r="QNF6" s="20"/>
      <c r="QNG6" s="20"/>
      <c r="QNH6" s="20"/>
      <c r="QNI6" s="20"/>
      <c r="QNJ6" s="20"/>
      <c r="QNK6" s="20"/>
      <c r="QNL6" s="20"/>
      <c r="QNM6" s="20"/>
      <c r="QNN6" s="20"/>
      <c r="QNO6" s="20"/>
      <c r="QNP6" s="20"/>
      <c r="QNQ6" s="20"/>
      <c r="QNR6" s="20"/>
      <c r="QNS6" s="20"/>
      <c r="QNT6" s="20"/>
      <c r="QNU6" s="20"/>
      <c r="QNV6" s="20"/>
      <c r="QNW6" s="20"/>
      <c r="QNX6" s="20"/>
      <c r="QNY6" s="20"/>
      <c r="QNZ6" s="20"/>
      <c r="QOA6" s="20"/>
      <c r="QOB6" s="20"/>
      <c r="QOC6" s="20"/>
      <c r="QOD6" s="20"/>
      <c r="QOE6" s="20"/>
      <c r="QOF6" s="20"/>
      <c r="QOG6" s="20"/>
      <c r="QOH6" s="20"/>
      <c r="QOI6" s="20"/>
      <c r="QOJ6" s="20"/>
      <c r="QOK6" s="20"/>
      <c r="QOL6" s="20"/>
      <c r="QOM6" s="20"/>
      <c r="QON6" s="20"/>
      <c r="QOO6" s="20"/>
      <c r="QOP6" s="20"/>
      <c r="QOQ6" s="20"/>
      <c r="QOR6" s="20"/>
      <c r="QOS6" s="20"/>
      <c r="QOT6" s="20"/>
      <c r="QOU6" s="20"/>
      <c r="QOV6" s="20"/>
      <c r="QOW6" s="20"/>
      <c r="QOX6" s="20"/>
      <c r="QOY6" s="20"/>
      <c r="QOZ6" s="20"/>
      <c r="QPA6" s="20"/>
      <c r="QPB6" s="20"/>
      <c r="QPC6" s="20"/>
      <c r="QPD6" s="20"/>
      <c r="QPE6" s="20"/>
      <c r="QPF6" s="20"/>
      <c r="QPG6" s="20"/>
      <c r="QPH6" s="20"/>
      <c r="QPI6" s="20"/>
      <c r="QPJ6" s="20"/>
      <c r="QPK6" s="20"/>
      <c r="QPL6" s="20"/>
      <c r="QPM6" s="20"/>
      <c r="QPN6" s="20"/>
      <c r="QPO6" s="20"/>
      <c r="QPP6" s="20"/>
      <c r="QPQ6" s="20"/>
      <c r="QPR6" s="20"/>
      <c r="QPS6" s="20"/>
      <c r="QPT6" s="20"/>
      <c r="QPU6" s="20"/>
      <c r="QPV6" s="20"/>
      <c r="QPW6" s="20"/>
      <c r="QPX6" s="20"/>
      <c r="QPY6" s="20"/>
      <c r="QPZ6" s="20"/>
      <c r="QQA6" s="20"/>
      <c r="QQB6" s="20"/>
      <c r="QQC6" s="20"/>
      <c r="QQD6" s="20"/>
      <c r="QQE6" s="20"/>
      <c r="QQF6" s="20"/>
      <c r="QQG6" s="20"/>
      <c r="QQH6" s="20"/>
      <c r="QQI6" s="20"/>
      <c r="QQJ6" s="20"/>
      <c r="QQK6" s="20"/>
      <c r="QQL6" s="20"/>
      <c r="QQM6" s="20"/>
      <c r="QQN6" s="20"/>
      <c r="QQO6" s="20"/>
      <c r="QQP6" s="20"/>
      <c r="QQQ6" s="20"/>
      <c r="QQR6" s="20"/>
      <c r="QQS6" s="20"/>
      <c r="QQT6" s="20"/>
      <c r="QQU6" s="20"/>
      <c r="QQV6" s="20"/>
      <c r="QQW6" s="20"/>
      <c r="QQX6" s="20"/>
      <c r="QQY6" s="20"/>
      <c r="QQZ6" s="20"/>
      <c r="QRA6" s="20"/>
      <c r="QRB6" s="20"/>
      <c r="QRC6" s="20"/>
      <c r="QRD6" s="20"/>
      <c r="QRE6" s="20"/>
      <c r="QRF6" s="20"/>
      <c r="QRG6" s="20"/>
      <c r="QRH6" s="20"/>
      <c r="QRI6" s="20"/>
      <c r="QRJ6" s="20"/>
      <c r="QRK6" s="20"/>
      <c r="QRL6" s="20"/>
      <c r="QRM6" s="20"/>
      <c r="QRN6" s="20"/>
      <c r="QRO6" s="20"/>
      <c r="QRP6" s="20"/>
      <c r="QRQ6" s="20"/>
      <c r="QRR6" s="20"/>
      <c r="QRS6" s="20"/>
      <c r="QRT6" s="20"/>
      <c r="QRU6" s="20"/>
      <c r="QRV6" s="20"/>
      <c r="QRW6" s="20"/>
      <c r="QRX6" s="20"/>
      <c r="QRY6" s="20"/>
      <c r="QRZ6" s="20"/>
      <c r="QSA6" s="20"/>
      <c r="QSB6" s="20"/>
      <c r="QSC6" s="20"/>
      <c r="QSD6" s="20"/>
      <c r="QSE6" s="20"/>
      <c r="QSF6" s="20"/>
      <c r="QSG6" s="20"/>
      <c r="QSH6" s="20"/>
      <c r="QSI6" s="20"/>
      <c r="QSJ6" s="20"/>
      <c r="QSK6" s="20"/>
      <c r="QSL6" s="20"/>
      <c r="QSM6" s="20"/>
      <c r="QSN6" s="20"/>
      <c r="QSO6" s="20"/>
      <c r="QSP6" s="20"/>
      <c r="QSQ6" s="20"/>
      <c r="QSR6" s="20"/>
      <c r="QSS6" s="20"/>
      <c r="QST6" s="20"/>
      <c r="QSU6" s="20"/>
      <c r="QSV6" s="20"/>
      <c r="QSW6" s="20"/>
      <c r="QSX6" s="20"/>
      <c r="QSY6" s="20"/>
      <c r="QSZ6" s="20"/>
      <c r="QTA6" s="20"/>
      <c r="QTB6" s="20"/>
      <c r="QTC6" s="20"/>
      <c r="QTD6" s="20"/>
      <c r="QTE6" s="20"/>
      <c r="QTF6" s="20"/>
      <c r="QTG6" s="20"/>
      <c r="QTH6" s="20"/>
      <c r="QTI6" s="20"/>
      <c r="QTJ6" s="20"/>
      <c r="QTK6" s="20"/>
      <c r="QTL6" s="20"/>
      <c r="QTM6" s="20"/>
      <c r="QTN6" s="20"/>
      <c r="QTO6" s="20"/>
      <c r="QTP6" s="20"/>
      <c r="QTQ6" s="20"/>
      <c r="QTR6" s="20"/>
      <c r="QTS6" s="20"/>
      <c r="QTT6" s="20"/>
      <c r="QTU6" s="20"/>
      <c r="QTV6" s="20"/>
      <c r="QTW6" s="20"/>
      <c r="QTX6" s="20"/>
      <c r="QTY6" s="20"/>
      <c r="QTZ6" s="20"/>
      <c r="QUA6" s="20"/>
      <c r="QUB6" s="20"/>
      <c r="QUC6" s="20"/>
      <c r="QUD6" s="20"/>
      <c r="QUE6" s="20"/>
      <c r="QUF6" s="20"/>
      <c r="QUG6" s="20"/>
      <c r="QUH6" s="20"/>
      <c r="QUI6" s="20"/>
      <c r="QUJ6" s="20"/>
      <c r="QUK6" s="20"/>
      <c r="QUL6" s="20"/>
      <c r="QUM6" s="20"/>
      <c r="QUN6" s="20"/>
      <c r="QUO6" s="20"/>
      <c r="QUP6" s="20"/>
      <c r="QUQ6" s="20"/>
      <c r="QUR6" s="20"/>
      <c r="QUS6" s="20"/>
      <c r="QUT6" s="20"/>
      <c r="QUU6" s="20"/>
      <c r="QUV6" s="20"/>
      <c r="QUW6" s="20"/>
      <c r="QUX6" s="20"/>
      <c r="QUY6" s="20"/>
      <c r="QUZ6" s="20"/>
      <c r="QVA6" s="20"/>
      <c r="QVB6" s="20"/>
      <c r="QVC6" s="20"/>
      <c r="QVD6" s="20"/>
      <c r="QVE6" s="20"/>
      <c r="QVF6" s="20"/>
      <c r="QVG6" s="20"/>
      <c r="QVH6" s="20"/>
      <c r="QVI6" s="20"/>
      <c r="QVJ6" s="20"/>
      <c r="QVK6" s="20"/>
      <c r="QVL6" s="20"/>
      <c r="QVM6" s="20"/>
      <c r="QVN6" s="20"/>
      <c r="QVO6" s="20"/>
      <c r="QVP6" s="20"/>
      <c r="QVQ6" s="20"/>
      <c r="QVR6" s="20"/>
      <c r="QVS6" s="20"/>
      <c r="QVT6" s="20"/>
      <c r="QVU6" s="20"/>
      <c r="QVV6" s="20"/>
      <c r="QVW6" s="20"/>
      <c r="QVX6" s="20"/>
      <c r="QVY6" s="20"/>
      <c r="QVZ6" s="20"/>
      <c r="QWA6" s="20"/>
      <c r="QWB6" s="20"/>
      <c r="QWC6" s="20"/>
      <c r="QWD6" s="20"/>
      <c r="QWE6" s="20"/>
      <c r="QWF6" s="20"/>
      <c r="QWG6" s="20"/>
      <c r="QWH6" s="20"/>
      <c r="QWI6" s="20"/>
      <c r="QWJ6" s="20"/>
      <c r="QWK6" s="20"/>
      <c r="QWL6" s="20"/>
      <c r="QWM6" s="20"/>
      <c r="QWN6" s="20"/>
      <c r="QWO6" s="20"/>
      <c r="QWP6" s="20"/>
      <c r="QWQ6" s="20"/>
      <c r="QWR6" s="20"/>
      <c r="QWS6" s="20"/>
      <c r="QWT6" s="20"/>
      <c r="QWU6" s="20"/>
      <c r="QWV6" s="20"/>
      <c r="QWW6" s="20"/>
      <c r="QWX6" s="20"/>
      <c r="QWY6" s="20"/>
      <c r="QWZ6" s="20"/>
      <c r="QXA6" s="20"/>
      <c r="QXB6" s="20"/>
      <c r="QXC6" s="20"/>
      <c r="QXD6" s="20"/>
      <c r="QXE6" s="20"/>
      <c r="QXF6" s="20"/>
      <c r="QXG6" s="20"/>
      <c r="QXH6" s="20"/>
      <c r="QXI6" s="20"/>
      <c r="QXJ6" s="20"/>
      <c r="QXK6" s="20"/>
      <c r="QXL6" s="20"/>
      <c r="QXM6" s="20"/>
      <c r="QXN6" s="20"/>
      <c r="QXO6" s="20"/>
      <c r="QXP6" s="20"/>
      <c r="QXQ6" s="20"/>
      <c r="QXR6" s="20"/>
      <c r="QXS6" s="20"/>
      <c r="QXT6" s="20"/>
      <c r="QXU6" s="20"/>
      <c r="QXV6" s="20"/>
      <c r="QXW6" s="20"/>
      <c r="QXX6" s="20"/>
      <c r="QXY6" s="20"/>
      <c r="QXZ6" s="20"/>
      <c r="QYA6" s="20"/>
      <c r="QYB6" s="20"/>
      <c r="QYC6" s="20"/>
      <c r="QYD6" s="20"/>
      <c r="QYE6" s="20"/>
      <c r="QYF6" s="20"/>
      <c r="QYG6" s="20"/>
      <c r="QYH6" s="20"/>
      <c r="QYI6" s="20"/>
      <c r="QYJ6" s="20"/>
      <c r="QYK6" s="20"/>
      <c r="QYL6" s="20"/>
      <c r="QYM6" s="20"/>
      <c r="QYN6" s="20"/>
      <c r="QYO6" s="20"/>
      <c r="QYP6" s="20"/>
      <c r="QYQ6" s="20"/>
      <c r="QYR6" s="20"/>
      <c r="QYS6" s="20"/>
      <c r="QYT6" s="20"/>
      <c r="QYU6" s="20"/>
      <c r="QYV6" s="20"/>
      <c r="QYW6" s="20"/>
      <c r="QYX6" s="20"/>
      <c r="QYY6" s="20"/>
      <c r="QYZ6" s="20"/>
      <c r="QZA6" s="20"/>
      <c r="QZB6" s="20"/>
      <c r="QZC6" s="20"/>
      <c r="QZD6" s="20"/>
      <c r="QZE6" s="20"/>
      <c r="QZF6" s="20"/>
      <c r="QZG6" s="20"/>
      <c r="QZH6" s="20"/>
      <c r="QZI6" s="20"/>
      <c r="QZJ6" s="20"/>
      <c r="QZK6" s="20"/>
      <c r="QZL6" s="20"/>
      <c r="QZM6" s="20"/>
      <c r="QZN6" s="20"/>
      <c r="QZO6" s="20"/>
      <c r="QZP6" s="20"/>
      <c r="QZQ6" s="20"/>
      <c r="QZR6" s="20"/>
      <c r="QZS6" s="20"/>
      <c r="QZT6" s="20"/>
      <c r="QZU6" s="20"/>
      <c r="QZV6" s="20"/>
      <c r="QZW6" s="20"/>
      <c r="QZX6" s="20"/>
      <c r="QZY6" s="20"/>
      <c r="QZZ6" s="20"/>
      <c r="RAA6" s="20"/>
      <c r="RAB6" s="20"/>
      <c r="RAC6" s="20"/>
      <c r="RAD6" s="20"/>
      <c r="RAE6" s="20"/>
      <c r="RAF6" s="20"/>
      <c r="RAG6" s="20"/>
      <c r="RAH6" s="20"/>
      <c r="RAI6" s="20"/>
      <c r="RAJ6" s="20"/>
      <c r="RAK6" s="20"/>
      <c r="RAL6" s="20"/>
      <c r="RAM6" s="20"/>
      <c r="RAN6" s="20"/>
      <c r="RAO6" s="20"/>
      <c r="RAP6" s="20"/>
      <c r="RAQ6" s="20"/>
      <c r="RAR6" s="20"/>
      <c r="RAS6" s="20"/>
      <c r="RAT6" s="20"/>
      <c r="RAU6" s="20"/>
      <c r="RAV6" s="20"/>
      <c r="RAW6" s="20"/>
      <c r="RAX6" s="20"/>
      <c r="RAY6" s="20"/>
      <c r="RAZ6" s="20"/>
      <c r="RBA6" s="20"/>
      <c r="RBB6" s="20"/>
      <c r="RBC6" s="20"/>
      <c r="RBD6" s="20"/>
      <c r="RBE6" s="20"/>
      <c r="RBF6" s="20"/>
      <c r="RBG6" s="20"/>
      <c r="RBH6" s="20"/>
      <c r="RBI6" s="20"/>
      <c r="RBJ6" s="20"/>
      <c r="RBK6" s="20"/>
      <c r="RBL6" s="20"/>
      <c r="RBM6" s="20"/>
      <c r="RBN6" s="20"/>
      <c r="RBO6" s="20"/>
      <c r="RBP6" s="20"/>
      <c r="RBQ6" s="20"/>
      <c r="RBR6" s="20"/>
      <c r="RBS6" s="20"/>
      <c r="RBT6" s="20"/>
      <c r="RBU6" s="20"/>
      <c r="RBV6" s="20"/>
      <c r="RBW6" s="20"/>
      <c r="RBX6" s="20"/>
      <c r="RBY6" s="20"/>
      <c r="RBZ6" s="20"/>
      <c r="RCA6" s="20"/>
      <c r="RCB6" s="20"/>
      <c r="RCC6" s="20"/>
      <c r="RCD6" s="20"/>
      <c r="RCE6" s="20"/>
      <c r="RCF6" s="20"/>
      <c r="RCG6" s="20"/>
      <c r="RCH6" s="20"/>
      <c r="RCI6" s="20"/>
      <c r="RCJ6" s="20"/>
      <c r="RCK6" s="20"/>
      <c r="RCL6" s="20"/>
      <c r="RCM6" s="20"/>
      <c r="RCN6" s="20"/>
      <c r="RCO6" s="20"/>
      <c r="RCP6" s="20"/>
      <c r="RCQ6" s="20"/>
      <c r="RCR6" s="20"/>
      <c r="RCS6" s="20"/>
      <c r="RCT6" s="20"/>
      <c r="RCU6" s="20"/>
      <c r="RCV6" s="20"/>
      <c r="RCW6" s="20"/>
      <c r="RCX6" s="20"/>
      <c r="RCY6" s="20"/>
      <c r="RCZ6" s="20"/>
      <c r="RDA6" s="20"/>
      <c r="RDB6" s="20"/>
      <c r="RDC6" s="20"/>
      <c r="RDD6" s="20"/>
      <c r="RDE6" s="20"/>
      <c r="RDF6" s="20"/>
      <c r="RDG6" s="20"/>
      <c r="RDH6" s="20"/>
      <c r="RDI6" s="20"/>
      <c r="RDJ6" s="20"/>
      <c r="RDK6" s="20"/>
      <c r="RDL6" s="20"/>
      <c r="RDM6" s="20"/>
      <c r="RDN6" s="20"/>
      <c r="RDO6" s="20"/>
      <c r="RDP6" s="20"/>
      <c r="RDQ6" s="20"/>
      <c r="RDR6" s="20"/>
      <c r="RDS6" s="20"/>
      <c r="RDT6" s="20"/>
      <c r="RDU6" s="20"/>
      <c r="RDV6" s="20"/>
      <c r="RDW6" s="20"/>
      <c r="RDX6" s="20"/>
      <c r="RDY6" s="20"/>
      <c r="RDZ6" s="20"/>
      <c r="REA6" s="20"/>
      <c r="REB6" s="20"/>
      <c r="REC6" s="20"/>
      <c r="RED6" s="20"/>
      <c r="REE6" s="20"/>
      <c r="REF6" s="20"/>
      <c r="REG6" s="20"/>
      <c r="REH6" s="20"/>
      <c r="REI6" s="20"/>
      <c r="REJ6" s="20"/>
      <c r="REK6" s="20"/>
      <c r="REL6" s="20"/>
      <c r="REM6" s="20"/>
      <c r="REN6" s="20"/>
      <c r="REO6" s="20"/>
      <c r="REP6" s="20"/>
      <c r="REQ6" s="20"/>
      <c r="RER6" s="20"/>
      <c r="RES6" s="20"/>
      <c r="RET6" s="20"/>
      <c r="REU6" s="20"/>
      <c r="REV6" s="20"/>
      <c r="REW6" s="20"/>
      <c r="REX6" s="20"/>
      <c r="REY6" s="20"/>
      <c r="REZ6" s="20"/>
      <c r="RFA6" s="20"/>
      <c r="RFB6" s="20"/>
      <c r="RFC6" s="20"/>
      <c r="RFD6" s="20"/>
      <c r="RFE6" s="20"/>
      <c r="RFF6" s="20"/>
      <c r="RFG6" s="20"/>
      <c r="RFH6" s="20"/>
      <c r="RFI6" s="20"/>
      <c r="RFJ6" s="20"/>
      <c r="RFK6" s="20"/>
      <c r="RFL6" s="20"/>
      <c r="RFM6" s="20"/>
      <c r="RFN6" s="20"/>
      <c r="RFO6" s="20"/>
      <c r="RFP6" s="20"/>
      <c r="RFQ6" s="20"/>
      <c r="RFR6" s="20"/>
      <c r="RFS6" s="20"/>
      <c r="RFT6" s="20"/>
      <c r="RFU6" s="20"/>
      <c r="RFV6" s="20"/>
      <c r="RFW6" s="20"/>
      <c r="RFX6" s="20"/>
      <c r="RFY6" s="20"/>
      <c r="RFZ6" s="20"/>
      <c r="RGA6" s="20"/>
      <c r="RGB6" s="20"/>
      <c r="RGC6" s="20"/>
      <c r="RGD6" s="20"/>
      <c r="RGE6" s="20"/>
      <c r="RGF6" s="20"/>
      <c r="RGG6" s="20"/>
      <c r="RGH6" s="20"/>
      <c r="RGI6" s="20"/>
      <c r="RGJ6" s="20"/>
      <c r="RGK6" s="20"/>
      <c r="RGL6" s="20"/>
      <c r="RGM6" s="20"/>
      <c r="RGN6" s="20"/>
      <c r="RGO6" s="20"/>
      <c r="RGP6" s="20"/>
      <c r="RGQ6" s="20"/>
      <c r="RGR6" s="20"/>
      <c r="RGS6" s="20"/>
      <c r="RGT6" s="20"/>
      <c r="RGU6" s="20"/>
      <c r="RGV6" s="20"/>
      <c r="RGW6" s="20"/>
      <c r="RGX6" s="20"/>
      <c r="RGY6" s="20"/>
      <c r="RGZ6" s="20"/>
      <c r="RHA6" s="20"/>
      <c r="RHB6" s="20"/>
      <c r="RHC6" s="20"/>
      <c r="RHD6" s="20"/>
      <c r="RHE6" s="20"/>
      <c r="RHF6" s="20"/>
      <c r="RHG6" s="20"/>
      <c r="RHH6" s="20"/>
      <c r="RHI6" s="20"/>
      <c r="RHJ6" s="20"/>
      <c r="RHK6" s="20"/>
      <c r="RHL6" s="20"/>
      <c r="RHM6" s="20"/>
      <c r="RHN6" s="20"/>
      <c r="RHO6" s="20"/>
      <c r="RHP6" s="20"/>
      <c r="RHQ6" s="20"/>
      <c r="RHR6" s="20"/>
      <c r="RHS6" s="20"/>
      <c r="RHT6" s="20"/>
      <c r="RHU6" s="20"/>
      <c r="RHV6" s="20"/>
      <c r="RHW6" s="20"/>
      <c r="RHX6" s="20"/>
      <c r="RHY6" s="20"/>
      <c r="RHZ6" s="20"/>
      <c r="RIA6" s="20"/>
      <c r="RIB6" s="20"/>
      <c r="RIC6" s="20"/>
      <c r="RID6" s="20"/>
      <c r="RIE6" s="20"/>
      <c r="RIF6" s="20"/>
      <c r="RIG6" s="20"/>
      <c r="RIH6" s="20"/>
      <c r="RII6" s="20"/>
      <c r="RIJ6" s="20"/>
      <c r="RIK6" s="20"/>
      <c r="RIL6" s="20"/>
      <c r="RIM6" s="20"/>
      <c r="RIN6" s="20"/>
      <c r="RIO6" s="20"/>
      <c r="RIP6" s="20"/>
      <c r="RIQ6" s="20"/>
      <c r="RIR6" s="20"/>
      <c r="RIS6" s="20"/>
      <c r="RIT6" s="20"/>
      <c r="RIU6" s="20"/>
      <c r="RIV6" s="20"/>
      <c r="RIW6" s="20"/>
      <c r="RIX6" s="20"/>
      <c r="RIY6" s="20"/>
      <c r="RIZ6" s="20"/>
      <c r="RJA6" s="20"/>
      <c r="RJB6" s="20"/>
      <c r="RJC6" s="20"/>
      <c r="RJD6" s="20"/>
      <c r="RJE6" s="20"/>
      <c r="RJF6" s="20"/>
      <c r="RJG6" s="20"/>
      <c r="RJH6" s="20"/>
      <c r="RJI6" s="20"/>
      <c r="RJJ6" s="20"/>
      <c r="RJK6" s="20"/>
      <c r="RJL6" s="20"/>
      <c r="RJM6" s="20"/>
      <c r="RJN6" s="20"/>
      <c r="RJO6" s="20"/>
      <c r="RJP6" s="20"/>
      <c r="RJQ6" s="20"/>
      <c r="RJR6" s="20"/>
      <c r="RJS6" s="20"/>
      <c r="RJT6" s="20"/>
      <c r="RJU6" s="20"/>
      <c r="RJV6" s="20"/>
      <c r="RJW6" s="20"/>
      <c r="RJX6" s="20"/>
      <c r="RJY6" s="20"/>
      <c r="RJZ6" s="20"/>
      <c r="RKA6" s="20"/>
      <c r="RKB6" s="20"/>
      <c r="RKC6" s="20"/>
      <c r="RKD6" s="20"/>
      <c r="RKE6" s="20"/>
      <c r="RKF6" s="20"/>
      <c r="RKG6" s="20"/>
      <c r="RKH6" s="20"/>
      <c r="RKI6" s="20"/>
      <c r="RKJ6" s="20"/>
      <c r="RKK6" s="20"/>
      <c r="RKL6" s="20"/>
      <c r="RKM6" s="20"/>
      <c r="RKN6" s="20"/>
      <c r="RKO6" s="20"/>
      <c r="RKP6" s="20"/>
      <c r="RKQ6" s="20"/>
      <c r="RKR6" s="20"/>
      <c r="RKS6" s="20"/>
      <c r="RKT6" s="20"/>
      <c r="RKU6" s="20"/>
      <c r="RKV6" s="20"/>
      <c r="RKW6" s="20"/>
      <c r="RKX6" s="20"/>
      <c r="RKY6" s="20"/>
      <c r="RKZ6" s="20"/>
      <c r="RLA6" s="20"/>
      <c r="RLB6" s="20"/>
      <c r="RLC6" s="20"/>
      <c r="RLD6" s="20"/>
      <c r="RLE6" s="20"/>
      <c r="RLF6" s="20"/>
      <c r="RLG6" s="20"/>
      <c r="RLH6" s="20"/>
      <c r="RLI6" s="20"/>
      <c r="RLJ6" s="20"/>
      <c r="RLK6" s="20"/>
      <c r="RLL6" s="20"/>
      <c r="RLM6" s="20"/>
      <c r="RLN6" s="20"/>
      <c r="RLO6" s="20"/>
      <c r="RLP6" s="20"/>
      <c r="RLQ6" s="20"/>
      <c r="RLR6" s="20"/>
      <c r="RLS6" s="20"/>
      <c r="RLT6" s="20"/>
      <c r="RLU6" s="20"/>
      <c r="RLV6" s="20"/>
      <c r="RLW6" s="20"/>
      <c r="RLX6" s="20"/>
      <c r="RLY6" s="20"/>
      <c r="RLZ6" s="20"/>
      <c r="RMA6" s="20"/>
      <c r="RMB6" s="20"/>
      <c r="RMC6" s="20"/>
      <c r="RMD6" s="20"/>
      <c r="RME6" s="20"/>
      <c r="RMF6" s="20"/>
      <c r="RMG6" s="20"/>
      <c r="RMH6" s="20"/>
      <c r="RMI6" s="20"/>
      <c r="RMJ6" s="20"/>
      <c r="RMK6" s="20"/>
      <c r="RML6" s="20"/>
      <c r="RMM6" s="20"/>
      <c r="RMN6" s="20"/>
      <c r="RMO6" s="20"/>
      <c r="RMP6" s="20"/>
      <c r="RMQ6" s="20"/>
      <c r="RMR6" s="20"/>
      <c r="RMS6" s="20"/>
      <c r="RMT6" s="20"/>
      <c r="RMU6" s="20"/>
      <c r="RMV6" s="20"/>
      <c r="RMW6" s="20"/>
      <c r="RMX6" s="20"/>
      <c r="RMY6" s="20"/>
      <c r="RMZ6" s="20"/>
      <c r="RNA6" s="20"/>
      <c r="RNB6" s="20"/>
      <c r="RNC6" s="20"/>
      <c r="RND6" s="20"/>
      <c r="RNE6" s="20"/>
      <c r="RNF6" s="20"/>
      <c r="RNG6" s="20"/>
      <c r="RNH6" s="20"/>
      <c r="RNI6" s="20"/>
      <c r="RNJ6" s="20"/>
      <c r="RNK6" s="20"/>
      <c r="RNL6" s="20"/>
      <c r="RNM6" s="20"/>
      <c r="RNN6" s="20"/>
      <c r="RNO6" s="20"/>
      <c r="RNP6" s="20"/>
      <c r="RNQ6" s="20"/>
      <c r="RNR6" s="20"/>
      <c r="RNS6" s="20"/>
      <c r="RNT6" s="20"/>
      <c r="RNU6" s="20"/>
      <c r="RNV6" s="20"/>
      <c r="RNW6" s="20"/>
      <c r="RNX6" s="20"/>
      <c r="RNY6" s="20"/>
      <c r="RNZ6" s="20"/>
      <c r="ROA6" s="20"/>
      <c r="ROB6" s="20"/>
      <c r="ROC6" s="20"/>
      <c r="ROD6" s="20"/>
      <c r="ROE6" s="20"/>
      <c r="ROF6" s="20"/>
      <c r="ROG6" s="20"/>
      <c r="ROH6" s="20"/>
      <c r="ROI6" s="20"/>
      <c r="ROJ6" s="20"/>
      <c r="ROK6" s="20"/>
      <c r="ROL6" s="20"/>
      <c r="ROM6" s="20"/>
      <c r="RON6" s="20"/>
      <c r="ROO6" s="20"/>
      <c r="ROP6" s="20"/>
      <c r="ROQ6" s="20"/>
      <c r="ROR6" s="20"/>
      <c r="ROS6" s="20"/>
      <c r="ROT6" s="20"/>
      <c r="ROU6" s="20"/>
      <c r="ROV6" s="20"/>
      <c r="ROW6" s="20"/>
      <c r="ROX6" s="20"/>
      <c r="ROY6" s="20"/>
      <c r="ROZ6" s="20"/>
      <c r="RPA6" s="20"/>
      <c r="RPB6" s="20"/>
      <c r="RPC6" s="20"/>
      <c r="RPD6" s="20"/>
      <c r="RPE6" s="20"/>
      <c r="RPF6" s="20"/>
      <c r="RPG6" s="20"/>
      <c r="RPH6" s="20"/>
      <c r="RPI6" s="20"/>
      <c r="RPJ6" s="20"/>
      <c r="RPK6" s="20"/>
      <c r="RPL6" s="20"/>
      <c r="RPM6" s="20"/>
      <c r="RPN6" s="20"/>
      <c r="RPO6" s="20"/>
      <c r="RPP6" s="20"/>
      <c r="RPQ6" s="20"/>
      <c r="RPR6" s="20"/>
      <c r="RPS6" s="20"/>
      <c r="RPT6" s="20"/>
      <c r="RPU6" s="20"/>
      <c r="RPV6" s="20"/>
      <c r="RPW6" s="20"/>
      <c r="RPX6" s="20"/>
      <c r="RPY6" s="20"/>
      <c r="RPZ6" s="20"/>
      <c r="RQA6" s="20"/>
      <c r="RQB6" s="20"/>
      <c r="RQC6" s="20"/>
      <c r="RQD6" s="20"/>
      <c r="RQE6" s="20"/>
      <c r="RQF6" s="20"/>
      <c r="RQG6" s="20"/>
      <c r="RQH6" s="20"/>
      <c r="RQI6" s="20"/>
      <c r="RQJ6" s="20"/>
      <c r="RQK6" s="20"/>
      <c r="RQL6" s="20"/>
      <c r="RQM6" s="20"/>
      <c r="RQN6" s="20"/>
      <c r="RQO6" s="20"/>
      <c r="RQP6" s="20"/>
      <c r="RQQ6" s="20"/>
      <c r="RQR6" s="20"/>
      <c r="RQS6" s="20"/>
      <c r="RQT6" s="20"/>
      <c r="RQU6" s="20"/>
      <c r="RQV6" s="20"/>
      <c r="RQW6" s="20"/>
      <c r="RQX6" s="20"/>
      <c r="RQY6" s="20"/>
      <c r="RQZ6" s="20"/>
      <c r="RRA6" s="20"/>
      <c r="RRB6" s="20"/>
      <c r="RRC6" s="20"/>
      <c r="RRD6" s="20"/>
      <c r="RRE6" s="20"/>
      <c r="RRF6" s="20"/>
      <c r="RRG6" s="20"/>
      <c r="RRH6" s="20"/>
      <c r="RRI6" s="20"/>
      <c r="RRJ6" s="20"/>
      <c r="RRK6" s="20"/>
      <c r="RRL6" s="20"/>
      <c r="RRM6" s="20"/>
      <c r="RRN6" s="20"/>
      <c r="RRO6" s="20"/>
      <c r="RRP6" s="20"/>
      <c r="RRQ6" s="20"/>
      <c r="RRR6" s="20"/>
      <c r="RRS6" s="20"/>
      <c r="RRT6" s="20"/>
      <c r="RRU6" s="20"/>
      <c r="RRV6" s="20"/>
      <c r="RRW6" s="20"/>
      <c r="RRX6" s="20"/>
      <c r="RRY6" s="20"/>
      <c r="RRZ6" s="20"/>
      <c r="RSA6" s="20"/>
      <c r="RSB6" s="20"/>
      <c r="RSC6" s="20"/>
      <c r="RSD6" s="20"/>
      <c r="RSE6" s="20"/>
      <c r="RSF6" s="20"/>
      <c r="RSG6" s="20"/>
      <c r="RSH6" s="20"/>
      <c r="RSI6" s="20"/>
      <c r="RSJ6" s="20"/>
      <c r="RSK6" s="20"/>
      <c r="RSL6" s="20"/>
      <c r="RSM6" s="20"/>
      <c r="RSN6" s="20"/>
      <c r="RSO6" s="20"/>
      <c r="RSP6" s="20"/>
      <c r="RSQ6" s="20"/>
      <c r="RSR6" s="20"/>
      <c r="RSS6" s="20"/>
      <c r="RST6" s="20"/>
      <c r="RSU6" s="20"/>
      <c r="RSV6" s="20"/>
      <c r="RSW6" s="20"/>
      <c r="RSX6" s="20"/>
      <c r="RSY6" s="20"/>
      <c r="RSZ6" s="20"/>
      <c r="RTA6" s="20"/>
      <c r="RTB6" s="20"/>
      <c r="RTC6" s="20"/>
      <c r="RTD6" s="20"/>
      <c r="RTE6" s="20"/>
      <c r="RTF6" s="20"/>
      <c r="RTG6" s="20"/>
      <c r="RTH6" s="20"/>
      <c r="RTI6" s="20"/>
      <c r="RTJ6" s="20"/>
      <c r="RTK6" s="20"/>
      <c r="RTL6" s="20"/>
      <c r="RTM6" s="20"/>
      <c r="RTN6" s="20"/>
      <c r="RTO6" s="20"/>
      <c r="RTP6" s="20"/>
      <c r="RTQ6" s="20"/>
      <c r="RTR6" s="20"/>
      <c r="RTS6" s="20"/>
      <c r="RTT6" s="20"/>
      <c r="RTU6" s="20"/>
      <c r="RTV6" s="20"/>
      <c r="RTW6" s="20"/>
      <c r="RTX6" s="20"/>
      <c r="RTY6" s="20"/>
      <c r="RTZ6" s="20"/>
      <c r="RUA6" s="20"/>
      <c r="RUB6" s="20"/>
      <c r="RUC6" s="20"/>
      <c r="RUD6" s="20"/>
      <c r="RUE6" s="20"/>
      <c r="RUF6" s="20"/>
      <c r="RUG6" s="20"/>
      <c r="RUH6" s="20"/>
      <c r="RUI6" s="20"/>
      <c r="RUJ6" s="20"/>
      <c r="RUK6" s="20"/>
      <c r="RUL6" s="20"/>
      <c r="RUM6" s="20"/>
      <c r="RUN6" s="20"/>
      <c r="RUO6" s="20"/>
      <c r="RUP6" s="20"/>
      <c r="RUQ6" s="20"/>
      <c r="RUR6" s="20"/>
      <c r="RUS6" s="20"/>
      <c r="RUT6" s="20"/>
      <c r="RUU6" s="20"/>
      <c r="RUV6" s="20"/>
      <c r="RUW6" s="20"/>
      <c r="RUX6" s="20"/>
      <c r="RUY6" s="20"/>
      <c r="RUZ6" s="20"/>
      <c r="RVA6" s="20"/>
      <c r="RVB6" s="20"/>
      <c r="RVC6" s="20"/>
      <c r="RVD6" s="20"/>
      <c r="RVE6" s="20"/>
      <c r="RVF6" s="20"/>
      <c r="RVG6" s="20"/>
      <c r="RVH6" s="20"/>
      <c r="RVI6" s="20"/>
      <c r="RVJ6" s="20"/>
      <c r="RVK6" s="20"/>
      <c r="RVL6" s="20"/>
      <c r="RVM6" s="20"/>
      <c r="RVN6" s="20"/>
      <c r="RVO6" s="20"/>
      <c r="RVP6" s="20"/>
      <c r="RVQ6" s="20"/>
      <c r="RVR6" s="20"/>
      <c r="RVS6" s="20"/>
      <c r="RVT6" s="20"/>
      <c r="RVU6" s="20"/>
      <c r="RVV6" s="20"/>
      <c r="RVW6" s="20"/>
      <c r="RVX6" s="20"/>
      <c r="RVY6" s="20"/>
      <c r="RVZ6" s="20"/>
      <c r="RWA6" s="20"/>
      <c r="RWB6" s="20"/>
      <c r="RWC6" s="20"/>
      <c r="RWD6" s="20"/>
      <c r="RWE6" s="20"/>
      <c r="RWF6" s="20"/>
      <c r="RWG6" s="20"/>
      <c r="RWH6" s="20"/>
      <c r="RWI6" s="20"/>
      <c r="RWJ6" s="20"/>
      <c r="RWK6" s="20"/>
      <c r="RWL6" s="20"/>
      <c r="RWM6" s="20"/>
      <c r="RWN6" s="20"/>
      <c r="RWO6" s="20"/>
      <c r="RWP6" s="20"/>
      <c r="RWQ6" s="20"/>
      <c r="RWR6" s="20"/>
      <c r="RWS6" s="20"/>
      <c r="RWT6" s="20"/>
      <c r="RWU6" s="20"/>
      <c r="RWV6" s="20"/>
      <c r="RWW6" s="20"/>
      <c r="RWX6" s="20"/>
      <c r="RWY6" s="20"/>
      <c r="RWZ6" s="20"/>
      <c r="RXA6" s="20"/>
      <c r="RXB6" s="20"/>
      <c r="RXC6" s="20"/>
      <c r="RXD6" s="20"/>
      <c r="RXE6" s="20"/>
      <c r="RXF6" s="20"/>
      <c r="RXG6" s="20"/>
      <c r="RXH6" s="20"/>
      <c r="RXI6" s="20"/>
      <c r="RXJ6" s="20"/>
      <c r="RXK6" s="20"/>
      <c r="RXL6" s="20"/>
      <c r="RXM6" s="20"/>
      <c r="RXN6" s="20"/>
      <c r="RXO6" s="20"/>
      <c r="RXP6" s="20"/>
      <c r="RXQ6" s="20"/>
      <c r="RXR6" s="20"/>
      <c r="RXS6" s="20"/>
      <c r="RXT6" s="20"/>
      <c r="RXU6" s="20"/>
      <c r="RXV6" s="20"/>
      <c r="RXW6" s="20"/>
      <c r="RXX6" s="20"/>
      <c r="RXY6" s="20"/>
      <c r="RXZ6" s="20"/>
      <c r="RYA6" s="20"/>
      <c r="RYB6" s="20"/>
      <c r="RYC6" s="20"/>
      <c r="RYD6" s="20"/>
      <c r="RYE6" s="20"/>
      <c r="RYF6" s="20"/>
      <c r="RYG6" s="20"/>
      <c r="RYH6" s="20"/>
      <c r="RYI6" s="20"/>
      <c r="RYJ6" s="20"/>
      <c r="RYK6" s="20"/>
      <c r="RYL6" s="20"/>
      <c r="RYM6" s="20"/>
      <c r="RYN6" s="20"/>
      <c r="RYO6" s="20"/>
      <c r="RYP6" s="20"/>
      <c r="RYQ6" s="20"/>
      <c r="RYR6" s="20"/>
      <c r="RYS6" s="20"/>
      <c r="RYT6" s="20"/>
      <c r="RYU6" s="20"/>
      <c r="RYV6" s="20"/>
      <c r="RYW6" s="20"/>
      <c r="RYX6" s="20"/>
      <c r="RYY6" s="20"/>
      <c r="RYZ6" s="20"/>
      <c r="RZA6" s="20"/>
      <c r="RZB6" s="20"/>
      <c r="RZC6" s="20"/>
      <c r="RZD6" s="20"/>
      <c r="RZE6" s="20"/>
      <c r="RZF6" s="20"/>
      <c r="RZG6" s="20"/>
      <c r="RZH6" s="20"/>
      <c r="RZI6" s="20"/>
      <c r="RZJ6" s="20"/>
      <c r="RZK6" s="20"/>
      <c r="RZL6" s="20"/>
      <c r="RZM6" s="20"/>
      <c r="RZN6" s="20"/>
      <c r="RZO6" s="20"/>
      <c r="RZP6" s="20"/>
      <c r="RZQ6" s="20"/>
      <c r="RZR6" s="20"/>
      <c r="RZS6" s="20"/>
      <c r="RZT6" s="20"/>
      <c r="RZU6" s="20"/>
      <c r="RZV6" s="20"/>
      <c r="RZW6" s="20"/>
      <c r="RZX6" s="20"/>
      <c r="RZY6" s="20"/>
      <c r="RZZ6" s="20"/>
      <c r="SAA6" s="20"/>
      <c r="SAB6" s="20"/>
      <c r="SAC6" s="20"/>
      <c r="SAD6" s="20"/>
      <c r="SAE6" s="20"/>
      <c r="SAF6" s="20"/>
      <c r="SAG6" s="20"/>
      <c r="SAH6" s="20"/>
      <c r="SAI6" s="20"/>
      <c r="SAJ6" s="20"/>
      <c r="SAK6" s="20"/>
      <c r="SAL6" s="20"/>
      <c r="SAM6" s="20"/>
      <c r="SAN6" s="20"/>
      <c r="SAO6" s="20"/>
      <c r="SAP6" s="20"/>
      <c r="SAQ6" s="20"/>
      <c r="SAR6" s="20"/>
      <c r="SAS6" s="20"/>
      <c r="SAT6" s="20"/>
      <c r="SAU6" s="20"/>
      <c r="SAV6" s="20"/>
      <c r="SAW6" s="20"/>
      <c r="SAX6" s="20"/>
      <c r="SAY6" s="20"/>
      <c r="SAZ6" s="20"/>
      <c r="SBA6" s="20"/>
      <c r="SBB6" s="20"/>
      <c r="SBC6" s="20"/>
      <c r="SBD6" s="20"/>
      <c r="SBE6" s="20"/>
      <c r="SBF6" s="20"/>
      <c r="SBG6" s="20"/>
      <c r="SBH6" s="20"/>
      <c r="SBI6" s="20"/>
      <c r="SBJ6" s="20"/>
      <c r="SBK6" s="20"/>
      <c r="SBL6" s="20"/>
      <c r="SBM6" s="20"/>
      <c r="SBN6" s="20"/>
      <c r="SBO6" s="20"/>
      <c r="SBP6" s="20"/>
      <c r="SBQ6" s="20"/>
      <c r="SBR6" s="20"/>
      <c r="SBS6" s="20"/>
      <c r="SBT6" s="20"/>
      <c r="SBU6" s="20"/>
      <c r="SBV6" s="20"/>
      <c r="SBW6" s="20"/>
      <c r="SBX6" s="20"/>
      <c r="SBY6" s="20"/>
      <c r="SBZ6" s="20"/>
      <c r="SCA6" s="20"/>
      <c r="SCB6" s="20"/>
      <c r="SCC6" s="20"/>
      <c r="SCD6" s="20"/>
      <c r="SCE6" s="20"/>
      <c r="SCF6" s="20"/>
      <c r="SCG6" s="20"/>
      <c r="SCH6" s="20"/>
      <c r="SCI6" s="20"/>
      <c r="SCJ6" s="20"/>
      <c r="SCK6" s="20"/>
      <c r="SCL6" s="20"/>
      <c r="SCM6" s="20"/>
      <c r="SCN6" s="20"/>
      <c r="SCO6" s="20"/>
      <c r="SCP6" s="20"/>
      <c r="SCQ6" s="20"/>
      <c r="SCR6" s="20"/>
      <c r="SCS6" s="20"/>
      <c r="SCT6" s="20"/>
      <c r="SCU6" s="20"/>
      <c r="SCV6" s="20"/>
      <c r="SCW6" s="20"/>
      <c r="SCX6" s="20"/>
      <c r="SCY6" s="20"/>
      <c r="SCZ6" s="20"/>
      <c r="SDA6" s="20"/>
      <c r="SDB6" s="20"/>
      <c r="SDC6" s="20"/>
      <c r="SDD6" s="20"/>
      <c r="SDE6" s="20"/>
      <c r="SDF6" s="20"/>
      <c r="SDG6" s="20"/>
      <c r="SDH6" s="20"/>
      <c r="SDI6" s="20"/>
      <c r="SDJ6" s="20"/>
      <c r="SDK6" s="20"/>
      <c r="SDL6" s="20"/>
      <c r="SDM6" s="20"/>
      <c r="SDN6" s="20"/>
      <c r="SDO6" s="20"/>
      <c r="SDP6" s="20"/>
      <c r="SDQ6" s="20"/>
      <c r="SDR6" s="20"/>
      <c r="SDS6" s="20"/>
      <c r="SDT6" s="20"/>
      <c r="SDU6" s="20"/>
      <c r="SDV6" s="20"/>
      <c r="SDW6" s="20"/>
      <c r="SDX6" s="20"/>
      <c r="SDY6" s="20"/>
      <c r="SDZ6" s="20"/>
      <c r="SEA6" s="20"/>
      <c r="SEB6" s="20"/>
      <c r="SEC6" s="20"/>
      <c r="SED6" s="20"/>
      <c r="SEE6" s="20"/>
      <c r="SEF6" s="20"/>
      <c r="SEG6" s="20"/>
      <c r="SEH6" s="20"/>
      <c r="SEI6" s="20"/>
      <c r="SEJ6" s="20"/>
      <c r="SEK6" s="20"/>
      <c r="SEL6" s="20"/>
      <c r="SEM6" s="20"/>
      <c r="SEN6" s="20"/>
      <c r="SEO6" s="20"/>
      <c r="SEP6" s="20"/>
      <c r="SEQ6" s="20"/>
      <c r="SER6" s="20"/>
      <c r="SES6" s="20"/>
      <c r="SET6" s="20"/>
      <c r="SEU6" s="20"/>
      <c r="SEV6" s="20"/>
      <c r="SEW6" s="20"/>
      <c r="SEX6" s="20"/>
      <c r="SEY6" s="20"/>
      <c r="SEZ6" s="20"/>
      <c r="SFA6" s="20"/>
      <c r="SFB6" s="20"/>
      <c r="SFC6" s="20"/>
      <c r="SFD6" s="20"/>
      <c r="SFE6" s="20"/>
      <c r="SFF6" s="20"/>
      <c r="SFG6" s="20"/>
      <c r="SFH6" s="20"/>
      <c r="SFI6" s="20"/>
      <c r="SFJ6" s="20"/>
      <c r="SFK6" s="20"/>
      <c r="SFL6" s="20"/>
      <c r="SFM6" s="20"/>
      <c r="SFN6" s="20"/>
      <c r="SFO6" s="20"/>
      <c r="SFP6" s="20"/>
      <c r="SFQ6" s="20"/>
      <c r="SFR6" s="20"/>
      <c r="SFS6" s="20"/>
      <c r="SFT6" s="20"/>
      <c r="SFU6" s="20"/>
      <c r="SFV6" s="20"/>
      <c r="SFW6" s="20"/>
      <c r="SFX6" s="20"/>
      <c r="SFY6" s="20"/>
      <c r="SFZ6" s="20"/>
      <c r="SGA6" s="20"/>
      <c r="SGB6" s="20"/>
      <c r="SGC6" s="20"/>
      <c r="SGD6" s="20"/>
      <c r="SGE6" s="20"/>
      <c r="SGF6" s="20"/>
      <c r="SGG6" s="20"/>
      <c r="SGH6" s="20"/>
      <c r="SGI6" s="20"/>
      <c r="SGJ6" s="20"/>
      <c r="SGK6" s="20"/>
      <c r="SGL6" s="20"/>
      <c r="SGM6" s="20"/>
      <c r="SGN6" s="20"/>
      <c r="SGO6" s="20"/>
      <c r="SGP6" s="20"/>
      <c r="SGQ6" s="20"/>
      <c r="SGR6" s="20"/>
      <c r="SGS6" s="20"/>
      <c r="SGT6" s="20"/>
      <c r="SGU6" s="20"/>
      <c r="SGV6" s="20"/>
      <c r="SGW6" s="20"/>
      <c r="SGX6" s="20"/>
      <c r="SGY6" s="20"/>
      <c r="SGZ6" s="20"/>
      <c r="SHA6" s="20"/>
      <c r="SHB6" s="20"/>
      <c r="SHC6" s="20"/>
      <c r="SHD6" s="20"/>
      <c r="SHE6" s="20"/>
      <c r="SHF6" s="20"/>
      <c r="SHG6" s="20"/>
      <c r="SHH6" s="20"/>
      <c r="SHI6" s="20"/>
      <c r="SHJ6" s="20"/>
      <c r="SHK6" s="20"/>
      <c r="SHL6" s="20"/>
      <c r="SHM6" s="20"/>
      <c r="SHN6" s="20"/>
      <c r="SHO6" s="20"/>
      <c r="SHP6" s="20"/>
      <c r="SHQ6" s="20"/>
      <c r="SHR6" s="20"/>
      <c r="SHS6" s="20"/>
      <c r="SHT6" s="20"/>
      <c r="SHU6" s="20"/>
      <c r="SHV6" s="20"/>
      <c r="SHW6" s="20"/>
      <c r="SHX6" s="20"/>
      <c r="SHY6" s="20"/>
      <c r="SHZ6" s="20"/>
      <c r="SIA6" s="20"/>
      <c r="SIB6" s="20"/>
      <c r="SIC6" s="20"/>
      <c r="SID6" s="20"/>
      <c r="SIE6" s="20"/>
      <c r="SIF6" s="20"/>
      <c r="SIG6" s="20"/>
      <c r="SIH6" s="20"/>
      <c r="SII6" s="20"/>
      <c r="SIJ6" s="20"/>
      <c r="SIK6" s="20"/>
      <c r="SIL6" s="20"/>
      <c r="SIM6" s="20"/>
      <c r="SIN6" s="20"/>
      <c r="SIO6" s="20"/>
      <c r="SIP6" s="20"/>
      <c r="SIQ6" s="20"/>
      <c r="SIR6" s="20"/>
      <c r="SIS6" s="20"/>
      <c r="SIT6" s="20"/>
      <c r="SIU6" s="20"/>
      <c r="SIV6" s="20"/>
      <c r="SIW6" s="20"/>
      <c r="SIX6" s="20"/>
      <c r="SIY6" s="20"/>
      <c r="SIZ6" s="20"/>
      <c r="SJA6" s="20"/>
      <c r="SJB6" s="20"/>
      <c r="SJC6" s="20"/>
      <c r="SJD6" s="20"/>
      <c r="SJE6" s="20"/>
      <c r="SJF6" s="20"/>
      <c r="SJG6" s="20"/>
      <c r="SJH6" s="20"/>
      <c r="SJI6" s="20"/>
      <c r="SJJ6" s="20"/>
      <c r="SJK6" s="20"/>
      <c r="SJL6" s="20"/>
      <c r="SJM6" s="20"/>
      <c r="SJN6" s="20"/>
      <c r="SJO6" s="20"/>
      <c r="SJP6" s="20"/>
      <c r="SJQ6" s="20"/>
      <c r="SJR6" s="20"/>
      <c r="SJS6" s="20"/>
      <c r="SJT6" s="20"/>
      <c r="SJU6" s="20"/>
      <c r="SJV6" s="20"/>
      <c r="SJW6" s="20"/>
      <c r="SJX6" s="20"/>
      <c r="SJY6" s="20"/>
      <c r="SJZ6" s="20"/>
      <c r="SKA6" s="20"/>
      <c r="SKB6" s="20"/>
      <c r="SKC6" s="20"/>
      <c r="SKD6" s="20"/>
      <c r="SKE6" s="20"/>
      <c r="SKF6" s="20"/>
      <c r="SKG6" s="20"/>
      <c r="SKH6" s="20"/>
      <c r="SKI6" s="20"/>
      <c r="SKJ6" s="20"/>
      <c r="SKK6" s="20"/>
      <c r="SKL6" s="20"/>
      <c r="SKM6" s="20"/>
      <c r="SKN6" s="20"/>
      <c r="SKO6" s="20"/>
      <c r="SKP6" s="20"/>
      <c r="SKQ6" s="20"/>
      <c r="SKR6" s="20"/>
      <c r="SKS6" s="20"/>
      <c r="SKT6" s="20"/>
      <c r="SKU6" s="20"/>
      <c r="SKV6" s="20"/>
      <c r="SKW6" s="20"/>
      <c r="SKX6" s="20"/>
      <c r="SKY6" s="20"/>
      <c r="SKZ6" s="20"/>
      <c r="SLA6" s="20"/>
      <c r="SLB6" s="20"/>
      <c r="SLC6" s="20"/>
      <c r="SLD6" s="20"/>
      <c r="SLE6" s="20"/>
      <c r="SLF6" s="20"/>
      <c r="SLG6" s="20"/>
      <c r="SLH6" s="20"/>
      <c r="SLI6" s="20"/>
      <c r="SLJ6" s="20"/>
      <c r="SLK6" s="20"/>
      <c r="SLL6" s="20"/>
      <c r="SLM6" s="20"/>
      <c r="SLN6" s="20"/>
      <c r="SLO6" s="20"/>
      <c r="SLP6" s="20"/>
      <c r="SLQ6" s="20"/>
      <c r="SLR6" s="20"/>
      <c r="SLS6" s="20"/>
      <c r="SLT6" s="20"/>
      <c r="SLU6" s="20"/>
      <c r="SLV6" s="20"/>
      <c r="SLW6" s="20"/>
      <c r="SLX6" s="20"/>
      <c r="SLY6" s="20"/>
      <c r="SLZ6" s="20"/>
      <c r="SMA6" s="20"/>
      <c r="SMB6" s="20"/>
      <c r="SMC6" s="20"/>
      <c r="SMD6" s="20"/>
      <c r="SME6" s="20"/>
      <c r="SMF6" s="20"/>
      <c r="SMG6" s="20"/>
      <c r="SMH6" s="20"/>
      <c r="SMI6" s="20"/>
      <c r="SMJ6" s="20"/>
      <c r="SMK6" s="20"/>
      <c r="SML6" s="20"/>
      <c r="SMM6" s="20"/>
      <c r="SMN6" s="20"/>
      <c r="SMO6" s="20"/>
      <c r="SMP6" s="20"/>
      <c r="SMQ6" s="20"/>
      <c r="SMR6" s="20"/>
      <c r="SMS6" s="20"/>
      <c r="SMT6" s="20"/>
      <c r="SMU6" s="20"/>
      <c r="SMV6" s="20"/>
      <c r="SMW6" s="20"/>
      <c r="SMX6" s="20"/>
      <c r="SMY6" s="20"/>
      <c r="SMZ6" s="20"/>
      <c r="SNA6" s="20"/>
      <c r="SNB6" s="20"/>
      <c r="SNC6" s="20"/>
      <c r="SND6" s="20"/>
      <c r="SNE6" s="20"/>
      <c r="SNF6" s="20"/>
      <c r="SNG6" s="20"/>
      <c r="SNH6" s="20"/>
      <c r="SNI6" s="20"/>
      <c r="SNJ6" s="20"/>
      <c r="SNK6" s="20"/>
      <c r="SNL6" s="20"/>
      <c r="SNM6" s="20"/>
      <c r="SNN6" s="20"/>
      <c r="SNO6" s="20"/>
      <c r="SNP6" s="20"/>
      <c r="SNQ6" s="20"/>
      <c r="SNR6" s="20"/>
      <c r="SNS6" s="20"/>
      <c r="SNT6" s="20"/>
      <c r="SNU6" s="20"/>
      <c r="SNV6" s="20"/>
      <c r="SNW6" s="20"/>
      <c r="SNX6" s="20"/>
      <c r="SNY6" s="20"/>
      <c r="SNZ6" s="20"/>
      <c r="SOA6" s="20"/>
      <c r="SOB6" s="20"/>
      <c r="SOC6" s="20"/>
      <c r="SOD6" s="20"/>
      <c r="SOE6" s="20"/>
      <c r="SOF6" s="20"/>
      <c r="SOG6" s="20"/>
      <c r="SOH6" s="20"/>
      <c r="SOI6" s="20"/>
      <c r="SOJ6" s="20"/>
      <c r="SOK6" s="20"/>
      <c r="SOL6" s="20"/>
      <c r="SOM6" s="20"/>
      <c r="SON6" s="20"/>
      <c r="SOO6" s="20"/>
      <c r="SOP6" s="20"/>
      <c r="SOQ6" s="20"/>
      <c r="SOR6" s="20"/>
      <c r="SOS6" s="20"/>
      <c r="SOT6" s="20"/>
      <c r="SOU6" s="20"/>
      <c r="SOV6" s="20"/>
      <c r="SOW6" s="20"/>
      <c r="SOX6" s="20"/>
      <c r="SOY6" s="20"/>
      <c r="SOZ6" s="20"/>
      <c r="SPA6" s="20"/>
      <c r="SPB6" s="20"/>
      <c r="SPC6" s="20"/>
      <c r="SPD6" s="20"/>
      <c r="SPE6" s="20"/>
      <c r="SPF6" s="20"/>
      <c r="SPG6" s="20"/>
      <c r="SPH6" s="20"/>
      <c r="SPI6" s="20"/>
      <c r="SPJ6" s="20"/>
      <c r="SPK6" s="20"/>
      <c r="SPL6" s="20"/>
      <c r="SPM6" s="20"/>
      <c r="SPN6" s="20"/>
      <c r="SPO6" s="20"/>
      <c r="SPP6" s="20"/>
      <c r="SPQ6" s="20"/>
      <c r="SPR6" s="20"/>
      <c r="SPS6" s="20"/>
      <c r="SPT6" s="20"/>
      <c r="SPU6" s="20"/>
      <c r="SPV6" s="20"/>
      <c r="SPW6" s="20"/>
      <c r="SPX6" s="20"/>
      <c r="SPY6" s="20"/>
      <c r="SPZ6" s="20"/>
      <c r="SQA6" s="20"/>
      <c r="SQB6" s="20"/>
      <c r="SQC6" s="20"/>
      <c r="SQD6" s="20"/>
      <c r="SQE6" s="20"/>
      <c r="SQF6" s="20"/>
      <c r="SQG6" s="20"/>
      <c r="SQH6" s="20"/>
      <c r="SQI6" s="20"/>
      <c r="SQJ6" s="20"/>
      <c r="SQK6" s="20"/>
      <c r="SQL6" s="20"/>
      <c r="SQM6" s="20"/>
      <c r="SQN6" s="20"/>
      <c r="SQO6" s="20"/>
      <c r="SQP6" s="20"/>
      <c r="SQQ6" s="20"/>
      <c r="SQR6" s="20"/>
      <c r="SQS6" s="20"/>
      <c r="SQT6" s="20"/>
      <c r="SQU6" s="20"/>
      <c r="SQV6" s="20"/>
      <c r="SQW6" s="20"/>
      <c r="SQX6" s="20"/>
      <c r="SQY6" s="20"/>
      <c r="SQZ6" s="20"/>
      <c r="SRA6" s="20"/>
      <c r="SRB6" s="20"/>
      <c r="SRC6" s="20"/>
      <c r="SRD6" s="20"/>
      <c r="SRE6" s="20"/>
      <c r="SRF6" s="20"/>
      <c r="SRG6" s="20"/>
      <c r="SRH6" s="20"/>
      <c r="SRI6" s="20"/>
      <c r="SRJ6" s="20"/>
      <c r="SRK6" s="20"/>
      <c r="SRL6" s="20"/>
      <c r="SRM6" s="20"/>
      <c r="SRN6" s="20"/>
      <c r="SRO6" s="20"/>
      <c r="SRP6" s="20"/>
      <c r="SRQ6" s="20"/>
      <c r="SRR6" s="20"/>
      <c r="SRS6" s="20"/>
      <c r="SRT6" s="20"/>
      <c r="SRU6" s="20"/>
      <c r="SRV6" s="20"/>
      <c r="SRW6" s="20"/>
      <c r="SRX6" s="20"/>
      <c r="SRY6" s="20"/>
      <c r="SRZ6" s="20"/>
      <c r="SSA6" s="20"/>
      <c r="SSB6" s="20"/>
      <c r="SSC6" s="20"/>
      <c r="SSD6" s="20"/>
      <c r="SSE6" s="20"/>
      <c r="SSF6" s="20"/>
      <c r="SSG6" s="20"/>
      <c r="SSH6" s="20"/>
      <c r="SSI6" s="20"/>
      <c r="SSJ6" s="20"/>
      <c r="SSK6" s="20"/>
      <c r="SSL6" s="20"/>
      <c r="SSM6" s="20"/>
      <c r="SSN6" s="20"/>
      <c r="SSO6" s="20"/>
      <c r="SSP6" s="20"/>
      <c r="SSQ6" s="20"/>
      <c r="SSR6" s="20"/>
      <c r="SSS6" s="20"/>
      <c r="SST6" s="20"/>
      <c r="SSU6" s="20"/>
      <c r="SSV6" s="20"/>
      <c r="SSW6" s="20"/>
      <c r="SSX6" s="20"/>
      <c r="SSY6" s="20"/>
      <c r="SSZ6" s="20"/>
      <c r="STA6" s="20"/>
      <c r="STB6" s="20"/>
      <c r="STC6" s="20"/>
      <c r="STD6" s="20"/>
      <c r="STE6" s="20"/>
      <c r="STF6" s="20"/>
      <c r="STG6" s="20"/>
      <c r="STH6" s="20"/>
      <c r="STI6" s="20"/>
      <c r="STJ6" s="20"/>
      <c r="STK6" s="20"/>
      <c r="STL6" s="20"/>
      <c r="STM6" s="20"/>
      <c r="STN6" s="20"/>
      <c r="STO6" s="20"/>
      <c r="STP6" s="20"/>
      <c r="STQ6" s="20"/>
      <c r="STR6" s="20"/>
      <c r="STS6" s="20"/>
      <c r="STT6" s="20"/>
      <c r="STU6" s="20"/>
      <c r="STV6" s="20"/>
      <c r="STW6" s="20"/>
      <c r="STX6" s="20"/>
      <c r="STY6" s="20"/>
      <c r="STZ6" s="20"/>
      <c r="SUA6" s="20"/>
      <c r="SUB6" s="20"/>
      <c r="SUC6" s="20"/>
      <c r="SUD6" s="20"/>
      <c r="SUE6" s="20"/>
      <c r="SUF6" s="20"/>
      <c r="SUG6" s="20"/>
      <c r="SUH6" s="20"/>
      <c r="SUI6" s="20"/>
      <c r="SUJ6" s="20"/>
      <c r="SUK6" s="20"/>
      <c r="SUL6" s="20"/>
      <c r="SUM6" s="20"/>
      <c r="SUN6" s="20"/>
      <c r="SUO6" s="20"/>
      <c r="SUP6" s="20"/>
      <c r="SUQ6" s="20"/>
      <c r="SUR6" s="20"/>
      <c r="SUS6" s="20"/>
      <c r="SUT6" s="20"/>
      <c r="SUU6" s="20"/>
      <c r="SUV6" s="20"/>
      <c r="SUW6" s="20"/>
      <c r="SUX6" s="20"/>
      <c r="SUY6" s="20"/>
      <c r="SUZ6" s="20"/>
      <c r="SVA6" s="20"/>
      <c r="SVB6" s="20"/>
      <c r="SVC6" s="20"/>
      <c r="SVD6" s="20"/>
      <c r="SVE6" s="20"/>
      <c r="SVF6" s="20"/>
      <c r="SVG6" s="20"/>
      <c r="SVH6" s="20"/>
      <c r="SVI6" s="20"/>
      <c r="SVJ6" s="20"/>
      <c r="SVK6" s="20"/>
      <c r="SVL6" s="20"/>
      <c r="SVM6" s="20"/>
      <c r="SVN6" s="20"/>
      <c r="SVO6" s="20"/>
      <c r="SVP6" s="20"/>
      <c r="SVQ6" s="20"/>
      <c r="SVR6" s="20"/>
      <c r="SVS6" s="20"/>
      <c r="SVT6" s="20"/>
      <c r="SVU6" s="20"/>
      <c r="SVV6" s="20"/>
      <c r="SVW6" s="20"/>
      <c r="SVX6" s="20"/>
      <c r="SVY6" s="20"/>
      <c r="SVZ6" s="20"/>
      <c r="SWA6" s="20"/>
      <c r="SWB6" s="20"/>
      <c r="SWC6" s="20"/>
      <c r="SWD6" s="20"/>
      <c r="SWE6" s="20"/>
      <c r="SWF6" s="20"/>
      <c r="SWG6" s="20"/>
      <c r="SWH6" s="20"/>
      <c r="SWI6" s="20"/>
      <c r="SWJ6" s="20"/>
      <c r="SWK6" s="20"/>
      <c r="SWL6" s="20"/>
      <c r="SWM6" s="20"/>
      <c r="SWN6" s="20"/>
      <c r="SWO6" s="20"/>
      <c r="SWP6" s="20"/>
      <c r="SWQ6" s="20"/>
      <c r="SWR6" s="20"/>
      <c r="SWS6" s="20"/>
      <c r="SWT6" s="20"/>
      <c r="SWU6" s="20"/>
      <c r="SWV6" s="20"/>
      <c r="SWW6" s="20"/>
      <c r="SWX6" s="20"/>
      <c r="SWY6" s="20"/>
      <c r="SWZ6" s="20"/>
      <c r="SXA6" s="20"/>
      <c r="SXB6" s="20"/>
      <c r="SXC6" s="20"/>
      <c r="SXD6" s="20"/>
      <c r="SXE6" s="20"/>
      <c r="SXF6" s="20"/>
      <c r="SXG6" s="20"/>
      <c r="SXH6" s="20"/>
      <c r="SXI6" s="20"/>
      <c r="SXJ6" s="20"/>
      <c r="SXK6" s="20"/>
      <c r="SXL6" s="20"/>
      <c r="SXM6" s="20"/>
      <c r="SXN6" s="20"/>
      <c r="SXO6" s="20"/>
      <c r="SXP6" s="20"/>
      <c r="SXQ6" s="20"/>
      <c r="SXR6" s="20"/>
      <c r="SXS6" s="20"/>
      <c r="SXT6" s="20"/>
      <c r="SXU6" s="20"/>
      <c r="SXV6" s="20"/>
      <c r="SXW6" s="20"/>
      <c r="SXX6" s="20"/>
      <c r="SXY6" s="20"/>
      <c r="SXZ6" s="20"/>
      <c r="SYA6" s="20"/>
      <c r="SYB6" s="20"/>
      <c r="SYC6" s="20"/>
      <c r="SYD6" s="20"/>
      <c r="SYE6" s="20"/>
      <c r="SYF6" s="20"/>
      <c r="SYG6" s="20"/>
      <c r="SYH6" s="20"/>
      <c r="SYI6" s="20"/>
      <c r="SYJ6" s="20"/>
      <c r="SYK6" s="20"/>
      <c r="SYL6" s="20"/>
      <c r="SYM6" s="20"/>
      <c r="SYN6" s="20"/>
      <c r="SYO6" s="20"/>
      <c r="SYP6" s="20"/>
      <c r="SYQ6" s="20"/>
      <c r="SYR6" s="20"/>
      <c r="SYS6" s="20"/>
      <c r="SYT6" s="20"/>
      <c r="SYU6" s="20"/>
      <c r="SYV6" s="20"/>
      <c r="SYW6" s="20"/>
      <c r="SYX6" s="20"/>
      <c r="SYY6" s="20"/>
      <c r="SYZ6" s="20"/>
      <c r="SZA6" s="20"/>
      <c r="SZB6" s="20"/>
      <c r="SZC6" s="20"/>
      <c r="SZD6" s="20"/>
      <c r="SZE6" s="20"/>
      <c r="SZF6" s="20"/>
      <c r="SZG6" s="20"/>
      <c r="SZH6" s="20"/>
      <c r="SZI6" s="20"/>
      <c r="SZJ6" s="20"/>
      <c r="SZK6" s="20"/>
      <c r="SZL6" s="20"/>
      <c r="SZM6" s="20"/>
      <c r="SZN6" s="20"/>
      <c r="SZO6" s="20"/>
      <c r="SZP6" s="20"/>
      <c r="SZQ6" s="20"/>
      <c r="SZR6" s="20"/>
      <c r="SZS6" s="20"/>
      <c r="SZT6" s="20"/>
      <c r="SZU6" s="20"/>
      <c r="SZV6" s="20"/>
      <c r="SZW6" s="20"/>
      <c r="SZX6" s="20"/>
      <c r="SZY6" s="20"/>
      <c r="SZZ6" s="20"/>
      <c r="TAA6" s="20"/>
      <c r="TAB6" s="20"/>
      <c r="TAC6" s="20"/>
      <c r="TAD6" s="20"/>
      <c r="TAE6" s="20"/>
      <c r="TAF6" s="20"/>
      <c r="TAG6" s="20"/>
      <c r="TAH6" s="20"/>
      <c r="TAI6" s="20"/>
      <c r="TAJ6" s="20"/>
      <c r="TAK6" s="20"/>
      <c r="TAL6" s="20"/>
      <c r="TAM6" s="20"/>
      <c r="TAN6" s="20"/>
      <c r="TAO6" s="20"/>
      <c r="TAP6" s="20"/>
      <c r="TAQ6" s="20"/>
      <c r="TAR6" s="20"/>
      <c r="TAS6" s="20"/>
      <c r="TAT6" s="20"/>
      <c r="TAU6" s="20"/>
      <c r="TAV6" s="20"/>
      <c r="TAW6" s="20"/>
      <c r="TAX6" s="20"/>
      <c r="TAY6" s="20"/>
      <c r="TAZ6" s="20"/>
      <c r="TBA6" s="20"/>
      <c r="TBB6" s="20"/>
      <c r="TBC6" s="20"/>
      <c r="TBD6" s="20"/>
      <c r="TBE6" s="20"/>
      <c r="TBF6" s="20"/>
      <c r="TBG6" s="20"/>
      <c r="TBH6" s="20"/>
      <c r="TBI6" s="20"/>
      <c r="TBJ6" s="20"/>
      <c r="TBK6" s="20"/>
      <c r="TBL6" s="20"/>
      <c r="TBM6" s="20"/>
      <c r="TBN6" s="20"/>
      <c r="TBO6" s="20"/>
      <c r="TBP6" s="20"/>
      <c r="TBQ6" s="20"/>
      <c r="TBR6" s="20"/>
      <c r="TBS6" s="20"/>
      <c r="TBT6" s="20"/>
      <c r="TBU6" s="20"/>
      <c r="TBV6" s="20"/>
      <c r="TBW6" s="20"/>
      <c r="TBX6" s="20"/>
      <c r="TBY6" s="20"/>
      <c r="TBZ6" s="20"/>
      <c r="TCA6" s="20"/>
      <c r="TCB6" s="20"/>
      <c r="TCC6" s="20"/>
      <c r="TCD6" s="20"/>
      <c r="TCE6" s="20"/>
      <c r="TCF6" s="20"/>
      <c r="TCG6" s="20"/>
      <c r="TCH6" s="20"/>
      <c r="TCI6" s="20"/>
      <c r="TCJ6" s="20"/>
      <c r="TCK6" s="20"/>
      <c r="TCL6" s="20"/>
      <c r="TCM6" s="20"/>
      <c r="TCN6" s="20"/>
      <c r="TCO6" s="20"/>
      <c r="TCP6" s="20"/>
      <c r="TCQ6" s="20"/>
      <c r="TCR6" s="20"/>
      <c r="TCS6" s="20"/>
      <c r="TCT6" s="20"/>
      <c r="TCU6" s="20"/>
      <c r="TCV6" s="20"/>
      <c r="TCW6" s="20"/>
      <c r="TCX6" s="20"/>
      <c r="TCY6" s="20"/>
      <c r="TCZ6" s="20"/>
      <c r="TDA6" s="20"/>
      <c r="TDB6" s="20"/>
      <c r="TDC6" s="20"/>
      <c r="TDD6" s="20"/>
      <c r="TDE6" s="20"/>
      <c r="TDF6" s="20"/>
      <c r="TDG6" s="20"/>
      <c r="TDH6" s="20"/>
      <c r="TDI6" s="20"/>
      <c r="TDJ6" s="20"/>
      <c r="TDK6" s="20"/>
      <c r="TDL6" s="20"/>
      <c r="TDM6" s="20"/>
      <c r="TDN6" s="20"/>
      <c r="TDO6" s="20"/>
      <c r="TDP6" s="20"/>
      <c r="TDQ6" s="20"/>
      <c r="TDR6" s="20"/>
      <c r="TDS6" s="20"/>
      <c r="TDT6" s="20"/>
      <c r="TDU6" s="20"/>
      <c r="TDV6" s="20"/>
      <c r="TDW6" s="20"/>
      <c r="TDX6" s="20"/>
      <c r="TDY6" s="20"/>
      <c r="TDZ6" s="20"/>
      <c r="TEA6" s="20"/>
      <c r="TEB6" s="20"/>
      <c r="TEC6" s="20"/>
      <c r="TED6" s="20"/>
      <c r="TEE6" s="20"/>
      <c r="TEF6" s="20"/>
      <c r="TEG6" s="20"/>
      <c r="TEH6" s="20"/>
      <c r="TEI6" s="20"/>
      <c r="TEJ6" s="20"/>
      <c r="TEK6" s="20"/>
      <c r="TEL6" s="20"/>
      <c r="TEM6" s="20"/>
      <c r="TEN6" s="20"/>
      <c r="TEO6" s="20"/>
      <c r="TEP6" s="20"/>
      <c r="TEQ6" s="20"/>
      <c r="TER6" s="20"/>
      <c r="TES6" s="20"/>
      <c r="TET6" s="20"/>
      <c r="TEU6" s="20"/>
      <c r="TEV6" s="20"/>
      <c r="TEW6" s="20"/>
      <c r="TEX6" s="20"/>
      <c r="TEY6" s="20"/>
      <c r="TEZ6" s="20"/>
      <c r="TFA6" s="20"/>
      <c r="TFB6" s="20"/>
      <c r="TFC6" s="20"/>
      <c r="TFD6" s="20"/>
      <c r="TFE6" s="20"/>
      <c r="TFF6" s="20"/>
      <c r="TFG6" s="20"/>
      <c r="TFH6" s="20"/>
      <c r="TFI6" s="20"/>
      <c r="TFJ6" s="20"/>
      <c r="TFK6" s="20"/>
      <c r="TFL6" s="20"/>
      <c r="TFM6" s="20"/>
      <c r="TFN6" s="20"/>
      <c r="TFO6" s="20"/>
      <c r="TFP6" s="20"/>
      <c r="TFQ6" s="20"/>
      <c r="TFR6" s="20"/>
      <c r="TFS6" s="20"/>
      <c r="TFT6" s="20"/>
      <c r="TFU6" s="20"/>
      <c r="TFV6" s="20"/>
      <c r="TFW6" s="20"/>
      <c r="TFX6" s="20"/>
      <c r="TFY6" s="20"/>
      <c r="TFZ6" s="20"/>
      <c r="TGA6" s="20"/>
      <c r="TGB6" s="20"/>
      <c r="TGC6" s="20"/>
      <c r="TGD6" s="20"/>
      <c r="TGE6" s="20"/>
      <c r="TGF6" s="20"/>
      <c r="TGG6" s="20"/>
      <c r="TGH6" s="20"/>
      <c r="TGI6" s="20"/>
      <c r="TGJ6" s="20"/>
      <c r="TGK6" s="20"/>
      <c r="TGL6" s="20"/>
      <c r="TGM6" s="20"/>
      <c r="TGN6" s="20"/>
      <c r="TGO6" s="20"/>
      <c r="TGP6" s="20"/>
      <c r="TGQ6" s="20"/>
      <c r="TGR6" s="20"/>
      <c r="TGS6" s="20"/>
      <c r="TGT6" s="20"/>
      <c r="TGU6" s="20"/>
      <c r="TGV6" s="20"/>
      <c r="TGW6" s="20"/>
      <c r="TGX6" s="20"/>
      <c r="TGY6" s="20"/>
      <c r="TGZ6" s="20"/>
      <c r="THA6" s="20"/>
      <c r="THB6" s="20"/>
      <c r="THC6" s="20"/>
      <c r="THD6" s="20"/>
      <c r="THE6" s="20"/>
      <c r="THF6" s="20"/>
      <c r="THG6" s="20"/>
      <c r="THH6" s="20"/>
      <c r="THI6" s="20"/>
      <c r="THJ6" s="20"/>
      <c r="THK6" s="20"/>
      <c r="THL6" s="20"/>
      <c r="THM6" s="20"/>
      <c r="THN6" s="20"/>
      <c r="THO6" s="20"/>
      <c r="THP6" s="20"/>
      <c r="THQ6" s="20"/>
      <c r="THR6" s="20"/>
      <c r="THS6" s="20"/>
      <c r="THT6" s="20"/>
      <c r="THU6" s="20"/>
      <c r="THV6" s="20"/>
      <c r="THW6" s="20"/>
      <c r="THX6" s="20"/>
      <c r="THY6" s="20"/>
      <c r="THZ6" s="20"/>
      <c r="TIA6" s="20"/>
      <c r="TIB6" s="20"/>
      <c r="TIC6" s="20"/>
      <c r="TID6" s="20"/>
      <c r="TIE6" s="20"/>
      <c r="TIF6" s="20"/>
      <c r="TIG6" s="20"/>
      <c r="TIH6" s="20"/>
      <c r="TII6" s="20"/>
      <c r="TIJ6" s="20"/>
      <c r="TIK6" s="20"/>
      <c r="TIL6" s="20"/>
      <c r="TIM6" s="20"/>
      <c r="TIN6" s="20"/>
      <c r="TIO6" s="20"/>
      <c r="TIP6" s="20"/>
      <c r="TIQ6" s="20"/>
      <c r="TIR6" s="20"/>
      <c r="TIS6" s="20"/>
      <c r="TIT6" s="20"/>
      <c r="TIU6" s="20"/>
      <c r="TIV6" s="20"/>
      <c r="TIW6" s="20"/>
      <c r="TIX6" s="20"/>
      <c r="TIY6" s="20"/>
      <c r="TIZ6" s="20"/>
      <c r="TJA6" s="20"/>
      <c r="TJB6" s="20"/>
      <c r="TJC6" s="20"/>
      <c r="TJD6" s="20"/>
      <c r="TJE6" s="20"/>
      <c r="TJF6" s="20"/>
      <c r="TJG6" s="20"/>
      <c r="TJH6" s="20"/>
      <c r="TJI6" s="20"/>
      <c r="TJJ6" s="20"/>
      <c r="TJK6" s="20"/>
      <c r="TJL6" s="20"/>
      <c r="TJM6" s="20"/>
      <c r="TJN6" s="20"/>
      <c r="TJO6" s="20"/>
      <c r="TJP6" s="20"/>
      <c r="TJQ6" s="20"/>
      <c r="TJR6" s="20"/>
      <c r="TJS6" s="20"/>
      <c r="TJT6" s="20"/>
      <c r="TJU6" s="20"/>
      <c r="TJV6" s="20"/>
      <c r="TJW6" s="20"/>
      <c r="TJX6" s="20"/>
      <c r="TJY6" s="20"/>
      <c r="TJZ6" s="20"/>
      <c r="TKA6" s="20"/>
      <c r="TKB6" s="20"/>
      <c r="TKC6" s="20"/>
      <c r="TKD6" s="20"/>
      <c r="TKE6" s="20"/>
      <c r="TKF6" s="20"/>
      <c r="TKG6" s="20"/>
      <c r="TKH6" s="20"/>
      <c r="TKI6" s="20"/>
      <c r="TKJ6" s="20"/>
      <c r="TKK6" s="20"/>
      <c r="TKL6" s="20"/>
      <c r="TKM6" s="20"/>
      <c r="TKN6" s="20"/>
      <c r="TKO6" s="20"/>
      <c r="TKP6" s="20"/>
      <c r="TKQ6" s="20"/>
      <c r="TKR6" s="20"/>
      <c r="TKS6" s="20"/>
      <c r="TKT6" s="20"/>
      <c r="TKU6" s="20"/>
      <c r="TKV6" s="20"/>
      <c r="TKW6" s="20"/>
      <c r="TKX6" s="20"/>
      <c r="TKY6" s="20"/>
      <c r="TKZ6" s="20"/>
      <c r="TLA6" s="20"/>
      <c r="TLB6" s="20"/>
      <c r="TLC6" s="20"/>
      <c r="TLD6" s="20"/>
      <c r="TLE6" s="20"/>
      <c r="TLF6" s="20"/>
      <c r="TLG6" s="20"/>
      <c r="TLH6" s="20"/>
      <c r="TLI6" s="20"/>
      <c r="TLJ6" s="20"/>
      <c r="TLK6" s="20"/>
      <c r="TLL6" s="20"/>
      <c r="TLM6" s="20"/>
      <c r="TLN6" s="20"/>
      <c r="TLO6" s="20"/>
      <c r="TLP6" s="20"/>
      <c r="TLQ6" s="20"/>
      <c r="TLR6" s="20"/>
      <c r="TLS6" s="20"/>
      <c r="TLT6" s="20"/>
      <c r="TLU6" s="20"/>
      <c r="TLV6" s="20"/>
      <c r="TLW6" s="20"/>
      <c r="TLX6" s="20"/>
      <c r="TLY6" s="20"/>
      <c r="TLZ6" s="20"/>
      <c r="TMA6" s="20"/>
      <c r="TMB6" s="20"/>
      <c r="TMC6" s="20"/>
      <c r="TMD6" s="20"/>
      <c r="TME6" s="20"/>
      <c r="TMF6" s="20"/>
      <c r="TMG6" s="20"/>
      <c r="TMH6" s="20"/>
      <c r="TMI6" s="20"/>
      <c r="TMJ6" s="20"/>
      <c r="TMK6" s="20"/>
      <c r="TML6" s="20"/>
      <c r="TMM6" s="20"/>
      <c r="TMN6" s="20"/>
      <c r="TMO6" s="20"/>
      <c r="TMP6" s="20"/>
      <c r="TMQ6" s="20"/>
      <c r="TMR6" s="20"/>
      <c r="TMS6" s="20"/>
      <c r="TMT6" s="20"/>
      <c r="TMU6" s="20"/>
      <c r="TMV6" s="20"/>
      <c r="TMW6" s="20"/>
      <c r="TMX6" s="20"/>
      <c r="TMY6" s="20"/>
      <c r="TMZ6" s="20"/>
      <c r="TNA6" s="20"/>
      <c r="TNB6" s="20"/>
      <c r="TNC6" s="20"/>
      <c r="TND6" s="20"/>
      <c r="TNE6" s="20"/>
      <c r="TNF6" s="20"/>
      <c r="TNG6" s="20"/>
      <c r="TNH6" s="20"/>
      <c r="TNI6" s="20"/>
      <c r="TNJ6" s="20"/>
      <c r="TNK6" s="20"/>
      <c r="TNL6" s="20"/>
      <c r="TNM6" s="20"/>
      <c r="TNN6" s="20"/>
      <c r="TNO6" s="20"/>
      <c r="TNP6" s="20"/>
      <c r="TNQ6" s="20"/>
      <c r="TNR6" s="20"/>
      <c r="TNS6" s="20"/>
      <c r="TNT6" s="20"/>
      <c r="TNU6" s="20"/>
      <c r="TNV6" s="20"/>
      <c r="TNW6" s="20"/>
      <c r="TNX6" s="20"/>
      <c r="TNY6" s="20"/>
      <c r="TNZ6" s="20"/>
      <c r="TOA6" s="20"/>
      <c r="TOB6" s="20"/>
      <c r="TOC6" s="20"/>
      <c r="TOD6" s="20"/>
      <c r="TOE6" s="20"/>
      <c r="TOF6" s="20"/>
      <c r="TOG6" s="20"/>
      <c r="TOH6" s="20"/>
      <c r="TOI6" s="20"/>
      <c r="TOJ6" s="20"/>
      <c r="TOK6" s="20"/>
      <c r="TOL6" s="20"/>
      <c r="TOM6" s="20"/>
      <c r="TON6" s="20"/>
      <c r="TOO6" s="20"/>
      <c r="TOP6" s="20"/>
      <c r="TOQ6" s="20"/>
      <c r="TOR6" s="20"/>
      <c r="TOS6" s="20"/>
      <c r="TOT6" s="20"/>
      <c r="TOU6" s="20"/>
      <c r="TOV6" s="20"/>
      <c r="TOW6" s="20"/>
      <c r="TOX6" s="20"/>
      <c r="TOY6" s="20"/>
      <c r="TOZ6" s="20"/>
      <c r="TPA6" s="20"/>
      <c r="TPB6" s="20"/>
      <c r="TPC6" s="20"/>
      <c r="TPD6" s="20"/>
      <c r="TPE6" s="20"/>
      <c r="TPF6" s="20"/>
      <c r="TPG6" s="20"/>
      <c r="TPH6" s="20"/>
      <c r="TPI6" s="20"/>
      <c r="TPJ6" s="20"/>
      <c r="TPK6" s="20"/>
      <c r="TPL6" s="20"/>
      <c r="TPM6" s="20"/>
      <c r="TPN6" s="20"/>
      <c r="TPO6" s="20"/>
      <c r="TPP6" s="20"/>
      <c r="TPQ6" s="20"/>
      <c r="TPR6" s="20"/>
      <c r="TPS6" s="20"/>
      <c r="TPT6" s="20"/>
      <c r="TPU6" s="20"/>
      <c r="TPV6" s="20"/>
      <c r="TPW6" s="20"/>
      <c r="TPX6" s="20"/>
      <c r="TPY6" s="20"/>
      <c r="TPZ6" s="20"/>
      <c r="TQA6" s="20"/>
      <c r="TQB6" s="20"/>
      <c r="TQC6" s="20"/>
      <c r="TQD6" s="20"/>
      <c r="TQE6" s="20"/>
      <c r="TQF6" s="20"/>
      <c r="TQG6" s="20"/>
      <c r="TQH6" s="20"/>
      <c r="TQI6" s="20"/>
      <c r="TQJ6" s="20"/>
      <c r="TQK6" s="20"/>
      <c r="TQL6" s="20"/>
      <c r="TQM6" s="20"/>
      <c r="TQN6" s="20"/>
      <c r="TQO6" s="20"/>
      <c r="TQP6" s="20"/>
      <c r="TQQ6" s="20"/>
      <c r="TQR6" s="20"/>
      <c r="TQS6" s="20"/>
      <c r="TQT6" s="20"/>
      <c r="TQU6" s="20"/>
      <c r="TQV6" s="20"/>
      <c r="TQW6" s="20"/>
      <c r="TQX6" s="20"/>
      <c r="TQY6" s="20"/>
      <c r="TQZ6" s="20"/>
      <c r="TRA6" s="20"/>
      <c r="TRB6" s="20"/>
      <c r="TRC6" s="20"/>
      <c r="TRD6" s="20"/>
      <c r="TRE6" s="20"/>
      <c r="TRF6" s="20"/>
      <c r="TRG6" s="20"/>
      <c r="TRH6" s="20"/>
      <c r="TRI6" s="20"/>
      <c r="TRJ6" s="20"/>
      <c r="TRK6" s="20"/>
      <c r="TRL6" s="20"/>
      <c r="TRM6" s="20"/>
      <c r="TRN6" s="20"/>
      <c r="TRO6" s="20"/>
      <c r="TRP6" s="20"/>
      <c r="TRQ6" s="20"/>
      <c r="TRR6" s="20"/>
      <c r="TRS6" s="20"/>
      <c r="TRT6" s="20"/>
      <c r="TRU6" s="20"/>
      <c r="TRV6" s="20"/>
      <c r="TRW6" s="20"/>
      <c r="TRX6" s="20"/>
      <c r="TRY6" s="20"/>
      <c r="TRZ6" s="20"/>
      <c r="TSA6" s="20"/>
      <c r="TSB6" s="20"/>
      <c r="TSC6" s="20"/>
      <c r="TSD6" s="20"/>
      <c r="TSE6" s="20"/>
      <c r="TSF6" s="20"/>
      <c r="TSG6" s="20"/>
      <c r="TSH6" s="20"/>
      <c r="TSI6" s="20"/>
      <c r="TSJ6" s="20"/>
      <c r="TSK6" s="20"/>
      <c r="TSL6" s="20"/>
      <c r="TSM6" s="20"/>
      <c r="TSN6" s="20"/>
      <c r="TSO6" s="20"/>
      <c r="TSP6" s="20"/>
      <c r="TSQ6" s="20"/>
      <c r="TSR6" s="20"/>
      <c r="TSS6" s="20"/>
      <c r="TST6" s="20"/>
      <c r="TSU6" s="20"/>
      <c r="TSV6" s="20"/>
      <c r="TSW6" s="20"/>
      <c r="TSX6" s="20"/>
      <c r="TSY6" s="20"/>
      <c r="TSZ6" s="20"/>
      <c r="TTA6" s="20"/>
      <c r="TTB6" s="20"/>
      <c r="TTC6" s="20"/>
      <c r="TTD6" s="20"/>
      <c r="TTE6" s="20"/>
      <c r="TTF6" s="20"/>
      <c r="TTG6" s="20"/>
      <c r="TTH6" s="20"/>
      <c r="TTI6" s="20"/>
      <c r="TTJ6" s="20"/>
      <c r="TTK6" s="20"/>
      <c r="TTL6" s="20"/>
      <c r="TTM6" s="20"/>
      <c r="TTN6" s="20"/>
      <c r="TTO6" s="20"/>
      <c r="TTP6" s="20"/>
      <c r="TTQ6" s="20"/>
      <c r="TTR6" s="20"/>
      <c r="TTS6" s="20"/>
      <c r="TTT6" s="20"/>
      <c r="TTU6" s="20"/>
      <c r="TTV6" s="20"/>
      <c r="TTW6" s="20"/>
      <c r="TTX6" s="20"/>
      <c r="TTY6" s="20"/>
      <c r="TTZ6" s="20"/>
      <c r="TUA6" s="20"/>
      <c r="TUB6" s="20"/>
      <c r="TUC6" s="20"/>
      <c r="TUD6" s="20"/>
      <c r="TUE6" s="20"/>
      <c r="TUF6" s="20"/>
      <c r="TUG6" s="20"/>
      <c r="TUH6" s="20"/>
      <c r="TUI6" s="20"/>
      <c r="TUJ6" s="20"/>
      <c r="TUK6" s="20"/>
      <c r="TUL6" s="20"/>
      <c r="TUM6" s="20"/>
      <c r="TUN6" s="20"/>
      <c r="TUO6" s="20"/>
      <c r="TUP6" s="20"/>
      <c r="TUQ6" s="20"/>
      <c r="TUR6" s="20"/>
      <c r="TUS6" s="20"/>
      <c r="TUT6" s="20"/>
      <c r="TUU6" s="20"/>
      <c r="TUV6" s="20"/>
      <c r="TUW6" s="20"/>
      <c r="TUX6" s="20"/>
      <c r="TUY6" s="20"/>
      <c r="TUZ6" s="20"/>
      <c r="TVA6" s="20"/>
      <c r="TVB6" s="20"/>
      <c r="TVC6" s="20"/>
      <c r="TVD6" s="20"/>
      <c r="TVE6" s="20"/>
      <c r="TVF6" s="20"/>
      <c r="TVG6" s="20"/>
      <c r="TVH6" s="20"/>
      <c r="TVI6" s="20"/>
      <c r="TVJ6" s="20"/>
      <c r="TVK6" s="20"/>
      <c r="TVL6" s="20"/>
      <c r="TVM6" s="20"/>
      <c r="TVN6" s="20"/>
      <c r="TVO6" s="20"/>
      <c r="TVP6" s="20"/>
      <c r="TVQ6" s="20"/>
      <c r="TVR6" s="20"/>
      <c r="TVS6" s="20"/>
      <c r="TVT6" s="20"/>
      <c r="TVU6" s="20"/>
      <c r="TVV6" s="20"/>
      <c r="TVW6" s="20"/>
      <c r="TVX6" s="20"/>
      <c r="TVY6" s="20"/>
      <c r="TVZ6" s="20"/>
      <c r="TWA6" s="20"/>
      <c r="TWB6" s="20"/>
      <c r="TWC6" s="20"/>
      <c r="TWD6" s="20"/>
      <c r="TWE6" s="20"/>
      <c r="TWF6" s="20"/>
      <c r="TWG6" s="20"/>
      <c r="TWH6" s="20"/>
      <c r="TWI6" s="20"/>
      <c r="TWJ6" s="20"/>
      <c r="TWK6" s="20"/>
      <c r="TWL6" s="20"/>
      <c r="TWM6" s="20"/>
      <c r="TWN6" s="20"/>
      <c r="TWO6" s="20"/>
      <c r="TWP6" s="20"/>
      <c r="TWQ6" s="20"/>
      <c r="TWR6" s="20"/>
      <c r="TWS6" s="20"/>
      <c r="TWT6" s="20"/>
      <c r="TWU6" s="20"/>
      <c r="TWV6" s="20"/>
      <c r="TWW6" s="20"/>
      <c r="TWX6" s="20"/>
      <c r="TWY6" s="20"/>
      <c r="TWZ6" s="20"/>
      <c r="TXA6" s="20"/>
      <c r="TXB6" s="20"/>
      <c r="TXC6" s="20"/>
      <c r="TXD6" s="20"/>
      <c r="TXE6" s="20"/>
      <c r="TXF6" s="20"/>
      <c r="TXG6" s="20"/>
      <c r="TXH6" s="20"/>
      <c r="TXI6" s="20"/>
      <c r="TXJ6" s="20"/>
      <c r="TXK6" s="20"/>
      <c r="TXL6" s="20"/>
      <c r="TXM6" s="20"/>
      <c r="TXN6" s="20"/>
      <c r="TXO6" s="20"/>
      <c r="TXP6" s="20"/>
      <c r="TXQ6" s="20"/>
      <c r="TXR6" s="20"/>
      <c r="TXS6" s="20"/>
      <c r="TXT6" s="20"/>
      <c r="TXU6" s="20"/>
      <c r="TXV6" s="20"/>
      <c r="TXW6" s="20"/>
      <c r="TXX6" s="20"/>
      <c r="TXY6" s="20"/>
      <c r="TXZ6" s="20"/>
      <c r="TYA6" s="20"/>
      <c r="TYB6" s="20"/>
      <c r="TYC6" s="20"/>
      <c r="TYD6" s="20"/>
      <c r="TYE6" s="20"/>
      <c r="TYF6" s="20"/>
      <c r="TYG6" s="20"/>
      <c r="TYH6" s="20"/>
      <c r="TYI6" s="20"/>
      <c r="TYJ6" s="20"/>
      <c r="TYK6" s="20"/>
      <c r="TYL6" s="20"/>
      <c r="TYM6" s="20"/>
      <c r="TYN6" s="20"/>
      <c r="TYO6" s="20"/>
      <c r="TYP6" s="20"/>
      <c r="TYQ6" s="20"/>
      <c r="TYR6" s="20"/>
      <c r="TYS6" s="20"/>
      <c r="TYT6" s="20"/>
      <c r="TYU6" s="20"/>
      <c r="TYV6" s="20"/>
      <c r="TYW6" s="20"/>
      <c r="TYX6" s="20"/>
      <c r="TYY6" s="20"/>
      <c r="TYZ6" s="20"/>
      <c r="TZA6" s="20"/>
      <c r="TZB6" s="20"/>
      <c r="TZC6" s="20"/>
      <c r="TZD6" s="20"/>
      <c r="TZE6" s="20"/>
      <c r="TZF6" s="20"/>
      <c r="TZG6" s="20"/>
      <c r="TZH6" s="20"/>
      <c r="TZI6" s="20"/>
      <c r="TZJ6" s="20"/>
      <c r="TZK6" s="20"/>
      <c r="TZL6" s="20"/>
      <c r="TZM6" s="20"/>
      <c r="TZN6" s="20"/>
      <c r="TZO6" s="20"/>
      <c r="TZP6" s="20"/>
      <c r="TZQ6" s="20"/>
      <c r="TZR6" s="20"/>
      <c r="TZS6" s="20"/>
      <c r="TZT6" s="20"/>
      <c r="TZU6" s="20"/>
      <c r="TZV6" s="20"/>
      <c r="TZW6" s="20"/>
      <c r="TZX6" s="20"/>
      <c r="TZY6" s="20"/>
      <c r="TZZ6" s="20"/>
      <c r="UAA6" s="20"/>
      <c r="UAB6" s="20"/>
      <c r="UAC6" s="20"/>
      <c r="UAD6" s="20"/>
      <c r="UAE6" s="20"/>
      <c r="UAF6" s="20"/>
      <c r="UAG6" s="20"/>
      <c r="UAH6" s="20"/>
      <c r="UAI6" s="20"/>
      <c r="UAJ6" s="20"/>
      <c r="UAK6" s="20"/>
      <c r="UAL6" s="20"/>
      <c r="UAM6" s="20"/>
      <c r="UAN6" s="20"/>
      <c r="UAO6" s="20"/>
      <c r="UAP6" s="20"/>
      <c r="UAQ6" s="20"/>
      <c r="UAR6" s="20"/>
      <c r="UAS6" s="20"/>
      <c r="UAT6" s="20"/>
      <c r="UAU6" s="20"/>
      <c r="UAV6" s="20"/>
      <c r="UAW6" s="20"/>
      <c r="UAX6" s="20"/>
      <c r="UAY6" s="20"/>
      <c r="UAZ6" s="20"/>
      <c r="UBA6" s="20"/>
      <c r="UBB6" s="20"/>
      <c r="UBC6" s="20"/>
      <c r="UBD6" s="20"/>
      <c r="UBE6" s="20"/>
      <c r="UBF6" s="20"/>
      <c r="UBG6" s="20"/>
      <c r="UBH6" s="20"/>
      <c r="UBI6" s="20"/>
      <c r="UBJ6" s="20"/>
      <c r="UBK6" s="20"/>
      <c r="UBL6" s="20"/>
      <c r="UBM6" s="20"/>
      <c r="UBN6" s="20"/>
      <c r="UBO6" s="20"/>
      <c r="UBP6" s="20"/>
      <c r="UBQ6" s="20"/>
      <c r="UBR6" s="20"/>
      <c r="UBS6" s="20"/>
      <c r="UBT6" s="20"/>
      <c r="UBU6" s="20"/>
      <c r="UBV6" s="20"/>
      <c r="UBW6" s="20"/>
      <c r="UBX6" s="20"/>
      <c r="UBY6" s="20"/>
      <c r="UBZ6" s="20"/>
      <c r="UCA6" s="20"/>
      <c r="UCB6" s="20"/>
      <c r="UCC6" s="20"/>
      <c r="UCD6" s="20"/>
      <c r="UCE6" s="20"/>
      <c r="UCF6" s="20"/>
      <c r="UCG6" s="20"/>
      <c r="UCH6" s="20"/>
      <c r="UCI6" s="20"/>
      <c r="UCJ6" s="20"/>
      <c r="UCK6" s="20"/>
      <c r="UCL6" s="20"/>
      <c r="UCM6" s="20"/>
      <c r="UCN6" s="20"/>
      <c r="UCO6" s="20"/>
      <c r="UCP6" s="20"/>
      <c r="UCQ6" s="20"/>
      <c r="UCR6" s="20"/>
      <c r="UCS6" s="20"/>
      <c r="UCT6" s="20"/>
      <c r="UCU6" s="20"/>
      <c r="UCV6" s="20"/>
      <c r="UCW6" s="20"/>
      <c r="UCX6" s="20"/>
      <c r="UCY6" s="20"/>
      <c r="UCZ6" s="20"/>
      <c r="UDA6" s="20"/>
      <c r="UDB6" s="20"/>
      <c r="UDC6" s="20"/>
      <c r="UDD6" s="20"/>
      <c r="UDE6" s="20"/>
      <c r="UDF6" s="20"/>
      <c r="UDG6" s="20"/>
      <c r="UDH6" s="20"/>
      <c r="UDI6" s="20"/>
      <c r="UDJ6" s="20"/>
      <c r="UDK6" s="20"/>
      <c r="UDL6" s="20"/>
      <c r="UDM6" s="20"/>
      <c r="UDN6" s="20"/>
      <c r="UDO6" s="20"/>
      <c r="UDP6" s="20"/>
      <c r="UDQ6" s="20"/>
      <c r="UDR6" s="20"/>
      <c r="UDS6" s="20"/>
      <c r="UDT6" s="20"/>
      <c r="UDU6" s="20"/>
      <c r="UDV6" s="20"/>
      <c r="UDW6" s="20"/>
      <c r="UDX6" s="20"/>
      <c r="UDY6" s="20"/>
      <c r="UDZ6" s="20"/>
      <c r="UEA6" s="20"/>
      <c r="UEB6" s="20"/>
      <c r="UEC6" s="20"/>
      <c r="UED6" s="20"/>
      <c r="UEE6" s="20"/>
      <c r="UEF6" s="20"/>
      <c r="UEG6" s="20"/>
      <c r="UEH6" s="20"/>
      <c r="UEI6" s="20"/>
      <c r="UEJ6" s="20"/>
      <c r="UEK6" s="20"/>
      <c r="UEL6" s="20"/>
      <c r="UEM6" s="20"/>
      <c r="UEN6" s="20"/>
      <c r="UEO6" s="20"/>
      <c r="UEP6" s="20"/>
      <c r="UEQ6" s="20"/>
      <c r="UER6" s="20"/>
      <c r="UES6" s="20"/>
      <c r="UET6" s="20"/>
      <c r="UEU6" s="20"/>
      <c r="UEV6" s="20"/>
      <c r="UEW6" s="20"/>
      <c r="UEX6" s="20"/>
      <c r="UEY6" s="20"/>
      <c r="UEZ6" s="20"/>
      <c r="UFA6" s="20"/>
      <c r="UFB6" s="20"/>
      <c r="UFC6" s="20"/>
      <c r="UFD6" s="20"/>
      <c r="UFE6" s="20"/>
      <c r="UFF6" s="20"/>
      <c r="UFG6" s="20"/>
      <c r="UFH6" s="20"/>
      <c r="UFI6" s="20"/>
      <c r="UFJ6" s="20"/>
      <c r="UFK6" s="20"/>
      <c r="UFL6" s="20"/>
      <c r="UFM6" s="20"/>
      <c r="UFN6" s="20"/>
      <c r="UFO6" s="20"/>
      <c r="UFP6" s="20"/>
      <c r="UFQ6" s="20"/>
      <c r="UFR6" s="20"/>
      <c r="UFS6" s="20"/>
      <c r="UFT6" s="20"/>
      <c r="UFU6" s="20"/>
      <c r="UFV6" s="20"/>
      <c r="UFW6" s="20"/>
      <c r="UFX6" s="20"/>
      <c r="UFY6" s="20"/>
      <c r="UFZ6" s="20"/>
      <c r="UGA6" s="20"/>
      <c r="UGB6" s="20"/>
      <c r="UGC6" s="20"/>
      <c r="UGD6" s="20"/>
      <c r="UGE6" s="20"/>
      <c r="UGF6" s="20"/>
      <c r="UGG6" s="20"/>
      <c r="UGH6" s="20"/>
      <c r="UGI6" s="20"/>
      <c r="UGJ6" s="20"/>
      <c r="UGK6" s="20"/>
      <c r="UGL6" s="20"/>
      <c r="UGM6" s="20"/>
      <c r="UGN6" s="20"/>
      <c r="UGO6" s="20"/>
      <c r="UGP6" s="20"/>
      <c r="UGQ6" s="20"/>
      <c r="UGR6" s="20"/>
      <c r="UGS6" s="20"/>
      <c r="UGT6" s="20"/>
      <c r="UGU6" s="20"/>
      <c r="UGV6" s="20"/>
      <c r="UGW6" s="20"/>
      <c r="UGX6" s="20"/>
      <c r="UGY6" s="20"/>
      <c r="UGZ6" s="20"/>
      <c r="UHA6" s="20"/>
      <c r="UHB6" s="20"/>
      <c r="UHC6" s="20"/>
      <c r="UHD6" s="20"/>
      <c r="UHE6" s="20"/>
      <c r="UHF6" s="20"/>
      <c r="UHG6" s="20"/>
      <c r="UHH6" s="20"/>
      <c r="UHI6" s="20"/>
      <c r="UHJ6" s="20"/>
      <c r="UHK6" s="20"/>
      <c r="UHL6" s="20"/>
      <c r="UHM6" s="20"/>
      <c r="UHN6" s="20"/>
      <c r="UHO6" s="20"/>
      <c r="UHP6" s="20"/>
      <c r="UHQ6" s="20"/>
      <c r="UHR6" s="20"/>
      <c r="UHS6" s="20"/>
      <c r="UHT6" s="20"/>
      <c r="UHU6" s="20"/>
      <c r="UHV6" s="20"/>
      <c r="UHW6" s="20"/>
      <c r="UHX6" s="20"/>
      <c r="UHY6" s="20"/>
      <c r="UHZ6" s="20"/>
      <c r="UIA6" s="20"/>
      <c r="UIB6" s="20"/>
      <c r="UIC6" s="20"/>
      <c r="UID6" s="20"/>
      <c r="UIE6" s="20"/>
      <c r="UIF6" s="20"/>
      <c r="UIG6" s="20"/>
      <c r="UIH6" s="20"/>
      <c r="UII6" s="20"/>
      <c r="UIJ6" s="20"/>
      <c r="UIK6" s="20"/>
      <c r="UIL6" s="20"/>
      <c r="UIM6" s="20"/>
      <c r="UIN6" s="20"/>
      <c r="UIO6" s="20"/>
      <c r="UIP6" s="20"/>
      <c r="UIQ6" s="20"/>
      <c r="UIR6" s="20"/>
      <c r="UIS6" s="20"/>
      <c r="UIT6" s="20"/>
      <c r="UIU6" s="20"/>
      <c r="UIV6" s="20"/>
      <c r="UIW6" s="20"/>
      <c r="UIX6" s="20"/>
      <c r="UIY6" s="20"/>
      <c r="UIZ6" s="20"/>
      <c r="UJA6" s="20"/>
      <c r="UJB6" s="20"/>
      <c r="UJC6" s="20"/>
      <c r="UJD6" s="20"/>
      <c r="UJE6" s="20"/>
      <c r="UJF6" s="20"/>
      <c r="UJG6" s="20"/>
      <c r="UJH6" s="20"/>
      <c r="UJI6" s="20"/>
      <c r="UJJ6" s="20"/>
      <c r="UJK6" s="20"/>
      <c r="UJL6" s="20"/>
      <c r="UJM6" s="20"/>
      <c r="UJN6" s="20"/>
      <c r="UJO6" s="20"/>
      <c r="UJP6" s="20"/>
      <c r="UJQ6" s="20"/>
      <c r="UJR6" s="20"/>
      <c r="UJS6" s="20"/>
      <c r="UJT6" s="20"/>
      <c r="UJU6" s="20"/>
      <c r="UJV6" s="20"/>
      <c r="UJW6" s="20"/>
      <c r="UJX6" s="20"/>
      <c r="UJY6" s="20"/>
      <c r="UJZ6" s="20"/>
      <c r="UKA6" s="20"/>
      <c r="UKB6" s="20"/>
      <c r="UKC6" s="20"/>
      <c r="UKD6" s="20"/>
      <c r="UKE6" s="20"/>
      <c r="UKF6" s="20"/>
      <c r="UKG6" s="20"/>
      <c r="UKH6" s="20"/>
      <c r="UKI6" s="20"/>
      <c r="UKJ6" s="20"/>
      <c r="UKK6" s="20"/>
      <c r="UKL6" s="20"/>
      <c r="UKM6" s="20"/>
      <c r="UKN6" s="20"/>
      <c r="UKO6" s="20"/>
      <c r="UKP6" s="20"/>
      <c r="UKQ6" s="20"/>
      <c r="UKR6" s="20"/>
      <c r="UKS6" s="20"/>
      <c r="UKT6" s="20"/>
      <c r="UKU6" s="20"/>
      <c r="UKV6" s="20"/>
      <c r="UKW6" s="20"/>
      <c r="UKX6" s="20"/>
      <c r="UKY6" s="20"/>
      <c r="UKZ6" s="20"/>
      <c r="ULA6" s="20"/>
      <c r="ULB6" s="20"/>
      <c r="ULC6" s="20"/>
      <c r="ULD6" s="20"/>
      <c r="ULE6" s="20"/>
      <c r="ULF6" s="20"/>
      <c r="ULG6" s="20"/>
      <c r="ULH6" s="20"/>
      <c r="ULI6" s="20"/>
      <c r="ULJ6" s="20"/>
      <c r="ULK6" s="20"/>
      <c r="ULL6" s="20"/>
      <c r="ULM6" s="20"/>
      <c r="ULN6" s="20"/>
      <c r="ULO6" s="20"/>
      <c r="ULP6" s="20"/>
      <c r="ULQ6" s="20"/>
      <c r="ULR6" s="20"/>
      <c r="ULS6" s="20"/>
      <c r="ULT6" s="20"/>
      <c r="ULU6" s="20"/>
      <c r="ULV6" s="20"/>
      <c r="ULW6" s="20"/>
      <c r="ULX6" s="20"/>
      <c r="ULY6" s="20"/>
      <c r="ULZ6" s="20"/>
      <c r="UMA6" s="20"/>
      <c r="UMB6" s="20"/>
      <c r="UMC6" s="20"/>
      <c r="UMD6" s="20"/>
      <c r="UME6" s="20"/>
      <c r="UMF6" s="20"/>
      <c r="UMG6" s="20"/>
      <c r="UMH6" s="20"/>
      <c r="UMI6" s="20"/>
      <c r="UMJ6" s="20"/>
      <c r="UMK6" s="20"/>
      <c r="UML6" s="20"/>
      <c r="UMM6" s="20"/>
      <c r="UMN6" s="20"/>
      <c r="UMO6" s="20"/>
      <c r="UMP6" s="20"/>
      <c r="UMQ6" s="20"/>
      <c r="UMR6" s="20"/>
      <c r="UMS6" s="20"/>
      <c r="UMT6" s="20"/>
      <c r="UMU6" s="20"/>
      <c r="UMV6" s="20"/>
      <c r="UMW6" s="20"/>
      <c r="UMX6" s="20"/>
      <c r="UMY6" s="20"/>
      <c r="UMZ6" s="20"/>
      <c r="UNA6" s="20"/>
      <c r="UNB6" s="20"/>
      <c r="UNC6" s="20"/>
      <c r="UND6" s="20"/>
      <c r="UNE6" s="20"/>
      <c r="UNF6" s="20"/>
      <c r="UNG6" s="20"/>
      <c r="UNH6" s="20"/>
      <c r="UNI6" s="20"/>
      <c r="UNJ6" s="20"/>
      <c r="UNK6" s="20"/>
      <c r="UNL6" s="20"/>
      <c r="UNM6" s="20"/>
      <c r="UNN6" s="20"/>
      <c r="UNO6" s="20"/>
      <c r="UNP6" s="20"/>
      <c r="UNQ6" s="20"/>
      <c r="UNR6" s="20"/>
      <c r="UNS6" s="20"/>
      <c r="UNT6" s="20"/>
      <c r="UNU6" s="20"/>
      <c r="UNV6" s="20"/>
      <c r="UNW6" s="20"/>
      <c r="UNX6" s="20"/>
      <c r="UNY6" s="20"/>
      <c r="UNZ6" s="20"/>
      <c r="UOA6" s="20"/>
      <c r="UOB6" s="20"/>
      <c r="UOC6" s="20"/>
      <c r="UOD6" s="20"/>
      <c r="UOE6" s="20"/>
      <c r="UOF6" s="20"/>
      <c r="UOG6" s="20"/>
      <c r="UOH6" s="20"/>
      <c r="UOI6" s="20"/>
      <c r="UOJ6" s="20"/>
      <c r="UOK6" s="20"/>
      <c r="UOL6" s="20"/>
      <c r="UOM6" s="20"/>
      <c r="UON6" s="20"/>
      <c r="UOO6" s="20"/>
      <c r="UOP6" s="20"/>
      <c r="UOQ6" s="20"/>
      <c r="UOR6" s="20"/>
      <c r="UOS6" s="20"/>
      <c r="UOT6" s="20"/>
      <c r="UOU6" s="20"/>
      <c r="UOV6" s="20"/>
      <c r="UOW6" s="20"/>
      <c r="UOX6" s="20"/>
      <c r="UOY6" s="20"/>
      <c r="UOZ6" s="20"/>
      <c r="UPA6" s="20"/>
      <c r="UPB6" s="20"/>
      <c r="UPC6" s="20"/>
      <c r="UPD6" s="20"/>
      <c r="UPE6" s="20"/>
      <c r="UPF6" s="20"/>
      <c r="UPG6" s="20"/>
      <c r="UPH6" s="20"/>
      <c r="UPI6" s="20"/>
      <c r="UPJ6" s="20"/>
      <c r="UPK6" s="20"/>
      <c r="UPL6" s="20"/>
      <c r="UPM6" s="20"/>
      <c r="UPN6" s="20"/>
      <c r="UPO6" s="20"/>
      <c r="UPP6" s="20"/>
      <c r="UPQ6" s="20"/>
      <c r="UPR6" s="20"/>
      <c r="UPS6" s="20"/>
      <c r="UPT6" s="20"/>
      <c r="UPU6" s="20"/>
      <c r="UPV6" s="20"/>
      <c r="UPW6" s="20"/>
      <c r="UPX6" s="20"/>
      <c r="UPY6" s="20"/>
      <c r="UPZ6" s="20"/>
      <c r="UQA6" s="20"/>
      <c r="UQB6" s="20"/>
      <c r="UQC6" s="20"/>
      <c r="UQD6" s="20"/>
      <c r="UQE6" s="20"/>
      <c r="UQF6" s="20"/>
      <c r="UQG6" s="20"/>
      <c r="UQH6" s="20"/>
      <c r="UQI6" s="20"/>
      <c r="UQJ6" s="20"/>
      <c r="UQK6" s="20"/>
      <c r="UQL6" s="20"/>
      <c r="UQM6" s="20"/>
      <c r="UQN6" s="20"/>
      <c r="UQO6" s="20"/>
      <c r="UQP6" s="20"/>
      <c r="UQQ6" s="20"/>
      <c r="UQR6" s="20"/>
      <c r="UQS6" s="20"/>
      <c r="UQT6" s="20"/>
      <c r="UQU6" s="20"/>
      <c r="UQV6" s="20"/>
      <c r="UQW6" s="20"/>
      <c r="UQX6" s="20"/>
      <c r="UQY6" s="20"/>
      <c r="UQZ6" s="20"/>
      <c r="URA6" s="20"/>
      <c r="URB6" s="20"/>
      <c r="URC6" s="20"/>
      <c r="URD6" s="20"/>
      <c r="URE6" s="20"/>
      <c r="URF6" s="20"/>
      <c r="URG6" s="20"/>
      <c r="URH6" s="20"/>
      <c r="URI6" s="20"/>
      <c r="URJ6" s="20"/>
      <c r="URK6" s="20"/>
      <c r="URL6" s="20"/>
      <c r="URM6" s="20"/>
      <c r="URN6" s="20"/>
      <c r="URO6" s="20"/>
      <c r="URP6" s="20"/>
      <c r="URQ6" s="20"/>
      <c r="URR6" s="20"/>
      <c r="URS6" s="20"/>
      <c r="URT6" s="20"/>
      <c r="URU6" s="20"/>
      <c r="URV6" s="20"/>
      <c r="URW6" s="20"/>
      <c r="URX6" s="20"/>
      <c r="URY6" s="20"/>
      <c r="URZ6" s="20"/>
      <c r="USA6" s="20"/>
      <c r="USB6" s="20"/>
      <c r="USC6" s="20"/>
      <c r="USD6" s="20"/>
      <c r="USE6" s="20"/>
      <c r="USF6" s="20"/>
      <c r="USG6" s="20"/>
      <c r="USH6" s="20"/>
      <c r="USI6" s="20"/>
      <c r="USJ6" s="20"/>
      <c r="USK6" s="20"/>
      <c r="USL6" s="20"/>
      <c r="USM6" s="20"/>
      <c r="USN6" s="20"/>
      <c r="USO6" s="20"/>
      <c r="USP6" s="20"/>
      <c r="USQ6" s="20"/>
      <c r="USR6" s="20"/>
      <c r="USS6" s="20"/>
      <c r="UST6" s="20"/>
      <c r="USU6" s="20"/>
      <c r="USV6" s="20"/>
      <c r="USW6" s="20"/>
      <c r="USX6" s="20"/>
      <c r="USY6" s="20"/>
      <c r="USZ6" s="20"/>
      <c r="UTA6" s="20"/>
      <c r="UTB6" s="20"/>
      <c r="UTC6" s="20"/>
      <c r="UTD6" s="20"/>
      <c r="UTE6" s="20"/>
      <c r="UTF6" s="20"/>
      <c r="UTG6" s="20"/>
      <c r="UTH6" s="20"/>
      <c r="UTI6" s="20"/>
      <c r="UTJ6" s="20"/>
      <c r="UTK6" s="20"/>
      <c r="UTL6" s="20"/>
      <c r="UTM6" s="20"/>
      <c r="UTN6" s="20"/>
      <c r="UTO6" s="20"/>
      <c r="UTP6" s="20"/>
      <c r="UTQ6" s="20"/>
      <c r="UTR6" s="20"/>
      <c r="UTS6" s="20"/>
      <c r="UTT6" s="20"/>
      <c r="UTU6" s="20"/>
      <c r="UTV6" s="20"/>
      <c r="UTW6" s="20"/>
      <c r="UTX6" s="20"/>
      <c r="UTY6" s="20"/>
      <c r="UTZ6" s="20"/>
      <c r="UUA6" s="20"/>
      <c r="UUB6" s="20"/>
      <c r="UUC6" s="20"/>
      <c r="UUD6" s="20"/>
      <c r="UUE6" s="20"/>
      <c r="UUF6" s="20"/>
      <c r="UUG6" s="20"/>
      <c r="UUH6" s="20"/>
      <c r="UUI6" s="20"/>
      <c r="UUJ6" s="20"/>
      <c r="UUK6" s="20"/>
      <c r="UUL6" s="20"/>
      <c r="UUM6" s="20"/>
      <c r="UUN6" s="20"/>
      <c r="UUO6" s="20"/>
      <c r="UUP6" s="20"/>
      <c r="UUQ6" s="20"/>
      <c r="UUR6" s="20"/>
      <c r="UUS6" s="20"/>
      <c r="UUT6" s="20"/>
      <c r="UUU6" s="20"/>
      <c r="UUV6" s="20"/>
      <c r="UUW6" s="20"/>
      <c r="UUX6" s="20"/>
      <c r="UUY6" s="20"/>
      <c r="UUZ6" s="20"/>
      <c r="UVA6" s="20"/>
      <c r="UVB6" s="20"/>
      <c r="UVC6" s="20"/>
      <c r="UVD6" s="20"/>
      <c r="UVE6" s="20"/>
      <c r="UVF6" s="20"/>
      <c r="UVG6" s="20"/>
      <c r="UVH6" s="20"/>
      <c r="UVI6" s="20"/>
      <c r="UVJ6" s="20"/>
      <c r="UVK6" s="20"/>
      <c r="UVL6" s="20"/>
      <c r="UVM6" s="20"/>
      <c r="UVN6" s="20"/>
      <c r="UVO6" s="20"/>
      <c r="UVP6" s="20"/>
      <c r="UVQ6" s="20"/>
      <c r="UVR6" s="20"/>
      <c r="UVS6" s="20"/>
      <c r="UVT6" s="20"/>
      <c r="UVU6" s="20"/>
      <c r="UVV6" s="20"/>
      <c r="UVW6" s="20"/>
      <c r="UVX6" s="20"/>
      <c r="UVY6" s="20"/>
      <c r="UVZ6" s="20"/>
      <c r="UWA6" s="20"/>
      <c r="UWB6" s="20"/>
      <c r="UWC6" s="20"/>
      <c r="UWD6" s="20"/>
      <c r="UWE6" s="20"/>
      <c r="UWF6" s="20"/>
      <c r="UWG6" s="20"/>
      <c r="UWH6" s="20"/>
      <c r="UWI6" s="20"/>
      <c r="UWJ6" s="20"/>
      <c r="UWK6" s="20"/>
      <c r="UWL6" s="20"/>
      <c r="UWM6" s="20"/>
      <c r="UWN6" s="20"/>
      <c r="UWO6" s="20"/>
      <c r="UWP6" s="20"/>
      <c r="UWQ6" s="20"/>
      <c r="UWR6" s="20"/>
      <c r="UWS6" s="20"/>
      <c r="UWT6" s="20"/>
      <c r="UWU6" s="20"/>
      <c r="UWV6" s="20"/>
      <c r="UWW6" s="20"/>
      <c r="UWX6" s="20"/>
      <c r="UWY6" s="20"/>
      <c r="UWZ6" s="20"/>
      <c r="UXA6" s="20"/>
      <c r="UXB6" s="20"/>
      <c r="UXC6" s="20"/>
      <c r="UXD6" s="20"/>
      <c r="UXE6" s="20"/>
      <c r="UXF6" s="20"/>
      <c r="UXG6" s="20"/>
      <c r="UXH6" s="20"/>
      <c r="UXI6" s="20"/>
      <c r="UXJ6" s="20"/>
      <c r="UXK6" s="20"/>
      <c r="UXL6" s="20"/>
      <c r="UXM6" s="20"/>
      <c r="UXN6" s="20"/>
      <c r="UXO6" s="20"/>
      <c r="UXP6" s="20"/>
      <c r="UXQ6" s="20"/>
      <c r="UXR6" s="20"/>
      <c r="UXS6" s="20"/>
      <c r="UXT6" s="20"/>
      <c r="UXU6" s="20"/>
      <c r="UXV6" s="20"/>
      <c r="UXW6" s="20"/>
      <c r="UXX6" s="20"/>
      <c r="UXY6" s="20"/>
      <c r="UXZ6" s="20"/>
      <c r="UYA6" s="20"/>
      <c r="UYB6" s="20"/>
      <c r="UYC6" s="20"/>
      <c r="UYD6" s="20"/>
      <c r="UYE6" s="20"/>
      <c r="UYF6" s="20"/>
      <c r="UYG6" s="20"/>
      <c r="UYH6" s="20"/>
      <c r="UYI6" s="20"/>
      <c r="UYJ6" s="20"/>
      <c r="UYK6" s="20"/>
      <c r="UYL6" s="20"/>
      <c r="UYM6" s="20"/>
      <c r="UYN6" s="20"/>
      <c r="UYO6" s="20"/>
      <c r="UYP6" s="20"/>
      <c r="UYQ6" s="20"/>
      <c r="UYR6" s="20"/>
      <c r="UYS6" s="20"/>
      <c r="UYT6" s="20"/>
      <c r="UYU6" s="20"/>
      <c r="UYV6" s="20"/>
      <c r="UYW6" s="20"/>
      <c r="UYX6" s="20"/>
      <c r="UYY6" s="20"/>
      <c r="UYZ6" s="20"/>
      <c r="UZA6" s="20"/>
      <c r="UZB6" s="20"/>
      <c r="UZC6" s="20"/>
      <c r="UZD6" s="20"/>
      <c r="UZE6" s="20"/>
      <c r="UZF6" s="20"/>
      <c r="UZG6" s="20"/>
      <c r="UZH6" s="20"/>
      <c r="UZI6" s="20"/>
      <c r="UZJ6" s="20"/>
      <c r="UZK6" s="20"/>
      <c r="UZL6" s="20"/>
      <c r="UZM6" s="20"/>
      <c r="UZN6" s="20"/>
      <c r="UZO6" s="20"/>
      <c r="UZP6" s="20"/>
      <c r="UZQ6" s="20"/>
      <c r="UZR6" s="20"/>
      <c r="UZS6" s="20"/>
      <c r="UZT6" s="20"/>
      <c r="UZU6" s="20"/>
      <c r="UZV6" s="20"/>
      <c r="UZW6" s="20"/>
      <c r="UZX6" s="20"/>
      <c r="UZY6" s="20"/>
      <c r="UZZ6" s="20"/>
      <c r="VAA6" s="20"/>
      <c r="VAB6" s="20"/>
      <c r="VAC6" s="20"/>
      <c r="VAD6" s="20"/>
      <c r="VAE6" s="20"/>
      <c r="VAF6" s="20"/>
      <c r="VAG6" s="20"/>
      <c r="VAH6" s="20"/>
      <c r="VAI6" s="20"/>
      <c r="VAJ6" s="20"/>
      <c r="VAK6" s="20"/>
      <c r="VAL6" s="20"/>
      <c r="VAM6" s="20"/>
      <c r="VAN6" s="20"/>
      <c r="VAO6" s="20"/>
      <c r="VAP6" s="20"/>
      <c r="VAQ6" s="20"/>
      <c r="VAR6" s="20"/>
      <c r="VAS6" s="20"/>
      <c r="VAT6" s="20"/>
      <c r="VAU6" s="20"/>
      <c r="VAV6" s="20"/>
      <c r="VAW6" s="20"/>
      <c r="VAX6" s="20"/>
      <c r="VAY6" s="20"/>
      <c r="VAZ6" s="20"/>
      <c r="VBA6" s="20"/>
      <c r="VBB6" s="20"/>
      <c r="VBC6" s="20"/>
      <c r="VBD6" s="20"/>
      <c r="VBE6" s="20"/>
      <c r="VBF6" s="20"/>
      <c r="VBG6" s="20"/>
      <c r="VBH6" s="20"/>
      <c r="VBI6" s="20"/>
      <c r="VBJ6" s="20"/>
      <c r="VBK6" s="20"/>
      <c r="VBL6" s="20"/>
      <c r="VBM6" s="20"/>
      <c r="VBN6" s="20"/>
      <c r="VBO6" s="20"/>
      <c r="VBP6" s="20"/>
      <c r="VBQ6" s="20"/>
      <c r="VBR6" s="20"/>
      <c r="VBS6" s="20"/>
      <c r="VBT6" s="20"/>
      <c r="VBU6" s="20"/>
      <c r="VBV6" s="20"/>
      <c r="VBW6" s="20"/>
      <c r="VBX6" s="20"/>
      <c r="VBY6" s="20"/>
      <c r="VBZ6" s="20"/>
      <c r="VCA6" s="20"/>
      <c r="VCB6" s="20"/>
      <c r="VCC6" s="20"/>
      <c r="VCD6" s="20"/>
      <c r="VCE6" s="20"/>
      <c r="VCF6" s="20"/>
      <c r="VCG6" s="20"/>
      <c r="VCH6" s="20"/>
      <c r="VCI6" s="20"/>
      <c r="VCJ6" s="20"/>
      <c r="VCK6" s="20"/>
      <c r="VCL6" s="20"/>
      <c r="VCM6" s="20"/>
      <c r="VCN6" s="20"/>
      <c r="VCO6" s="20"/>
      <c r="VCP6" s="20"/>
      <c r="VCQ6" s="20"/>
      <c r="VCR6" s="20"/>
      <c r="VCS6" s="20"/>
      <c r="VCT6" s="20"/>
      <c r="VCU6" s="20"/>
      <c r="VCV6" s="20"/>
      <c r="VCW6" s="20"/>
      <c r="VCX6" s="20"/>
      <c r="VCY6" s="20"/>
      <c r="VCZ6" s="20"/>
      <c r="VDA6" s="20"/>
      <c r="VDB6" s="20"/>
      <c r="VDC6" s="20"/>
      <c r="VDD6" s="20"/>
      <c r="VDE6" s="20"/>
      <c r="VDF6" s="20"/>
      <c r="VDG6" s="20"/>
      <c r="VDH6" s="20"/>
      <c r="VDI6" s="20"/>
      <c r="VDJ6" s="20"/>
      <c r="VDK6" s="20"/>
      <c r="VDL6" s="20"/>
      <c r="VDM6" s="20"/>
      <c r="VDN6" s="20"/>
      <c r="VDO6" s="20"/>
      <c r="VDP6" s="20"/>
      <c r="VDQ6" s="20"/>
      <c r="VDR6" s="20"/>
      <c r="VDS6" s="20"/>
      <c r="VDT6" s="20"/>
      <c r="VDU6" s="20"/>
      <c r="VDV6" s="20"/>
      <c r="VDW6" s="20"/>
      <c r="VDX6" s="20"/>
      <c r="VDY6" s="20"/>
      <c r="VDZ6" s="20"/>
      <c r="VEA6" s="20"/>
      <c r="VEB6" s="20"/>
      <c r="VEC6" s="20"/>
      <c r="VED6" s="20"/>
      <c r="VEE6" s="20"/>
      <c r="VEF6" s="20"/>
      <c r="VEG6" s="20"/>
      <c r="VEH6" s="20"/>
      <c r="VEI6" s="20"/>
      <c r="VEJ6" s="20"/>
      <c r="VEK6" s="20"/>
      <c r="VEL6" s="20"/>
      <c r="VEM6" s="20"/>
      <c r="VEN6" s="20"/>
      <c r="VEO6" s="20"/>
      <c r="VEP6" s="20"/>
      <c r="VEQ6" s="20"/>
      <c r="VER6" s="20"/>
      <c r="VES6" s="20"/>
      <c r="VET6" s="20"/>
      <c r="VEU6" s="20"/>
      <c r="VEV6" s="20"/>
      <c r="VEW6" s="20"/>
      <c r="VEX6" s="20"/>
      <c r="VEY6" s="20"/>
      <c r="VEZ6" s="20"/>
      <c r="VFA6" s="20"/>
      <c r="VFB6" s="20"/>
      <c r="VFC6" s="20"/>
      <c r="VFD6" s="20"/>
      <c r="VFE6" s="20"/>
      <c r="VFF6" s="20"/>
      <c r="VFG6" s="20"/>
      <c r="VFH6" s="20"/>
      <c r="VFI6" s="20"/>
      <c r="VFJ6" s="20"/>
      <c r="VFK6" s="20"/>
      <c r="VFL6" s="20"/>
      <c r="VFM6" s="20"/>
      <c r="VFN6" s="20"/>
      <c r="VFO6" s="20"/>
      <c r="VFP6" s="20"/>
      <c r="VFQ6" s="20"/>
      <c r="VFR6" s="20"/>
      <c r="VFS6" s="20"/>
      <c r="VFT6" s="20"/>
      <c r="VFU6" s="20"/>
      <c r="VFV6" s="20"/>
      <c r="VFW6" s="20"/>
      <c r="VFX6" s="20"/>
      <c r="VFY6" s="20"/>
      <c r="VFZ6" s="20"/>
      <c r="VGA6" s="20"/>
      <c r="VGB6" s="20"/>
      <c r="VGC6" s="20"/>
      <c r="VGD6" s="20"/>
      <c r="VGE6" s="20"/>
      <c r="VGF6" s="20"/>
      <c r="VGG6" s="20"/>
      <c r="VGH6" s="20"/>
      <c r="VGI6" s="20"/>
      <c r="VGJ6" s="20"/>
      <c r="VGK6" s="20"/>
      <c r="VGL6" s="20"/>
      <c r="VGM6" s="20"/>
      <c r="VGN6" s="20"/>
      <c r="VGO6" s="20"/>
      <c r="VGP6" s="20"/>
      <c r="VGQ6" s="20"/>
      <c r="VGR6" s="20"/>
      <c r="VGS6" s="20"/>
      <c r="VGT6" s="20"/>
      <c r="VGU6" s="20"/>
      <c r="VGV6" s="20"/>
      <c r="VGW6" s="20"/>
      <c r="VGX6" s="20"/>
      <c r="VGY6" s="20"/>
      <c r="VGZ6" s="20"/>
      <c r="VHA6" s="20"/>
      <c r="VHB6" s="20"/>
      <c r="VHC6" s="20"/>
      <c r="VHD6" s="20"/>
      <c r="VHE6" s="20"/>
      <c r="VHF6" s="20"/>
      <c r="VHG6" s="20"/>
      <c r="VHH6" s="20"/>
      <c r="VHI6" s="20"/>
      <c r="VHJ6" s="20"/>
      <c r="VHK6" s="20"/>
      <c r="VHL6" s="20"/>
      <c r="VHM6" s="20"/>
      <c r="VHN6" s="20"/>
      <c r="VHO6" s="20"/>
      <c r="VHP6" s="20"/>
      <c r="VHQ6" s="20"/>
      <c r="VHR6" s="20"/>
      <c r="VHS6" s="20"/>
      <c r="VHT6" s="20"/>
      <c r="VHU6" s="20"/>
      <c r="VHV6" s="20"/>
      <c r="VHW6" s="20"/>
      <c r="VHX6" s="20"/>
      <c r="VHY6" s="20"/>
      <c r="VHZ6" s="20"/>
      <c r="VIA6" s="20"/>
      <c r="VIB6" s="20"/>
      <c r="VIC6" s="20"/>
      <c r="VID6" s="20"/>
      <c r="VIE6" s="20"/>
      <c r="VIF6" s="20"/>
      <c r="VIG6" s="20"/>
      <c r="VIH6" s="20"/>
      <c r="VII6" s="20"/>
      <c r="VIJ6" s="20"/>
      <c r="VIK6" s="20"/>
      <c r="VIL6" s="20"/>
      <c r="VIM6" s="20"/>
      <c r="VIN6" s="20"/>
      <c r="VIO6" s="20"/>
      <c r="VIP6" s="20"/>
      <c r="VIQ6" s="20"/>
      <c r="VIR6" s="20"/>
      <c r="VIS6" s="20"/>
      <c r="VIT6" s="20"/>
      <c r="VIU6" s="20"/>
      <c r="VIV6" s="20"/>
      <c r="VIW6" s="20"/>
      <c r="VIX6" s="20"/>
      <c r="VIY6" s="20"/>
      <c r="VIZ6" s="20"/>
      <c r="VJA6" s="20"/>
      <c r="VJB6" s="20"/>
      <c r="VJC6" s="20"/>
      <c r="VJD6" s="20"/>
      <c r="VJE6" s="20"/>
      <c r="VJF6" s="20"/>
      <c r="VJG6" s="20"/>
      <c r="VJH6" s="20"/>
      <c r="VJI6" s="20"/>
      <c r="VJJ6" s="20"/>
      <c r="VJK6" s="20"/>
      <c r="VJL6" s="20"/>
      <c r="VJM6" s="20"/>
      <c r="VJN6" s="20"/>
      <c r="VJO6" s="20"/>
      <c r="VJP6" s="20"/>
      <c r="VJQ6" s="20"/>
      <c r="VJR6" s="20"/>
      <c r="VJS6" s="20"/>
      <c r="VJT6" s="20"/>
      <c r="VJU6" s="20"/>
      <c r="VJV6" s="20"/>
      <c r="VJW6" s="20"/>
      <c r="VJX6" s="20"/>
      <c r="VJY6" s="20"/>
      <c r="VJZ6" s="20"/>
      <c r="VKA6" s="20"/>
      <c r="VKB6" s="20"/>
      <c r="VKC6" s="20"/>
      <c r="VKD6" s="20"/>
      <c r="VKE6" s="20"/>
      <c r="VKF6" s="20"/>
      <c r="VKG6" s="20"/>
      <c r="VKH6" s="20"/>
      <c r="VKI6" s="20"/>
      <c r="VKJ6" s="20"/>
      <c r="VKK6" s="20"/>
      <c r="VKL6" s="20"/>
      <c r="VKM6" s="20"/>
      <c r="VKN6" s="20"/>
      <c r="VKO6" s="20"/>
      <c r="VKP6" s="20"/>
      <c r="VKQ6" s="20"/>
      <c r="VKR6" s="20"/>
      <c r="VKS6" s="20"/>
      <c r="VKT6" s="20"/>
      <c r="VKU6" s="20"/>
      <c r="VKV6" s="20"/>
      <c r="VKW6" s="20"/>
      <c r="VKX6" s="20"/>
      <c r="VKY6" s="20"/>
      <c r="VKZ6" s="20"/>
      <c r="VLA6" s="20"/>
      <c r="VLB6" s="20"/>
      <c r="VLC6" s="20"/>
      <c r="VLD6" s="20"/>
      <c r="VLE6" s="20"/>
      <c r="VLF6" s="20"/>
      <c r="VLG6" s="20"/>
      <c r="VLH6" s="20"/>
      <c r="VLI6" s="20"/>
      <c r="VLJ6" s="20"/>
      <c r="VLK6" s="20"/>
      <c r="VLL6" s="20"/>
      <c r="VLM6" s="20"/>
      <c r="VLN6" s="20"/>
      <c r="VLO6" s="20"/>
      <c r="VLP6" s="20"/>
      <c r="VLQ6" s="20"/>
      <c r="VLR6" s="20"/>
      <c r="VLS6" s="20"/>
      <c r="VLT6" s="20"/>
      <c r="VLU6" s="20"/>
      <c r="VLV6" s="20"/>
      <c r="VLW6" s="20"/>
      <c r="VLX6" s="20"/>
      <c r="VLY6" s="20"/>
      <c r="VLZ6" s="20"/>
      <c r="VMA6" s="20"/>
      <c r="VMB6" s="20"/>
      <c r="VMC6" s="20"/>
      <c r="VMD6" s="20"/>
      <c r="VME6" s="20"/>
      <c r="VMF6" s="20"/>
      <c r="VMG6" s="20"/>
      <c r="VMH6" s="20"/>
      <c r="VMI6" s="20"/>
      <c r="VMJ6" s="20"/>
      <c r="VMK6" s="20"/>
      <c r="VML6" s="20"/>
      <c r="VMM6" s="20"/>
      <c r="VMN6" s="20"/>
      <c r="VMO6" s="20"/>
      <c r="VMP6" s="20"/>
      <c r="VMQ6" s="20"/>
      <c r="VMR6" s="20"/>
      <c r="VMS6" s="20"/>
      <c r="VMT6" s="20"/>
      <c r="VMU6" s="20"/>
      <c r="VMV6" s="20"/>
      <c r="VMW6" s="20"/>
      <c r="VMX6" s="20"/>
      <c r="VMY6" s="20"/>
      <c r="VMZ6" s="20"/>
      <c r="VNA6" s="20"/>
      <c r="VNB6" s="20"/>
      <c r="VNC6" s="20"/>
      <c r="VND6" s="20"/>
      <c r="VNE6" s="20"/>
      <c r="VNF6" s="20"/>
      <c r="VNG6" s="20"/>
      <c r="VNH6" s="20"/>
      <c r="VNI6" s="20"/>
      <c r="VNJ6" s="20"/>
      <c r="VNK6" s="20"/>
      <c r="VNL6" s="20"/>
      <c r="VNM6" s="20"/>
      <c r="VNN6" s="20"/>
      <c r="VNO6" s="20"/>
      <c r="VNP6" s="20"/>
      <c r="VNQ6" s="20"/>
      <c r="VNR6" s="20"/>
      <c r="VNS6" s="20"/>
      <c r="VNT6" s="20"/>
      <c r="VNU6" s="20"/>
      <c r="VNV6" s="20"/>
      <c r="VNW6" s="20"/>
      <c r="VNX6" s="20"/>
      <c r="VNY6" s="20"/>
      <c r="VNZ6" s="20"/>
      <c r="VOA6" s="20"/>
      <c r="VOB6" s="20"/>
      <c r="VOC6" s="20"/>
      <c r="VOD6" s="20"/>
      <c r="VOE6" s="20"/>
      <c r="VOF6" s="20"/>
      <c r="VOG6" s="20"/>
      <c r="VOH6" s="20"/>
      <c r="VOI6" s="20"/>
      <c r="VOJ6" s="20"/>
      <c r="VOK6" s="20"/>
      <c r="VOL6" s="20"/>
      <c r="VOM6" s="20"/>
      <c r="VON6" s="20"/>
      <c r="VOO6" s="20"/>
      <c r="VOP6" s="20"/>
      <c r="VOQ6" s="20"/>
      <c r="VOR6" s="20"/>
      <c r="VOS6" s="20"/>
      <c r="VOT6" s="20"/>
      <c r="VOU6" s="20"/>
      <c r="VOV6" s="20"/>
      <c r="VOW6" s="20"/>
      <c r="VOX6" s="20"/>
      <c r="VOY6" s="20"/>
      <c r="VOZ6" s="20"/>
      <c r="VPA6" s="20"/>
      <c r="VPB6" s="20"/>
      <c r="VPC6" s="20"/>
      <c r="VPD6" s="20"/>
      <c r="VPE6" s="20"/>
      <c r="VPF6" s="20"/>
      <c r="VPG6" s="20"/>
      <c r="VPH6" s="20"/>
      <c r="VPI6" s="20"/>
      <c r="VPJ6" s="20"/>
      <c r="VPK6" s="20"/>
      <c r="VPL6" s="20"/>
      <c r="VPM6" s="20"/>
      <c r="VPN6" s="20"/>
      <c r="VPO6" s="20"/>
      <c r="VPP6" s="20"/>
      <c r="VPQ6" s="20"/>
      <c r="VPR6" s="20"/>
      <c r="VPS6" s="20"/>
      <c r="VPT6" s="20"/>
      <c r="VPU6" s="20"/>
      <c r="VPV6" s="20"/>
      <c r="VPW6" s="20"/>
      <c r="VPX6" s="20"/>
      <c r="VPY6" s="20"/>
      <c r="VPZ6" s="20"/>
      <c r="VQA6" s="20"/>
      <c r="VQB6" s="20"/>
      <c r="VQC6" s="20"/>
      <c r="VQD6" s="20"/>
      <c r="VQE6" s="20"/>
      <c r="VQF6" s="20"/>
      <c r="VQG6" s="20"/>
      <c r="VQH6" s="20"/>
      <c r="VQI6" s="20"/>
      <c r="VQJ6" s="20"/>
      <c r="VQK6" s="20"/>
      <c r="VQL6" s="20"/>
      <c r="VQM6" s="20"/>
      <c r="VQN6" s="20"/>
      <c r="VQO6" s="20"/>
      <c r="VQP6" s="20"/>
      <c r="VQQ6" s="20"/>
      <c r="VQR6" s="20"/>
      <c r="VQS6" s="20"/>
      <c r="VQT6" s="20"/>
      <c r="VQU6" s="20"/>
      <c r="VQV6" s="20"/>
      <c r="VQW6" s="20"/>
      <c r="VQX6" s="20"/>
      <c r="VQY6" s="20"/>
      <c r="VQZ6" s="20"/>
      <c r="VRA6" s="20"/>
      <c r="VRB6" s="20"/>
      <c r="VRC6" s="20"/>
      <c r="VRD6" s="20"/>
      <c r="VRE6" s="20"/>
      <c r="VRF6" s="20"/>
      <c r="VRG6" s="20"/>
      <c r="VRH6" s="20"/>
      <c r="VRI6" s="20"/>
      <c r="VRJ6" s="20"/>
      <c r="VRK6" s="20"/>
      <c r="VRL6" s="20"/>
      <c r="VRM6" s="20"/>
      <c r="VRN6" s="20"/>
      <c r="VRO6" s="20"/>
      <c r="VRP6" s="20"/>
      <c r="VRQ6" s="20"/>
      <c r="VRR6" s="20"/>
      <c r="VRS6" s="20"/>
      <c r="VRT6" s="20"/>
      <c r="VRU6" s="20"/>
      <c r="VRV6" s="20"/>
      <c r="VRW6" s="20"/>
      <c r="VRX6" s="20"/>
      <c r="VRY6" s="20"/>
      <c r="VRZ6" s="20"/>
      <c r="VSA6" s="20"/>
      <c r="VSB6" s="20"/>
      <c r="VSC6" s="20"/>
      <c r="VSD6" s="20"/>
      <c r="VSE6" s="20"/>
      <c r="VSF6" s="20"/>
      <c r="VSG6" s="20"/>
      <c r="VSH6" s="20"/>
      <c r="VSI6" s="20"/>
      <c r="VSJ6" s="20"/>
      <c r="VSK6" s="20"/>
      <c r="VSL6" s="20"/>
      <c r="VSM6" s="20"/>
      <c r="VSN6" s="20"/>
      <c r="VSO6" s="20"/>
      <c r="VSP6" s="20"/>
      <c r="VSQ6" s="20"/>
      <c r="VSR6" s="20"/>
      <c r="VSS6" s="20"/>
      <c r="VST6" s="20"/>
      <c r="VSU6" s="20"/>
      <c r="VSV6" s="20"/>
      <c r="VSW6" s="20"/>
      <c r="VSX6" s="20"/>
      <c r="VSY6" s="20"/>
      <c r="VSZ6" s="20"/>
      <c r="VTA6" s="20"/>
      <c r="VTB6" s="20"/>
      <c r="VTC6" s="20"/>
      <c r="VTD6" s="20"/>
      <c r="VTE6" s="20"/>
      <c r="VTF6" s="20"/>
      <c r="VTG6" s="20"/>
      <c r="VTH6" s="20"/>
      <c r="VTI6" s="20"/>
      <c r="VTJ6" s="20"/>
      <c r="VTK6" s="20"/>
      <c r="VTL6" s="20"/>
      <c r="VTM6" s="20"/>
      <c r="VTN6" s="20"/>
      <c r="VTO6" s="20"/>
      <c r="VTP6" s="20"/>
      <c r="VTQ6" s="20"/>
      <c r="VTR6" s="20"/>
      <c r="VTS6" s="20"/>
      <c r="VTT6" s="20"/>
      <c r="VTU6" s="20"/>
      <c r="VTV6" s="20"/>
      <c r="VTW6" s="20"/>
      <c r="VTX6" s="20"/>
      <c r="VTY6" s="20"/>
      <c r="VTZ6" s="20"/>
      <c r="VUA6" s="20"/>
      <c r="VUB6" s="20"/>
      <c r="VUC6" s="20"/>
      <c r="VUD6" s="20"/>
      <c r="VUE6" s="20"/>
      <c r="VUF6" s="20"/>
      <c r="VUG6" s="20"/>
      <c r="VUH6" s="20"/>
      <c r="VUI6" s="20"/>
      <c r="VUJ6" s="20"/>
      <c r="VUK6" s="20"/>
      <c r="VUL6" s="20"/>
      <c r="VUM6" s="20"/>
      <c r="VUN6" s="20"/>
      <c r="VUO6" s="20"/>
      <c r="VUP6" s="20"/>
      <c r="VUQ6" s="20"/>
      <c r="VUR6" s="20"/>
      <c r="VUS6" s="20"/>
      <c r="VUT6" s="20"/>
      <c r="VUU6" s="20"/>
      <c r="VUV6" s="20"/>
      <c r="VUW6" s="20"/>
      <c r="VUX6" s="20"/>
      <c r="VUY6" s="20"/>
      <c r="VUZ6" s="20"/>
      <c r="VVA6" s="20"/>
      <c r="VVB6" s="20"/>
      <c r="VVC6" s="20"/>
      <c r="VVD6" s="20"/>
      <c r="VVE6" s="20"/>
      <c r="VVF6" s="20"/>
      <c r="VVG6" s="20"/>
      <c r="VVH6" s="20"/>
      <c r="VVI6" s="20"/>
      <c r="VVJ6" s="20"/>
      <c r="VVK6" s="20"/>
      <c r="VVL6" s="20"/>
      <c r="VVM6" s="20"/>
      <c r="VVN6" s="20"/>
      <c r="VVO6" s="20"/>
      <c r="VVP6" s="20"/>
      <c r="VVQ6" s="20"/>
      <c r="VVR6" s="20"/>
      <c r="VVS6" s="20"/>
      <c r="VVT6" s="20"/>
      <c r="VVU6" s="20"/>
      <c r="VVV6" s="20"/>
      <c r="VVW6" s="20"/>
      <c r="VVX6" s="20"/>
      <c r="VVY6" s="20"/>
      <c r="VVZ6" s="20"/>
      <c r="VWA6" s="20"/>
      <c r="VWB6" s="20"/>
      <c r="VWC6" s="20"/>
      <c r="VWD6" s="20"/>
      <c r="VWE6" s="20"/>
      <c r="VWF6" s="20"/>
      <c r="VWG6" s="20"/>
      <c r="VWH6" s="20"/>
      <c r="VWI6" s="20"/>
      <c r="VWJ6" s="20"/>
      <c r="VWK6" s="20"/>
      <c r="VWL6" s="20"/>
      <c r="VWM6" s="20"/>
      <c r="VWN6" s="20"/>
      <c r="VWO6" s="20"/>
      <c r="VWP6" s="20"/>
      <c r="VWQ6" s="20"/>
      <c r="VWR6" s="20"/>
      <c r="VWS6" s="20"/>
      <c r="VWT6" s="20"/>
      <c r="VWU6" s="20"/>
      <c r="VWV6" s="20"/>
      <c r="VWW6" s="20"/>
      <c r="VWX6" s="20"/>
      <c r="VWY6" s="20"/>
      <c r="VWZ6" s="20"/>
      <c r="VXA6" s="20"/>
      <c r="VXB6" s="20"/>
      <c r="VXC6" s="20"/>
      <c r="VXD6" s="20"/>
      <c r="VXE6" s="20"/>
      <c r="VXF6" s="20"/>
      <c r="VXG6" s="20"/>
      <c r="VXH6" s="20"/>
      <c r="VXI6" s="20"/>
      <c r="VXJ6" s="20"/>
      <c r="VXK6" s="20"/>
      <c r="VXL6" s="20"/>
      <c r="VXM6" s="20"/>
      <c r="VXN6" s="20"/>
      <c r="VXO6" s="20"/>
      <c r="VXP6" s="20"/>
      <c r="VXQ6" s="20"/>
      <c r="VXR6" s="20"/>
      <c r="VXS6" s="20"/>
      <c r="VXT6" s="20"/>
      <c r="VXU6" s="20"/>
      <c r="VXV6" s="20"/>
      <c r="VXW6" s="20"/>
      <c r="VXX6" s="20"/>
      <c r="VXY6" s="20"/>
      <c r="VXZ6" s="20"/>
      <c r="VYA6" s="20"/>
      <c r="VYB6" s="20"/>
      <c r="VYC6" s="20"/>
      <c r="VYD6" s="20"/>
      <c r="VYE6" s="20"/>
      <c r="VYF6" s="20"/>
      <c r="VYG6" s="20"/>
      <c r="VYH6" s="20"/>
      <c r="VYI6" s="20"/>
      <c r="VYJ6" s="20"/>
      <c r="VYK6" s="20"/>
      <c r="VYL6" s="20"/>
      <c r="VYM6" s="20"/>
      <c r="VYN6" s="20"/>
      <c r="VYO6" s="20"/>
      <c r="VYP6" s="20"/>
      <c r="VYQ6" s="20"/>
      <c r="VYR6" s="20"/>
      <c r="VYS6" s="20"/>
      <c r="VYT6" s="20"/>
      <c r="VYU6" s="20"/>
      <c r="VYV6" s="20"/>
      <c r="VYW6" s="20"/>
      <c r="VYX6" s="20"/>
      <c r="VYY6" s="20"/>
      <c r="VYZ6" s="20"/>
      <c r="VZA6" s="20"/>
      <c r="VZB6" s="20"/>
      <c r="VZC6" s="20"/>
      <c r="VZD6" s="20"/>
      <c r="VZE6" s="20"/>
      <c r="VZF6" s="20"/>
      <c r="VZG6" s="20"/>
      <c r="VZH6" s="20"/>
      <c r="VZI6" s="20"/>
      <c r="VZJ6" s="20"/>
      <c r="VZK6" s="20"/>
      <c r="VZL6" s="20"/>
      <c r="VZM6" s="20"/>
      <c r="VZN6" s="20"/>
      <c r="VZO6" s="20"/>
      <c r="VZP6" s="20"/>
      <c r="VZQ6" s="20"/>
      <c r="VZR6" s="20"/>
      <c r="VZS6" s="20"/>
      <c r="VZT6" s="20"/>
      <c r="VZU6" s="20"/>
      <c r="VZV6" s="20"/>
      <c r="VZW6" s="20"/>
      <c r="VZX6" s="20"/>
      <c r="VZY6" s="20"/>
      <c r="VZZ6" s="20"/>
      <c r="WAA6" s="20"/>
      <c r="WAB6" s="20"/>
      <c r="WAC6" s="20"/>
      <c r="WAD6" s="20"/>
      <c r="WAE6" s="20"/>
      <c r="WAF6" s="20"/>
      <c r="WAG6" s="20"/>
      <c r="WAH6" s="20"/>
      <c r="WAI6" s="20"/>
      <c r="WAJ6" s="20"/>
      <c r="WAK6" s="20"/>
      <c r="WAL6" s="20"/>
      <c r="WAM6" s="20"/>
      <c r="WAN6" s="20"/>
      <c r="WAO6" s="20"/>
      <c r="WAP6" s="20"/>
      <c r="WAQ6" s="20"/>
      <c r="WAR6" s="20"/>
      <c r="WAS6" s="20"/>
      <c r="WAT6" s="20"/>
      <c r="WAU6" s="20"/>
      <c r="WAV6" s="20"/>
      <c r="WAW6" s="20"/>
      <c r="WAX6" s="20"/>
      <c r="WAY6" s="20"/>
      <c r="WAZ6" s="20"/>
      <c r="WBA6" s="20"/>
      <c r="WBB6" s="20"/>
      <c r="WBC6" s="20"/>
      <c r="WBD6" s="20"/>
      <c r="WBE6" s="20"/>
      <c r="WBF6" s="20"/>
      <c r="WBG6" s="20"/>
      <c r="WBH6" s="20"/>
      <c r="WBI6" s="20"/>
      <c r="WBJ6" s="20"/>
      <c r="WBK6" s="20"/>
      <c r="WBL6" s="20"/>
      <c r="WBM6" s="20"/>
      <c r="WBN6" s="20"/>
      <c r="WBO6" s="20"/>
      <c r="WBP6" s="20"/>
      <c r="WBQ6" s="20"/>
      <c r="WBR6" s="20"/>
      <c r="WBS6" s="20"/>
      <c r="WBT6" s="20"/>
      <c r="WBU6" s="20"/>
      <c r="WBV6" s="20"/>
      <c r="WBW6" s="20"/>
      <c r="WBX6" s="20"/>
      <c r="WBY6" s="20"/>
      <c r="WBZ6" s="20"/>
      <c r="WCA6" s="20"/>
      <c r="WCB6" s="20"/>
      <c r="WCC6" s="20"/>
      <c r="WCD6" s="20"/>
      <c r="WCE6" s="20"/>
      <c r="WCF6" s="20"/>
      <c r="WCG6" s="20"/>
      <c r="WCH6" s="20"/>
      <c r="WCI6" s="20"/>
      <c r="WCJ6" s="20"/>
      <c r="WCK6" s="20"/>
      <c r="WCL6" s="20"/>
      <c r="WCM6" s="20"/>
      <c r="WCN6" s="20"/>
      <c r="WCO6" s="20"/>
      <c r="WCP6" s="20"/>
      <c r="WCQ6" s="20"/>
      <c r="WCR6" s="20"/>
      <c r="WCS6" s="20"/>
      <c r="WCT6" s="20"/>
      <c r="WCU6" s="20"/>
      <c r="WCV6" s="20"/>
      <c r="WCW6" s="20"/>
      <c r="WCX6" s="20"/>
      <c r="WCY6" s="20"/>
      <c r="WCZ6" s="20"/>
      <c r="WDA6" s="20"/>
      <c r="WDB6" s="20"/>
      <c r="WDC6" s="20"/>
      <c r="WDD6" s="20"/>
      <c r="WDE6" s="20"/>
      <c r="WDF6" s="20"/>
      <c r="WDG6" s="20"/>
      <c r="WDH6" s="20"/>
      <c r="WDI6" s="20"/>
      <c r="WDJ6" s="20"/>
      <c r="WDK6" s="20"/>
      <c r="WDL6" s="20"/>
      <c r="WDM6" s="20"/>
      <c r="WDN6" s="20"/>
      <c r="WDO6" s="20"/>
      <c r="WDP6" s="20"/>
      <c r="WDQ6" s="20"/>
      <c r="WDR6" s="20"/>
      <c r="WDS6" s="20"/>
      <c r="WDT6" s="20"/>
      <c r="WDU6" s="20"/>
      <c r="WDV6" s="20"/>
      <c r="WDW6" s="20"/>
      <c r="WDX6" s="20"/>
      <c r="WDY6" s="20"/>
      <c r="WDZ6" s="20"/>
      <c r="WEA6" s="20"/>
      <c r="WEB6" s="20"/>
      <c r="WEC6" s="20"/>
      <c r="WED6" s="20"/>
      <c r="WEE6" s="20"/>
      <c r="WEF6" s="20"/>
      <c r="WEG6" s="20"/>
      <c r="WEH6" s="20"/>
      <c r="WEI6" s="20"/>
      <c r="WEJ6" s="20"/>
      <c r="WEK6" s="20"/>
      <c r="WEL6" s="20"/>
      <c r="WEM6" s="20"/>
      <c r="WEN6" s="20"/>
      <c r="WEO6" s="20"/>
      <c r="WEP6" s="20"/>
      <c r="WEQ6" s="20"/>
      <c r="WER6" s="20"/>
      <c r="WES6" s="20"/>
      <c r="WET6" s="20"/>
      <c r="WEU6" s="20"/>
      <c r="WEV6" s="20"/>
      <c r="WEW6" s="20"/>
      <c r="WEX6" s="20"/>
      <c r="WEY6" s="20"/>
      <c r="WEZ6" s="20"/>
      <c r="WFA6" s="20"/>
      <c r="WFB6" s="20"/>
      <c r="WFC6" s="20"/>
      <c r="WFD6" s="20"/>
      <c r="WFE6" s="20"/>
      <c r="WFF6" s="20"/>
      <c r="WFG6" s="20"/>
      <c r="WFH6" s="20"/>
      <c r="WFI6" s="20"/>
      <c r="WFJ6" s="20"/>
      <c r="WFK6" s="20"/>
      <c r="WFL6" s="20"/>
      <c r="WFM6" s="20"/>
      <c r="WFN6" s="20"/>
      <c r="WFO6" s="20"/>
      <c r="WFP6" s="20"/>
      <c r="WFQ6" s="20"/>
      <c r="WFR6" s="20"/>
      <c r="WFS6" s="20"/>
      <c r="WFT6" s="20"/>
      <c r="WFU6" s="20"/>
      <c r="WFV6" s="20"/>
      <c r="WFW6" s="20"/>
      <c r="WFX6" s="20"/>
      <c r="WFY6" s="20"/>
      <c r="WFZ6" s="20"/>
      <c r="WGA6" s="20"/>
      <c r="WGB6" s="20"/>
      <c r="WGC6" s="20"/>
      <c r="WGD6" s="20"/>
      <c r="WGE6" s="20"/>
      <c r="WGF6" s="20"/>
      <c r="WGG6" s="20"/>
      <c r="WGH6" s="20"/>
      <c r="WGI6" s="20"/>
      <c r="WGJ6" s="20"/>
      <c r="WGK6" s="20"/>
      <c r="WGL6" s="20"/>
      <c r="WGM6" s="20"/>
      <c r="WGN6" s="20"/>
      <c r="WGO6" s="20"/>
      <c r="WGP6" s="20"/>
      <c r="WGQ6" s="20"/>
      <c r="WGR6" s="20"/>
      <c r="WGS6" s="20"/>
      <c r="WGT6" s="20"/>
      <c r="WGU6" s="20"/>
      <c r="WGV6" s="20"/>
      <c r="WGW6" s="20"/>
      <c r="WGX6" s="20"/>
      <c r="WGY6" s="20"/>
      <c r="WGZ6" s="20"/>
      <c r="WHA6" s="20"/>
      <c r="WHB6" s="20"/>
      <c r="WHC6" s="20"/>
      <c r="WHD6" s="20"/>
      <c r="WHE6" s="20"/>
      <c r="WHF6" s="20"/>
      <c r="WHG6" s="20"/>
      <c r="WHH6" s="20"/>
      <c r="WHI6" s="20"/>
      <c r="WHJ6" s="20"/>
      <c r="WHK6" s="20"/>
      <c r="WHL6" s="20"/>
      <c r="WHM6" s="20"/>
      <c r="WHN6" s="20"/>
      <c r="WHO6" s="20"/>
      <c r="WHP6" s="20"/>
      <c r="WHQ6" s="20"/>
      <c r="WHR6" s="20"/>
      <c r="WHS6" s="20"/>
      <c r="WHT6" s="20"/>
      <c r="WHU6" s="20"/>
      <c r="WHV6" s="20"/>
      <c r="WHW6" s="20"/>
      <c r="WHX6" s="20"/>
      <c r="WHY6" s="20"/>
      <c r="WHZ6" s="20"/>
      <c r="WIA6" s="20"/>
      <c r="WIB6" s="20"/>
      <c r="WIC6" s="20"/>
      <c r="WID6" s="20"/>
      <c r="WIE6" s="20"/>
      <c r="WIF6" s="20"/>
      <c r="WIG6" s="20"/>
      <c r="WIH6" s="20"/>
      <c r="WII6" s="20"/>
      <c r="WIJ6" s="20"/>
      <c r="WIK6" s="20"/>
      <c r="WIL6" s="20"/>
      <c r="WIM6" s="20"/>
      <c r="WIN6" s="20"/>
      <c r="WIO6" s="20"/>
      <c r="WIP6" s="20"/>
      <c r="WIQ6" s="20"/>
      <c r="WIR6" s="20"/>
      <c r="WIS6" s="20"/>
      <c r="WIT6" s="20"/>
      <c r="WIU6" s="20"/>
      <c r="WIV6" s="20"/>
      <c r="WIW6" s="20"/>
      <c r="WIX6" s="20"/>
      <c r="WIY6" s="20"/>
      <c r="WIZ6" s="20"/>
      <c r="WJA6" s="20"/>
      <c r="WJB6" s="20"/>
      <c r="WJC6" s="20"/>
      <c r="WJD6" s="20"/>
      <c r="WJE6" s="20"/>
      <c r="WJF6" s="20"/>
      <c r="WJG6" s="20"/>
      <c r="WJH6" s="20"/>
      <c r="WJI6" s="20"/>
      <c r="WJJ6" s="20"/>
      <c r="WJK6" s="20"/>
      <c r="WJL6" s="20"/>
      <c r="WJM6" s="20"/>
      <c r="WJN6" s="20"/>
      <c r="WJO6" s="20"/>
      <c r="WJP6" s="20"/>
      <c r="WJQ6" s="20"/>
      <c r="WJR6" s="20"/>
      <c r="WJS6" s="20"/>
      <c r="WJT6" s="20"/>
      <c r="WJU6" s="20"/>
      <c r="WJV6" s="20"/>
      <c r="WJW6" s="20"/>
      <c r="WJX6" s="20"/>
      <c r="WJY6" s="20"/>
      <c r="WJZ6" s="20"/>
      <c r="WKA6" s="20"/>
      <c r="WKB6" s="20"/>
      <c r="WKC6" s="20"/>
      <c r="WKD6" s="20"/>
      <c r="WKE6" s="20"/>
      <c r="WKF6" s="20"/>
      <c r="WKG6" s="20"/>
      <c r="WKH6" s="20"/>
      <c r="WKI6" s="20"/>
      <c r="WKJ6" s="20"/>
      <c r="WKK6" s="20"/>
      <c r="WKL6" s="20"/>
      <c r="WKM6" s="20"/>
      <c r="WKN6" s="20"/>
      <c r="WKO6" s="20"/>
      <c r="WKP6" s="20"/>
      <c r="WKQ6" s="20"/>
      <c r="WKR6" s="20"/>
      <c r="WKS6" s="20"/>
      <c r="WKT6" s="20"/>
      <c r="WKU6" s="20"/>
      <c r="WKV6" s="20"/>
      <c r="WKW6" s="20"/>
      <c r="WKX6" s="20"/>
      <c r="WKY6" s="20"/>
      <c r="WKZ6" s="20"/>
      <c r="WLA6" s="20"/>
      <c r="WLB6" s="20"/>
      <c r="WLC6" s="20"/>
      <c r="WLD6" s="20"/>
      <c r="WLE6" s="20"/>
      <c r="WLF6" s="20"/>
      <c r="WLG6" s="20"/>
      <c r="WLH6" s="20"/>
      <c r="WLI6" s="20"/>
      <c r="WLJ6" s="20"/>
      <c r="WLK6" s="20"/>
      <c r="WLL6" s="20"/>
      <c r="WLM6" s="20"/>
      <c r="WLN6" s="20"/>
      <c r="WLO6" s="20"/>
      <c r="WLP6" s="20"/>
      <c r="WLQ6" s="20"/>
      <c r="WLR6" s="20"/>
      <c r="WLS6" s="20"/>
      <c r="WLT6" s="20"/>
      <c r="WLU6" s="20"/>
      <c r="WLV6" s="20"/>
      <c r="WLW6" s="20"/>
      <c r="WLX6" s="20"/>
      <c r="WLY6" s="20"/>
      <c r="WLZ6" s="20"/>
      <c r="WMA6" s="20"/>
      <c r="WMB6" s="20"/>
      <c r="WMC6" s="20"/>
      <c r="WMD6" s="20"/>
      <c r="WME6" s="20"/>
      <c r="WMF6" s="20"/>
      <c r="WMG6" s="20"/>
      <c r="WMH6" s="20"/>
      <c r="WMI6" s="20"/>
      <c r="WMJ6" s="20"/>
      <c r="WMK6" s="20"/>
      <c r="WML6" s="20"/>
      <c r="WMM6" s="20"/>
      <c r="WMN6" s="20"/>
      <c r="WMO6" s="20"/>
      <c r="WMP6" s="20"/>
      <c r="WMQ6" s="20"/>
      <c r="WMR6" s="20"/>
      <c r="WMS6" s="20"/>
      <c r="WMT6" s="20"/>
      <c r="WMU6" s="20"/>
      <c r="WMV6" s="20"/>
      <c r="WMW6" s="20"/>
      <c r="WMX6" s="20"/>
      <c r="WMY6" s="20"/>
      <c r="WMZ6" s="20"/>
      <c r="WNA6" s="20"/>
      <c r="WNB6" s="20"/>
      <c r="WNC6" s="20"/>
      <c r="WND6" s="20"/>
      <c r="WNE6" s="20"/>
      <c r="WNF6" s="20"/>
      <c r="WNG6" s="20"/>
      <c r="WNH6" s="20"/>
      <c r="WNI6" s="20"/>
      <c r="WNJ6" s="20"/>
      <c r="WNK6" s="20"/>
      <c r="WNL6" s="20"/>
      <c r="WNM6" s="20"/>
      <c r="WNN6" s="20"/>
      <c r="WNO6" s="20"/>
      <c r="WNP6" s="20"/>
      <c r="WNQ6" s="20"/>
      <c r="WNR6" s="20"/>
      <c r="WNS6" s="20"/>
      <c r="WNT6" s="20"/>
      <c r="WNU6" s="20"/>
      <c r="WNV6" s="20"/>
      <c r="WNW6" s="20"/>
      <c r="WNX6" s="20"/>
      <c r="WNY6" s="20"/>
      <c r="WNZ6" s="20"/>
      <c r="WOA6" s="20"/>
      <c r="WOB6" s="20"/>
      <c r="WOC6" s="20"/>
      <c r="WOD6" s="20"/>
      <c r="WOE6" s="20"/>
      <c r="WOF6" s="20"/>
      <c r="WOG6" s="20"/>
      <c r="WOH6" s="20"/>
      <c r="WOI6" s="20"/>
      <c r="WOJ6" s="20"/>
      <c r="WOK6" s="20"/>
      <c r="WOL6" s="20"/>
      <c r="WOM6" s="20"/>
      <c r="WON6" s="20"/>
      <c r="WOO6" s="20"/>
      <c r="WOP6" s="20"/>
      <c r="WOQ6" s="20"/>
      <c r="WOR6" s="20"/>
      <c r="WOS6" s="20"/>
      <c r="WOT6" s="20"/>
      <c r="WOU6" s="20"/>
      <c r="WOV6" s="20"/>
      <c r="WOW6" s="20"/>
      <c r="WOX6" s="20"/>
      <c r="WOY6" s="20"/>
      <c r="WOZ6" s="20"/>
      <c r="WPA6" s="20"/>
      <c r="WPB6" s="20"/>
      <c r="WPC6" s="20"/>
      <c r="WPD6" s="20"/>
      <c r="WPE6" s="20"/>
      <c r="WPF6" s="20"/>
      <c r="WPG6" s="20"/>
      <c r="WPH6" s="20"/>
      <c r="WPI6" s="20"/>
      <c r="WPJ6" s="20"/>
      <c r="WPK6" s="20"/>
      <c r="WPL6" s="20"/>
      <c r="WPM6" s="20"/>
      <c r="WPN6" s="20"/>
      <c r="WPO6" s="20"/>
      <c r="WPP6" s="20"/>
      <c r="WPQ6" s="20"/>
      <c r="WPR6" s="20"/>
      <c r="WPS6" s="20"/>
      <c r="WPT6" s="20"/>
      <c r="WPU6" s="20"/>
      <c r="WPV6" s="20"/>
      <c r="WPW6" s="20"/>
      <c r="WPX6" s="20"/>
      <c r="WPY6" s="20"/>
      <c r="WPZ6" s="20"/>
      <c r="WQA6" s="20"/>
      <c r="WQB6" s="20"/>
      <c r="WQC6" s="20"/>
      <c r="WQD6" s="20"/>
      <c r="WQE6" s="20"/>
      <c r="WQF6" s="20"/>
      <c r="WQG6" s="20"/>
      <c r="WQH6" s="20"/>
      <c r="WQI6" s="20"/>
      <c r="WQJ6" s="20"/>
      <c r="WQK6" s="20"/>
      <c r="WQL6" s="20"/>
      <c r="WQM6" s="20"/>
      <c r="WQN6" s="20"/>
      <c r="WQO6" s="20"/>
      <c r="WQP6" s="20"/>
      <c r="WQQ6" s="20"/>
      <c r="WQR6" s="20"/>
      <c r="WQS6" s="20"/>
      <c r="WQT6" s="20"/>
      <c r="WQU6" s="20"/>
      <c r="WQV6" s="20"/>
      <c r="WQW6" s="20"/>
      <c r="WQX6" s="20"/>
      <c r="WQY6" s="20"/>
      <c r="WQZ6" s="20"/>
      <c r="WRA6" s="20"/>
      <c r="WRB6" s="20"/>
      <c r="WRC6" s="20"/>
      <c r="WRD6" s="20"/>
      <c r="WRE6" s="20"/>
      <c r="WRF6" s="20"/>
      <c r="WRG6" s="20"/>
      <c r="WRH6" s="20"/>
      <c r="WRI6" s="20"/>
      <c r="WRJ6" s="20"/>
      <c r="WRK6" s="20"/>
      <c r="WRL6" s="20"/>
      <c r="WRM6" s="20"/>
      <c r="WRN6" s="20"/>
      <c r="WRO6" s="20"/>
      <c r="WRP6" s="20"/>
      <c r="WRQ6" s="20"/>
      <c r="WRR6" s="20"/>
      <c r="WRS6" s="20"/>
      <c r="WRT6" s="20"/>
      <c r="WRU6" s="20"/>
      <c r="WRV6" s="20"/>
      <c r="WRW6" s="20"/>
      <c r="WRX6" s="20"/>
      <c r="WRY6" s="20"/>
      <c r="WRZ6" s="20"/>
      <c r="WSA6" s="20"/>
      <c r="WSB6" s="20"/>
      <c r="WSC6" s="20"/>
      <c r="WSD6" s="20"/>
      <c r="WSE6" s="20"/>
      <c r="WSF6" s="20"/>
      <c r="WSG6" s="20"/>
      <c r="WSH6" s="20"/>
      <c r="WSI6" s="20"/>
      <c r="WSJ6" s="20"/>
      <c r="WSK6" s="20"/>
      <c r="WSL6" s="20"/>
      <c r="WSM6" s="20"/>
      <c r="WSN6" s="20"/>
      <c r="WSO6" s="20"/>
      <c r="WSP6" s="20"/>
      <c r="WSQ6" s="20"/>
      <c r="WSR6" s="20"/>
      <c r="WSS6" s="20"/>
      <c r="WST6" s="20"/>
      <c r="WSU6" s="20"/>
      <c r="WSV6" s="20"/>
      <c r="WSW6" s="20"/>
      <c r="WSX6" s="20"/>
      <c r="WSY6" s="20"/>
      <c r="WSZ6" s="20"/>
      <c r="WTA6" s="20"/>
      <c r="WTB6" s="20"/>
      <c r="WTC6" s="20"/>
      <c r="WTD6" s="20"/>
      <c r="WTE6" s="20"/>
      <c r="WTF6" s="20"/>
      <c r="WTG6" s="20"/>
      <c r="WTH6" s="20"/>
      <c r="WTI6" s="20"/>
      <c r="WTJ6" s="20"/>
      <c r="WTK6" s="20"/>
      <c r="WTL6" s="20"/>
      <c r="WTM6" s="20"/>
      <c r="WTN6" s="20"/>
      <c r="WTO6" s="20"/>
      <c r="WTP6" s="20"/>
      <c r="WTQ6" s="20"/>
      <c r="WTR6" s="20"/>
      <c r="WTS6" s="20"/>
      <c r="WTT6" s="20"/>
      <c r="WTU6" s="20"/>
      <c r="WTV6" s="20"/>
      <c r="WTW6" s="20"/>
      <c r="WTX6" s="20"/>
      <c r="WTY6" s="20"/>
      <c r="WTZ6" s="20"/>
      <c r="WUA6" s="20"/>
      <c r="WUB6" s="20"/>
      <c r="WUC6" s="20"/>
      <c r="WUD6" s="20"/>
      <c r="WUE6" s="20"/>
      <c r="WUF6" s="20"/>
      <c r="WUG6" s="20"/>
      <c r="WUH6" s="20"/>
      <c r="WUI6" s="20"/>
      <c r="WUJ6" s="20"/>
      <c r="WUK6" s="20"/>
      <c r="WUL6" s="20"/>
      <c r="WUM6" s="20"/>
      <c r="WUN6" s="20"/>
      <c r="WUO6" s="20"/>
      <c r="WUP6" s="20"/>
      <c r="WUQ6" s="20"/>
      <c r="WUR6" s="20"/>
      <c r="WUS6" s="20"/>
      <c r="WUT6" s="20"/>
      <c r="WUU6" s="20"/>
      <c r="WUV6" s="20"/>
      <c r="WUW6" s="20"/>
      <c r="WUX6" s="20"/>
      <c r="WUY6" s="20"/>
      <c r="WUZ6" s="20"/>
      <c r="WVA6" s="20"/>
      <c r="WVB6" s="20"/>
      <c r="WVC6" s="20"/>
      <c r="WVD6" s="20"/>
      <c r="WVE6" s="20"/>
      <c r="WVF6" s="20"/>
      <c r="WVG6" s="20"/>
      <c r="WVH6" s="20"/>
      <c r="WVI6" s="20"/>
      <c r="WVJ6" s="20"/>
      <c r="WVK6" s="20"/>
      <c r="WVL6" s="20"/>
      <c r="WVM6" s="20"/>
      <c r="WVN6" s="20"/>
      <c r="WVO6" s="20"/>
      <c r="WVP6" s="20"/>
      <c r="WVQ6" s="20"/>
      <c r="WVR6" s="20"/>
      <c r="WVS6" s="20"/>
      <c r="WVT6" s="20"/>
      <c r="WVU6" s="20"/>
      <c r="WVV6" s="20"/>
      <c r="WVW6" s="20"/>
      <c r="WVX6" s="20"/>
      <c r="WVY6" s="20"/>
      <c r="WVZ6" s="20"/>
      <c r="WWA6" s="20"/>
      <c r="WWB6" s="20"/>
      <c r="WWC6" s="20"/>
      <c r="WWD6" s="20"/>
      <c r="WWE6" s="20"/>
      <c r="WWF6" s="20"/>
      <c r="WWG6" s="20"/>
      <c r="WWH6" s="20"/>
      <c r="WWI6" s="20"/>
      <c r="WWJ6" s="20"/>
      <c r="WWK6" s="20"/>
      <c r="WWL6" s="20"/>
      <c r="WWM6" s="20"/>
      <c r="WWN6" s="20"/>
      <c r="WWO6" s="20"/>
      <c r="WWP6" s="20"/>
      <c r="WWQ6" s="20"/>
      <c r="WWR6" s="20"/>
      <c r="WWS6" s="20"/>
      <c r="WWT6" s="20"/>
      <c r="WWU6" s="20"/>
      <c r="WWV6" s="20"/>
      <c r="WWW6" s="20"/>
      <c r="WWX6" s="20"/>
      <c r="WWY6" s="20"/>
      <c r="WWZ6" s="20"/>
      <c r="WXA6" s="20"/>
      <c r="WXB6" s="20"/>
      <c r="WXC6" s="20"/>
      <c r="WXD6" s="20"/>
      <c r="WXE6" s="20"/>
      <c r="WXF6" s="20"/>
      <c r="WXG6" s="20"/>
      <c r="WXH6" s="20"/>
      <c r="WXI6" s="20"/>
      <c r="WXJ6" s="20"/>
      <c r="WXK6" s="20"/>
      <c r="WXL6" s="20"/>
      <c r="WXM6" s="20"/>
      <c r="WXN6" s="20"/>
      <c r="WXO6" s="20"/>
      <c r="WXP6" s="20"/>
      <c r="WXQ6" s="20"/>
      <c r="WXR6" s="20"/>
      <c r="WXS6" s="20"/>
      <c r="WXT6" s="20"/>
      <c r="WXU6" s="20"/>
      <c r="WXV6" s="20"/>
      <c r="WXW6" s="20"/>
      <c r="WXX6" s="20"/>
      <c r="WXY6" s="20"/>
      <c r="WXZ6" s="20"/>
      <c r="WYA6" s="20"/>
      <c r="WYB6" s="20"/>
      <c r="WYC6" s="20"/>
      <c r="WYD6" s="20"/>
      <c r="WYE6" s="20"/>
      <c r="WYF6" s="20"/>
      <c r="WYG6" s="20"/>
      <c r="WYH6" s="20"/>
      <c r="WYI6" s="20"/>
      <c r="WYJ6" s="20"/>
      <c r="WYK6" s="20"/>
      <c r="WYL6" s="20"/>
      <c r="WYM6" s="20"/>
      <c r="WYN6" s="20"/>
      <c r="WYO6" s="20"/>
      <c r="WYP6" s="20"/>
      <c r="WYQ6" s="20"/>
      <c r="WYR6" s="20"/>
      <c r="WYS6" s="20"/>
      <c r="WYT6" s="20"/>
      <c r="WYU6" s="20"/>
      <c r="WYV6" s="20"/>
      <c r="WYW6" s="20"/>
      <c r="WYX6" s="20"/>
      <c r="WYY6" s="20"/>
      <c r="WYZ6" s="20"/>
      <c r="WZA6" s="20"/>
      <c r="WZB6" s="20"/>
      <c r="WZC6" s="20"/>
      <c r="WZD6" s="20"/>
      <c r="WZE6" s="20"/>
      <c r="WZF6" s="20"/>
      <c r="WZG6" s="20"/>
      <c r="WZH6" s="20"/>
      <c r="WZI6" s="20"/>
      <c r="WZJ6" s="20"/>
      <c r="WZK6" s="20"/>
      <c r="WZL6" s="20"/>
      <c r="WZM6" s="20"/>
      <c r="WZN6" s="20"/>
      <c r="WZO6" s="20"/>
      <c r="WZP6" s="20"/>
      <c r="WZQ6" s="20"/>
      <c r="WZR6" s="20"/>
      <c r="WZS6" s="20"/>
      <c r="WZT6" s="20"/>
      <c r="WZU6" s="20"/>
      <c r="WZV6" s="20"/>
      <c r="WZW6" s="20"/>
      <c r="WZX6" s="20"/>
      <c r="WZY6" s="20"/>
      <c r="WZZ6" s="20"/>
      <c r="XAA6" s="20"/>
      <c r="XAB6" s="20"/>
      <c r="XAC6" s="20"/>
      <c r="XAD6" s="20"/>
      <c r="XAE6" s="20"/>
      <c r="XAF6" s="20"/>
      <c r="XAG6" s="20"/>
      <c r="XAH6" s="20"/>
      <c r="XAI6" s="20"/>
      <c r="XAJ6" s="20"/>
      <c r="XAK6" s="20"/>
      <c r="XAL6" s="20"/>
      <c r="XAM6" s="20"/>
      <c r="XAN6" s="20"/>
      <c r="XAO6" s="20"/>
      <c r="XAP6" s="20"/>
      <c r="XAQ6" s="20"/>
      <c r="XAR6" s="20"/>
      <c r="XAS6" s="20"/>
      <c r="XAT6" s="20"/>
      <c r="XAU6" s="20"/>
      <c r="XAV6" s="20"/>
      <c r="XAW6" s="20"/>
      <c r="XAX6" s="20"/>
      <c r="XAY6" s="20"/>
      <c r="XAZ6" s="20"/>
      <c r="XBA6" s="20"/>
      <c r="XBB6" s="20"/>
      <c r="XBC6" s="20"/>
      <c r="XBD6" s="20"/>
      <c r="XBE6" s="20"/>
      <c r="XBF6" s="20"/>
      <c r="XBG6" s="20"/>
      <c r="XBH6" s="20"/>
      <c r="XBI6" s="20"/>
      <c r="XBJ6" s="20"/>
      <c r="XBK6" s="20"/>
      <c r="XBL6" s="20"/>
      <c r="XBM6" s="20"/>
      <c r="XBN6" s="20"/>
      <c r="XBO6" s="20"/>
      <c r="XBP6" s="20"/>
      <c r="XBQ6" s="20"/>
      <c r="XBR6" s="20"/>
      <c r="XBS6" s="20"/>
      <c r="XBT6" s="20"/>
      <c r="XBU6" s="20"/>
      <c r="XBV6" s="20"/>
      <c r="XBW6" s="20"/>
      <c r="XBX6" s="20"/>
      <c r="XBY6" s="20"/>
      <c r="XBZ6" s="20"/>
      <c r="XCA6" s="20"/>
      <c r="XCB6" s="20"/>
      <c r="XCC6" s="20"/>
      <c r="XCD6" s="20"/>
      <c r="XCE6" s="20"/>
      <c r="XCF6" s="20"/>
      <c r="XCG6" s="20"/>
      <c r="XCH6" s="20"/>
      <c r="XCI6" s="20"/>
      <c r="XCJ6" s="20"/>
      <c r="XCK6" s="20"/>
      <c r="XCL6" s="20"/>
      <c r="XCM6" s="20"/>
      <c r="XCN6" s="20"/>
      <c r="XCO6" s="20"/>
      <c r="XCP6" s="20"/>
      <c r="XCQ6" s="20"/>
      <c r="XCR6" s="20"/>
      <c r="XCS6" s="20"/>
      <c r="XCT6" s="20"/>
      <c r="XCU6" s="20"/>
      <c r="XCV6" s="20"/>
      <c r="XCW6" s="20"/>
      <c r="XCX6" s="20"/>
      <c r="XCY6" s="20"/>
      <c r="XCZ6" s="20"/>
      <c r="XDA6" s="20"/>
      <c r="XDB6" s="20"/>
      <c r="XDC6" s="20"/>
      <c r="XDD6" s="20"/>
      <c r="XDE6" s="20"/>
      <c r="XDF6" s="20"/>
      <c r="XDG6" s="20"/>
      <c r="XDH6" s="20"/>
      <c r="XDI6" s="20"/>
      <c r="XDJ6" s="20"/>
      <c r="XDK6" s="20"/>
      <c r="XDL6" s="20"/>
      <c r="XDM6" s="20"/>
      <c r="XDN6" s="20"/>
      <c r="XDO6" s="20"/>
      <c r="XDP6" s="20"/>
      <c r="XDQ6" s="20"/>
      <c r="XDR6" s="20"/>
      <c r="XDS6" s="20"/>
      <c r="XDT6" s="20"/>
      <c r="XDU6" s="20"/>
      <c r="XDV6" s="20"/>
      <c r="XDW6" s="20"/>
      <c r="XDX6" s="20"/>
      <c r="XDY6" s="20"/>
      <c r="XDZ6" s="20"/>
      <c r="XEA6" s="20"/>
      <c r="XEB6" s="20"/>
      <c r="XEC6" s="20"/>
      <c r="XED6" s="20"/>
      <c r="XEE6" s="20"/>
      <c r="XEF6" s="20"/>
      <c r="XEG6" s="20"/>
      <c r="XEH6" s="20"/>
      <c r="XEI6" s="20"/>
      <c r="XEJ6" s="20"/>
      <c r="XEK6" s="20"/>
      <c r="XEL6" s="20"/>
      <c r="XEM6" s="20"/>
      <c r="XEN6" s="20"/>
      <c r="XEO6" s="20"/>
      <c r="XEP6" s="20"/>
      <c r="XEQ6" s="20"/>
      <c r="XER6" s="20"/>
      <c r="XES6" s="20"/>
      <c r="XET6" s="20"/>
      <c r="XEU6" s="20"/>
      <c r="XEV6" s="20"/>
      <c r="XEW6" s="20"/>
      <c r="XEX6" s="20"/>
      <c r="XEY6" s="20"/>
      <c r="XEZ6" s="20"/>
      <c r="XFA6" s="20"/>
      <c r="XFB6" s="20"/>
      <c r="XFC6" s="20"/>
    </row>
    <row r="7" s="3" customFormat="1" ht="26" customHeight="1" spans="1:16383">
      <c r="A7" s="13">
        <v>3</v>
      </c>
      <c r="B7" s="13"/>
      <c r="C7" s="13" t="s">
        <v>669</v>
      </c>
      <c r="D7" s="228" t="s">
        <v>670</v>
      </c>
      <c r="E7" s="13" t="s">
        <v>37</v>
      </c>
      <c r="F7" s="13" t="s">
        <v>296</v>
      </c>
      <c r="G7" s="13" t="s">
        <v>734</v>
      </c>
      <c r="H7" s="13" t="s">
        <v>672</v>
      </c>
      <c r="I7" s="13" t="s">
        <v>828</v>
      </c>
      <c r="J7" s="13">
        <v>15247829988</v>
      </c>
      <c r="K7" s="25">
        <v>44409</v>
      </c>
      <c r="L7" s="18">
        <v>200</v>
      </c>
      <c r="M7" s="13" t="s">
        <v>194</v>
      </c>
      <c r="N7" s="13" t="s">
        <v>824</v>
      </c>
      <c r="O7" s="228" t="s">
        <v>673</v>
      </c>
      <c r="P7" s="229" t="s">
        <v>674</v>
      </c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  <c r="KO7" s="20"/>
      <c r="KP7" s="20"/>
      <c r="KQ7" s="20"/>
      <c r="KR7" s="20"/>
      <c r="KS7" s="20"/>
      <c r="KT7" s="20"/>
      <c r="KU7" s="20"/>
      <c r="KV7" s="20"/>
      <c r="KW7" s="20"/>
      <c r="KX7" s="20"/>
      <c r="KY7" s="20"/>
      <c r="KZ7" s="20"/>
      <c r="LA7" s="20"/>
      <c r="LB7" s="20"/>
      <c r="LC7" s="20"/>
      <c r="LD7" s="20"/>
      <c r="LE7" s="20"/>
      <c r="LF7" s="20"/>
      <c r="LG7" s="20"/>
      <c r="LH7" s="20"/>
      <c r="LI7" s="20"/>
      <c r="LJ7" s="20"/>
      <c r="LK7" s="20"/>
      <c r="LL7" s="20"/>
      <c r="LM7" s="20"/>
      <c r="LN7" s="20"/>
      <c r="LO7" s="20"/>
      <c r="LP7" s="20"/>
      <c r="LQ7" s="20"/>
      <c r="LR7" s="20"/>
      <c r="LS7" s="20"/>
      <c r="LT7" s="20"/>
      <c r="LU7" s="20"/>
      <c r="LV7" s="20"/>
      <c r="LW7" s="20"/>
      <c r="LX7" s="20"/>
      <c r="LY7" s="20"/>
      <c r="LZ7" s="20"/>
      <c r="MA7" s="20"/>
      <c r="MB7" s="20"/>
      <c r="MC7" s="20"/>
      <c r="MD7" s="20"/>
      <c r="ME7" s="20"/>
      <c r="MF7" s="20"/>
      <c r="MG7" s="20"/>
      <c r="MH7" s="20"/>
      <c r="MI7" s="20"/>
      <c r="MJ7" s="20"/>
      <c r="MK7" s="20"/>
      <c r="ML7" s="20"/>
      <c r="MM7" s="20"/>
      <c r="MN7" s="20"/>
      <c r="MO7" s="20"/>
      <c r="MP7" s="20"/>
      <c r="MQ7" s="20"/>
      <c r="MR7" s="20"/>
      <c r="MS7" s="20"/>
      <c r="MT7" s="20"/>
      <c r="MU7" s="20"/>
      <c r="MV7" s="20"/>
      <c r="MW7" s="20"/>
      <c r="MX7" s="20"/>
      <c r="MY7" s="20"/>
      <c r="MZ7" s="20"/>
      <c r="NA7" s="20"/>
      <c r="NB7" s="20"/>
      <c r="NC7" s="20"/>
      <c r="ND7" s="20"/>
      <c r="NE7" s="20"/>
      <c r="NF7" s="20"/>
      <c r="NG7" s="20"/>
      <c r="NH7" s="20"/>
      <c r="NI7" s="20"/>
      <c r="NJ7" s="20"/>
      <c r="NK7" s="20"/>
      <c r="NL7" s="20"/>
      <c r="NM7" s="20"/>
      <c r="NN7" s="20"/>
      <c r="NO7" s="20"/>
      <c r="NP7" s="20"/>
      <c r="NQ7" s="20"/>
      <c r="NR7" s="20"/>
      <c r="NS7" s="20"/>
      <c r="NT7" s="20"/>
      <c r="NU7" s="20"/>
      <c r="NV7" s="20"/>
      <c r="NW7" s="20"/>
      <c r="NX7" s="20"/>
      <c r="NY7" s="20"/>
      <c r="NZ7" s="20"/>
      <c r="OA7" s="20"/>
      <c r="OB7" s="20"/>
      <c r="OC7" s="20"/>
      <c r="OD7" s="20"/>
      <c r="OE7" s="20"/>
      <c r="OF7" s="20"/>
      <c r="OG7" s="20"/>
      <c r="OH7" s="20"/>
      <c r="OI7" s="20"/>
      <c r="OJ7" s="20"/>
      <c r="OK7" s="20"/>
      <c r="OL7" s="20"/>
      <c r="OM7" s="20"/>
      <c r="ON7" s="20"/>
      <c r="OO7" s="20"/>
      <c r="OP7" s="20"/>
      <c r="OQ7" s="20"/>
      <c r="OR7" s="20"/>
      <c r="OS7" s="20"/>
      <c r="OT7" s="20"/>
      <c r="OU7" s="20"/>
      <c r="OV7" s="20"/>
      <c r="OW7" s="20"/>
      <c r="OX7" s="20"/>
      <c r="OY7" s="20"/>
      <c r="OZ7" s="20"/>
      <c r="PA7" s="20"/>
      <c r="PB7" s="20"/>
      <c r="PC7" s="20"/>
      <c r="PD7" s="20"/>
      <c r="PE7" s="20"/>
      <c r="PF7" s="20"/>
      <c r="PG7" s="20"/>
      <c r="PH7" s="20"/>
      <c r="PI7" s="20"/>
      <c r="PJ7" s="20"/>
      <c r="PK7" s="20"/>
      <c r="PL7" s="20"/>
      <c r="PM7" s="20"/>
      <c r="PN7" s="20"/>
      <c r="PO7" s="20"/>
      <c r="PP7" s="20"/>
      <c r="PQ7" s="20"/>
      <c r="PR7" s="20"/>
      <c r="PS7" s="20"/>
      <c r="PT7" s="20"/>
      <c r="PU7" s="20"/>
      <c r="PV7" s="20"/>
      <c r="PW7" s="20"/>
      <c r="PX7" s="20"/>
      <c r="PY7" s="20"/>
      <c r="PZ7" s="20"/>
      <c r="QA7" s="20"/>
      <c r="QB7" s="20"/>
      <c r="QC7" s="20"/>
      <c r="QD7" s="20"/>
      <c r="QE7" s="20"/>
      <c r="QF7" s="20"/>
      <c r="QG7" s="20"/>
      <c r="QH7" s="20"/>
      <c r="QI7" s="20"/>
      <c r="QJ7" s="20"/>
      <c r="QK7" s="20"/>
      <c r="QL7" s="20"/>
      <c r="QM7" s="20"/>
      <c r="QN7" s="20"/>
      <c r="QO7" s="20"/>
      <c r="QP7" s="20"/>
      <c r="QQ7" s="20"/>
      <c r="QR7" s="20"/>
      <c r="QS7" s="20"/>
      <c r="QT7" s="20"/>
      <c r="QU7" s="20"/>
      <c r="QV7" s="20"/>
      <c r="QW7" s="20"/>
      <c r="QX7" s="20"/>
      <c r="QY7" s="20"/>
      <c r="QZ7" s="20"/>
      <c r="RA7" s="20"/>
      <c r="RB7" s="20"/>
      <c r="RC7" s="20"/>
      <c r="RD7" s="20"/>
      <c r="RE7" s="20"/>
      <c r="RF7" s="20"/>
      <c r="RG7" s="20"/>
      <c r="RH7" s="20"/>
      <c r="RI7" s="20"/>
      <c r="RJ7" s="20"/>
      <c r="RK7" s="20"/>
      <c r="RL7" s="20"/>
      <c r="RM7" s="20"/>
      <c r="RN7" s="20"/>
      <c r="RO7" s="20"/>
      <c r="RP7" s="20"/>
      <c r="RQ7" s="20"/>
      <c r="RR7" s="20"/>
      <c r="RS7" s="20"/>
      <c r="RT7" s="20"/>
      <c r="RU7" s="20"/>
      <c r="RV7" s="20"/>
      <c r="RW7" s="20"/>
      <c r="RX7" s="20"/>
      <c r="RY7" s="20"/>
      <c r="RZ7" s="20"/>
      <c r="SA7" s="20"/>
      <c r="SB7" s="20"/>
      <c r="SC7" s="20"/>
      <c r="SD7" s="20"/>
      <c r="SE7" s="20"/>
      <c r="SF7" s="20"/>
      <c r="SG7" s="20"/>
      <c r="SH7" s="20"/>
      <c r="SI7" s="20"/>
      <c r="SJ7" s="20"/>
      <c r="SK7" s="20"/>
      <c r="SL7" s="20"/>
      <c r="SM7" s="20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  <c r="AMX7" s="20"/>
      <c r="AMY7" s="20"/>
      <c r="AMZ7" s="20"/>
      <c r="ANA7" s="20"/>
      <c r="ANB7" s="20"/>
      <c r="ANC7" s="20"/>
      <c r="AND7" s="20"/>
      <c r="ANE7" s="20"/>
      <c r="ANF7" s="20"/>
      <c r="ANG7" s="20"/>
      <c r="ANH7" s="20"/>
      <c r="ANI7" s="20"/>
      <c r="ANJ7" s="20"/>
      <c r="ANK7" s="20"/>
      <c r="ANL7" s="20"/>
      <c r="ANM7" s="20"/>
      <c r="ANN7" s="20"/>
      <c r="ANO7" s="20"/>
      <c r="ANP7" s="20"/>
      <c r="ANQ7" s="20"/>
      <c r="ANR7" s="20"/>
      <c r="ANS7" s="20"/>
      <c r="ANT7" s="20"/>
      <c r="ANU7" s="20"/>
      <c r="ANV7" s="20"/>
      <c r="ANW7" s="20"/>
      <c r="ANX7" s="20"/>
      <c r="ANY7" s="20"/>
      <c r="ANZ7" s="20"/>
      <c r="AOA7" s="20"/>
      <c r="AOB7" s="20"/>
      <c r="AOC7" s="20"/>
      <c r="AOD7" s="20"/>
      <c r="AOE7" s="20"/>
      <c r="AOF7" s="20"/>
      <c r="AOG7" s="20"/>
      <c r="AOH7" s="20"/>
      <c r="AOI7" s="20"/>
      <c r="AOJ7" s="20"/>
      <c r="AOK7" s="20"/>
      <c r="AOL7" s="20"/>
      <c r="AOM7" s="20"/>
      <c r="AON7" s="20"/>
      <c r="AOO7" s="20"/>
      <c r="AOP7" s="20"/>
      <c r="AOQ7" s="20"/>
      <c r="AOR7" s="20"/>
      <c r="AOS7" s="20"/>
      <c r="AOT7" s="20"/>
      <c r="AOU7" s="20"/>
      <c r="AOV7" s="20"/>
      <c r="AOW7" s="20"/>
      <c r="AOX7" s="20"/>
      <c r="AOY7" s="20"/>
      <c r="AOZ7" s="20"/>
      <c r="APA7" s="20"/>
      <c r="APB7" s="20"/>
      <c r="APC7" s="20"/>
      <c r="APD7" s="20"/>
      <c r="APE7" s="20"/>
      <c r="APF7" s="20"/>
      <c r="APG7" s="20"/>
      <c r="APH7" s="20"/>
      <c r="API7" s="20"/>
      <c r="APJ7" s="20"/>
      <c r="APK7" s="20"/>
      <c r="APL7" s="20"/>
      <c r="APM7" s="20"/>
      <c r="APN7" s="20"/>
      <c r="APO7" s="20"/>
      <c r="APP7" s="20"/>
      <c r="APQ7" s="20"/>
      <c r="APR7" s="20"/>
      <c r="APS7" s="20"/>
      <c r="APT7" s="20"/>
      <c r="APU7" s="20"/>
      <c r="APV7" s="20"/>
      <c r="APW7" s="20"/>
      <c r="APX7" s="20"/>
      <c r="APY7" s="20"/>
      <c r="APZ7" s="20"/>
      <c r="AQA7" s="20"/>
      <c r="AQB7" s="20"/>
      <c r="AQC7" s="20"/>
      <c r="AQD7" s="20"/>
      <c r="AQE7" s="20"/>
      <c r="AQF7" s="20"/>
      <c r="AQG7" s="20"/>
      <c r="AQH7" s="20"/>
      <c r="AQI7" s="20"/>
      <c r="AQJ7" s="20"/>
      <c r="AQK7" s="20"/>
      <c r="AQL7" s="20"/>
      <c r="AQM7" s="20"/>
      <c r="AQN7" s="20"/>
      <c r="AQO7" s="20"/>
      <c r="AQP7" s="20"/>
      <c r="AQQ7" s="20"/>
      <c r="AQR7" s="20"/>
      <c r="AQS7" s="20"/>
      <c r="AQT7" s="20"/>
      <c r="AQU7" s="20"/>
      <c r="AQV7" s="20"/>
      <c r="AQW7" s="20"/>
      <c r="AQX7" s="20"/>
      <c r="AQY7" s="20"/>
      <c r="AQZ7" s="20"/>
      <c r="ARA7" s="20"/>
      <c r="ARB7" s="20"/>
      <c r="ARC7" s="20"/>
      <c r="ARD7" s="20"/>
      <c r="ARE7" s="20"/>
      <c r="ARF7" s="20"/>
      <c r="ARG7" s="20"/>
      <c r="ARH7" s="20"/>
      <c r="ARI7" s="20"/>
      <c r="ARJ7" s="20"/>
      <c r="ARK7" s="20"/>
      <c r="ARL7" s="20"/>
      <c r="ARM7" s="20"/>
      <c r="ARN7" s="20"/>
      <c r="ARO7" s="20"/>
      <c r="ARP7" s="20"/>
      <c r="ARQ7" s="20"/>
      <c r="ARR7" s="20"/>
      <c r="ARS7" s="20"/>
      <c r="ART7" s="20"/>
      <c r="ARU7" s="20"/>
      <c r="ARV7" s="20"/>
      <c r="ARW7" s="20"/>
      <c r="ARX7" s="20"/>
      <c r="ARY7" s="20"/>
      <c r="ARZ7" s="20"/>
      <c r="ASA7" s="20"/>
      <c r="ASB7" s="20"/>
      <c r="ASC7" s="20"/>
      <c r="ASD7" s="20"/>
      <c r="ASE7" s="20"/>
      <c r="ASF7" s="20"/>
      <c r="ASG7" s="20"/>
      <c r="ASH7" s="20"/>
      <c r="ASI7" s="20"/>
      <c r="ASJ7" s="20"/>
      <c r="ASK7" s="20"/>
      <c r="ASL7" s="20"/>
      <c r="ASM7" s="20"/>
      <c r="ASN7" s="20"/>
      <c r="ASO7" s="20"/>
      <c r="ASP7" s="20"/>
      <c r="ASQ7" s="20"/>
      <c r="ASR7" s="20"/>
      <c r="ASS7" s="20"/>
      <c r="AST7" s="20"/>
      <c r="ASU7" s="20"/>
      <c r="ASV7" s="20"/>
      <c r="ASW7" s="20"/>
      <c r="ASX7" s="20"/>
      <c r="ASY7" s="20"/>
      <c r="ASZ7" s="20"/>
      <c r="ATA7" s="20"/>
      <c r="ATB7" s="20"/>
      <c r="ATC7" s="20"/>
      <c r="ATD7" s="20"/>
      <c r="ATE7" s="20"/>
      <c r="ATF7" s="20"/>
      <c r="ATG7" s="20"/>
      <c r="ATH7" s="20"/>
      <c r="ATI7" s="20"/>
      <c r="ATJ7" s="20"/>
      <c r="ATK7" s="20"/>
      <c r="ATL7" s="20"/>
      <c r="ATM7" s="20"/>
      <c r="ATN7" s="20"/>
      <c r="ATO7" s="20"/>
      <c r="ATP7" s="20"/>
      <c r="ATQ7" s="20"/>
      <c r="ATR7" s="20"/>
      <c r="ATS7" s="20"/>
      <c r="ATT7" s="20"/>
      <c r="ATU7" s="20"/>
      <c r="ATV7" s="20"/>
      <c r="ATW7" s="20"/>
      <c r="ATX7" s="20"/>
      <c r="ATY7" s="20"/>
      <c r="ATZ7" s="20"/>
      <c r="AUA7" s="20"/>
      <c r="AUB7" s="20"/>
      <c r="AUC7" s="20"/>
      <c r="AUD7" s="20"/>
      <c r="AUE7" s="20"/>
      <c r="AUF7" s="20"/>
      <c r="AUG7" s="20"/>
      <c r="AUH7" s="20"/>
      <c r="AUI7" s="20"/>
      <c r="AUJ7" s="20"/>
      <c r="AUK7" s="20"/>
      <c r="AUL7" s="20"/>
      <c r="AUM7" s="20"/>
      <c r="AUN7" s="20"/>
      <c r="AUO7" s="20"/>
      <c r="AUP7" s="20"/>
      <c r="AUQ7" s="20"/>
      <c r="AUR7" s="20"/>
      <c r="AUS7" s="20"/>
      <c r="AUT7" s="20"/>
      <c r="AUU7" s="20"/>
      <c r="AUV7" s="20"/>
      <c r="AUW7" s="20"/>
      <c r="AUX7" s="20"/>
      <c r="AUY7" s="20"/>
      <c r="AUZ7" s="20"/>
      <c r="AVA7" s="20"/>
      <c r="AVB7" s="20"/>
      <c r="AVC7" s="20"/>
      <c r="AVD7" s="20"/>
      <c r="AVE7" s="20"/>
      <c r="AVF7" s="20"/>
      <c r="AVG7" s="20"/>
      <c r="AVH7" s="20"/>
      <c r="AVI7" s="20"/>
      <c r="AVJ7" s="20"/>
      <c r="AVK7" s="20"/>
      <c r="AVL7" s="20"/>
      <c r="AVM7" s="20"/>
      <c r="AVN7" s="20"/>
      <c r="AVO7" s="20"/>
      <c r="AVP7" s="20"/>
      <c r="AVQ7" s="20"/>
      <c r="AVR7" s="20"/>
      <c r="AVS7" s="20"/>
      <c r="AVT7" s="20"/>
      <c r="AVU7" s="20"/>
      <c r="AVV7" s="20"/>
      <c r="AVW7" s="20"/>
      <c r="AVX7" s="20"/>
      <c r="AVY7" s="20"/>
      <c r="AVZ7" s="20"/>
      <c r="AWA7" s="20"/>
      <c r="AWB7" s="20"/>
      <c r="AWC7" s="20"/>
      <c r="AWD7" s="20"/>
      <c r="AWE7" s="20"/>
      <c r="AWF7" s="20"/>
      <c r="AWG7" s="20"/>
      <c r="AWH7" s="20"/>
      <c r="AWI7" s="20"/>
      <c r="AWJ7" s="20"/>
      <c r="AWK7" s="20"/>
      <c r="AWL7" s="20"/>
      <c r="AWM7" s="20"/>
      <c r="AWN7" s="20"/>
      <c r="AWO7" s="20"/>
      <c r="AWP7" s="20"/>
      <c r="AWQ7" s="20"/>
      <c r="AWR7" s="20"/>
      <c r="AWS7" s="20"/>
      <c r="AWT7" s="20"/>
      <c r="AWU7" s="20"/>
      <c r="AWV7" s="20"/>
      <c r="AWW7" s="20"/>
      <c r="AWX7" s="20"/>
      <c r="AWY7" s="20"/>
      <c r="AWZ7" s="20"/>
      <c r="AXA7" s="20"/>
      <c r="AXB7" s="20"/>
      <c r="AXC7" s="20"/>
      <c r="AXD7" s="20"/>
      <c r="AXE7" s="20"/>
      <c r="AXF7" s="20"/>
      <c r="AXG7" s="20"/>
      <c r="AXH7" s="20"/>
      <c r="AXI7" s="20"/>
      <c r="AXJ7" s="20"/>
      <c r="AXK7" s="20"/>
      <c r="AXL7" s="20"/>
      <c r="AXM7" s="20"/>
      <c r="AXN7" s="20"/>
      <c r="AXO7" s="20"/>
      <c r="AXP7" s="20"/>
      <c r="AXQ7" s="20"/>
      <c r="AXR7" s="20"/>
      <c r="AXS7" s="20"/>
      <c r="AXT7" s="20"/>
      <c r="AXU7" s="20"/>
      <c r="AXV7" s="20"/>
      <c r="AXW7" s="20"/>
      <c r="AXX7" s="20"/>
      <c r="AXY7" s="20"/>
      <c r="AXZ7" s="20"/>
      <c r="AYA7" s="20"/>
      <c r="AYB7" s="20"/>
      <c r="AYC7" s="20"/>
      <c r="AYD7" s="20"/>
      <c r="AYE7" s="20"/>
      <c r="AYF7" s="20"/>
      <c r="AYG7" s="20"/>
      <c r="AYH7" s="20"/>
      <c r="AYI7" s="20"/>
      <c r="AYJ7" s="20"/>
      <c r="AYK7" s="20"/>
      <c r="AYL7" s="20"/>
      <c r="AYM7" s="20"/>
      <c r="AYN7" s="20"/>
      <c r="AYO7" s="20"/>
      <c r="AYP7" s="20"/>
      <c r="AYQ7" s="20"/>
      <c r="AYR7" s="20"/>
      <c r="AYS7" s="20"/>
      <c r="AYT7" s="20"/>
      <c r="AYU7" s="20"/>
      <c r="AYV7" s="20"/>
      <c r="AYW7" s="20"/>
      <c r="AYX7" s="20"/>
      <c r="AYY7" s="20"/>
      <c r="AYZ7" s="20"/>
      <c r="AZA7" s="20"/>
      <c r="AZB7" s="20"/>
      <c r="AZC7" s="20"/>
      <c r="AZD7" s="20"/>
      <c r="AZE7" s="20"/>
      <c r="AZF7" s="20"/>
      <c r="AZG7" s="20"/>
      <c r="AZH7" s="20"/>
      <c r="AZI7" s="20"/>
      <c r="AZJ7" s="20"/>
      <c r="AZK7" s="20"/>
      <c r="AZL7" s="20"/>
      <c r="AZM7" s="20"/>
      <c r="AZN7" s="20"/>
      <c r="AZO7" s="20"/>
      <c r="AZP7" s="20"/>
      <c r="AZQ7" s="20"/>
      <c r="AZR7" s="20"/>
      <c r="AZS7" s="20"/>
      <c r="AZT7" s="20"/>
      <c r="AZU7" s="20"/>
      <c r="AZV7" s="20"/>
      <c r="AZW7" s="20"/>
      <c r="AZX7" s="20"/>
      <c r="AZY7" s="20"/>
      <c r="AZZ7" s="20"/>
      <c r="BAA7" s="20"/>
      <c r="BAB7" s="20"/>
      <c r="BAC7" s="20"/>
      <c r="BAD7" s="20"/>
      <c r="BAE7" s="20"/>
      <c r="BAF7" s="20"/>
      <c r="BAG7" s="20"/>
      <c r="BAH7" s="20"/>
      <c r="BAI7" s="20"/>
      <c r="BAJ7" s="20"/>
      <c r="BAK7" s="20"/>
      <c r="BAL7" s="20"/>
      <c r="BAM7" s="20"/>
      <c r="BAN7" s="20"/>
      <c r="BAO7" s="20"/>
      <c r="BAP7" s="20"/>
      <c r="BAQ7" s="20"/>
      <c r="BAR7" s="20"/>
      <c r="BAS7" s="20"/>
      <c r="BAT7" s="20"/>
      <c r="BAU7" s="20"/>
      <c r="BAV7" s="20"/>
      <c r="BAW7" s="20"/>
      <c r="BAX7" s="20"/>
      <c r="BAY7" s="20"/>
      <c r="BAZ7" s="20"/>
      <c r="BBA7" s="20"/>
      <c r="BBB7" s="20"/>
      <c r="BBC7" s="20"/>
      <c r="BBD7" s="20"/>
      <c r="BBE7" s="20"/>
      <c r="BBF7" s="20"/>
      <c r="BBG7" s="20"/>
      <c r="BBH7" s="20"/>
      <c r="BBI7" s="20"/>
      <c r="BBJ7" s="20"/>
      <c r="BBK7" s="20"/>
      <c r="BBL7" s="20"/>
      <c r="BBM7" s="20"/>
      <c r="BBN7" s="20"/>
      <c r="BBO7" s="20"/>
      <c r="BBP7" s="20"/>
      <c r="BBQ7" s="20"/>
      <c r="BBR7" s="20"/>
      <c r="BBS7" s="20"/>
      <c r="BBT7" s="20"/>
      <c r="BBU7" s="20"/>
      <c r="BBV7" s="20"/>
      <c r="BBW7" s="20"/>
      <c r="BBX7" s="20"/>
      <c r="BBY7" s="20"/>
      <c r="BBZ7" s="20"/>
      <c r="BCA7" s="20"/>
      <c r="BCB7" s="20"/>
      <c r="BCC7" s="20"/>
      <c r="BCD7" s="20"/>
      <c r="BCE7" s="20"/>
      <c r="BCF7" s="20"/>
      <c r="BCG7" s="20"/>
      <c r="BCH7" s="20"/>
      <c r="BCI7" s="20"/>
      <c r="BCJ7" s="20"/>
      <c r="BCK7" s="20"/>
      <c r="BCL7" s="20"/>
      <c r="BCM7" s="20"/>
      <c r="BCN7" s="20"/>
      <c r="BCO7" s="20"/>
      <c r="BCP7" s="20"/>
      <c r="BCQ7" s="20"/>
      <c r="BCR7" s="20"/>
      <c r="BCS7" s="20"/>
      <c r="BCT7" s="20"/>
      <c r="BCU7" s="20"/>
      <c r="BCV7" s="20"/>
      <c r="BCW7" s="20"/>
      <c r="BCX7" s="20"/>
      <c r="BCY7" s="20"/>
      <c r="BCZ7" s="20"/>
      <c r="BDA7" s="20"/>
      <c r="BDB7" s="20"/>
      <c r="BDC7" s="20"/>
      <c r="BDD7" s="20"/>
      <c r="BDE7" s="20"/>
      <c r="BDF7" s="20"/>
      <c r="BDG7" s="20"/>
      <c r="BDH7" s="20"/>
      <c r="BDI7" s="20"/>
      <c r="BDJ7" s="20"/>
      <c r="BDK7" s="20"/>
      <c r="BDL7" s="20"/>
      <c r="BDM7" s="20"/>
      <c r="BDN7" s="20"/>
      <c r="BDO7" s="20"/>
      <c r="BDP7" s="20"/>
      <c r="BDQ7" s="20"/>
      <c r="BDR7" s="20"/>
      <c r="BDS7" s="20"/>
      <c r="BDT7" s="20"/>
      <c r="BDU7" s="20"/>
      <c r="BDV7" s="20"/>
      <c r="BDW7" s="20"/>
      <c r="BDX7" s="20"/>
      <c r="BDY7" s="20"/>
      <c r="BDZ7" s="20"/>
      <c r="BEA7" s="20"/>
      <c r="BEB7" s="20"/>
      <c r="BEC7" s="20"/>
      <c r="BED7" s="20"/>
      <c r="BEE7" s="20"/>
      <c r="BEF7" s="20"/>
      <c r="BEG7" s="20"/>
      <c r="BEH7" s="20"/>
      <c r="BEI7" s="20"/>
      <c r="BEJ7" s="20"/>
      <c r="BEK7" s="20"/>
      <c r="BEL7" s="20"/>
      <c r="BEM7" s="20"/>
      <c r="BEN7" s="20"/>
      <c r="BEO7" s="20"/>
      <c r="BEP7" s="20"/>
      <c r="BEQ7" s="20"/>
      <c r="BER7" s="20"/>
      <c r="BES7" s="20"/>
      <c r="BET7" s="20"/>
      <c r="BEU7" s="20"/>
      <c r="BEV7" s="20"/>
      <c r="BEW7" s="20"/>
      <c r="BEX7" s="20"/>
      <c r="BEY7" s="20"/>
      <c r="BEZ7" s="20"/>
      <c r="BFA7" s="20"/>
      <c r="BFB7" s="20"/>
      <c r="BFC7" s="20"/>
      <c r="BFD7" s="20"/>
      <c r="BFE7" s="20"/>
      <c r="BFF7" s="20"/>
      <c r="BFG7" s="20"/>
      <c r="BFH7" s="20"/>
      <c r="BFI7" s="20"/>
      <c r="BFJ7" s="20"/>
      <c r="BFK7" s="20"/>
      <c r="BFL7" s="20"/>
      <c r="BFM7" s="20"/>
      <c r="BFN7" s="20"/>
      <c r="BFO7" s="20"/>
      <c r="BFP7" s="20"/>
      <c r="BFQ7" s="20"/>
      <c r="BFR7" s="20"/>
      <c r="BFS7" s="20"/>
      <c r="BFT7" s="20"/>
      <c r="BFU7" s="20"/>
      <c r="BFV7" s="20"/>
      <c r="BFW7" s="20"/>
      <c r="BFX7" s="20"/>
      <c r="BFY7" s="20"/>
      <c r="BFZ7" s="20"/>
      <c r="BGA7" s="20"/>
      <c r="BGB7" s="20"/>
      <c r="BGC7" s="20"/>
      <c r="BGD7" s="20"/>
      <c r="BGE7" s="20"/>
      <c r="BGF7" s="20"/>
      <c r="BGG7" s="20"/>
      <c r="BGH7" s="20"/>
      <c r="BGI7" s="20"/>
      <c r="BGJ7" s="20"/>
      <c r="BGK7" s="20"/>
      <c r="BGL7" s="20"/>
      <c r="BGM7" s="20"/>
      <c r="BGN7" s="20"/>
      <c r="BGO7" s="20"/>
      <c r="BGP7" s="20"/>
      <c r="BGQ7" s="20"/>
      <c r="BGR7" s="20"/>
      <c r="BGS7" s="20"/>
      <c r="BGT7" s="20"/>
      <c r="BGU7" s="20"/>
      <c r="BGV7" s="20"/>
      <c r="BGW7" s="20"/>
      <c r="BGX7" s="20"/>
      <c r="BGY7" s="20"/>
      <c r="BGZ7" s="20"/>
      <c r="BHA7" s="20"/>
      <c r="BHB7" s="20"/>
      <c r="BHC7" s="20"/>
      <c r="BHD7" s="20"/>
      <c r="BHE7" s="20"/>
      <c r="BHF7" s="20"/>
      <c r="BHG7" s="20"/>
      <c r="BHH7" s="20"/>
      <c r="BHI7" s="20"/>
      <c r="BHJ7" s="20"/>
      <c r="BHK7" s="20"/>
      <c r="BHL7" s="20"/>
      <c r="BHM7" s="20"/>
      <c r="BHN7" s="20"/>
      <c r="BHO7" s="20"/>
      <c r="BHP7" s="20"/>
      <c r="BHQ7" s="20"/>
      <c r="BHR7" s="20"/>
      <c r="BHS7" s="20"/>
      <c r="BHT7" s="20"/>
      <c r="BHU7" s="20"/>
      <c r="BHV7" s="20"/>
      <c r="BHW7" s="20"/>
      <c r="BHX7" s="20"/>
      <c r="BHY7" s="20"/>
      <c r="BHZ7" s="20"/>
      <c r="BIA7" s="20"/>
      <c r="BIB7" s="20"/>
      <c r="BIC7" s="20"/>
      <c r="BID7" s="20"/>
      <c r="BIE7" s="20"/>
      <c r="BIF7" s="20"/>
      <c r="BIG7" s="20"/>
      <c r="BIH7" s="20"/>
      <c r="BII7" s="20"/>
      <c r="BIJ7" s="20"/>
      <c r="BIK7" s="20"/>
      <c r="BIL7" s="20"/>
      <c r="BIM7" s="20"/>
      <c r="BIN7" s="20"/>
      <c r="BIO7" s="20"/>
      <c r="BIP7" s="20"/>
      <c r="BIQ7" s="20"/>
      <c r="BIR7" s="20"/>
      <c r="BIS7" s="20"/>
      <c r="BIT7" s="20"/>
      <c r="BIU7" s="20"/>
      <c r="BIV7" s="20"/>
      <c r="BIW7" s="20"/>
      <c r="BIX7" s="20"/>
      <c r="BIY7" s="20"/>
      <c r="BIZ7" s="20"/>
      <c r="BJA7" s="20"/>
      <c r="BJB7" s="20"/>
      <c r="BJC7" s="20"/>
      <c r="BJD7" s="20"/>
      <c r="BJE7" s="20"/>
      <c r="BJF7" s="20"/>
      <c r="BJG7" s="20"/>
      <c r="BJH7" s="20"/>
      <c r="BJI7" s="20"/>
      <c r="BJJ7" s="20"/>
      <c r="BJK7" s="20"/>
      <c r="BJL7" s="20"/>
      <c r="BJM7" s="20"/>
      <c r="BJN7" s="20"/>
      <c r="BJO7" s="20"/>
      <c r="BJP7" s="20"/>
      <c r="BJQ7" s="20"/>
      <c r="BJR7" s="20"/>
      <c r="BJS7" s="20"/>
      <c r="BJT7" s="20"/>
      <c r="BJU7" s="20"/>
      <c r="BJV7" s="20"/>
      <c r="BJW7" s="20"/>
      <c r="BJX7" s="20"/>
      <c r="BJY7" s="20"/>
      <c r="BJZ7" s="20"/>
      <c r="BKA7" s="20"/>
      <c r="BKB7" s="20"/>
      <c r="BKC7" s="20"/>
      <c r="BKD7" s="20"/>
      <c r="BKE7" s="20"/>
      <c r="BKF7" s="20"/>
      <c r="BKG7" s="20"/>
      <c r="BKH7" s="20"/>
      <c r="BKI7" s="20"/>
      <c r="BKJ7" s="20"/>
      <c r="BKK7" s="20"/>
      <c r="BKL7" s="20"/>
      <c r="BKM7" s="20"/>
      <c r="BKN7" s="20"/>
      <c r="BKO7" s="20"/>
      <c r="BKP7" s="20"/>
      <c r="BKQ7" s="20"/>
      <c r="BKR7" s="20"/>
      <c r="BKS7" s="20"/>
      <c r="BKT7" s="20"/>
      <c r="BKU7" s="20"/>
      <c r="BKV7" s="20"/>
      <c r="BKW7" s="20"/>
      <c r="BKX7" s="20"/>
      <c r="BKY7" s="20"/>
      <c r="BKZ7" s="20"/>
      <c r="BLA7" s="20"/>
      <c r="BLB7" s="20"/>
      <c r="BLC7" s="20"/>
      <c r="BLD7" s="20"/>
      <c r="BLE7" s="20"/>
      <c r="BLF7" s="20"/>
      <c r="BLG7" s="20"/>
      <c r="BLH7" s="20"/>
      <c r="BLI7" s="20"/>
      <c r="BLJ7" s="20"/>
      <c r="BLK7" s="20"/>
      <c r="BLL7" s="20"/>
      <c r="BLM7" s="20"/>
      <c r="BLN7" s="20"/>
      <c r="BLO7" s="20"/>
      <c r="BLP7" s="20"/>
      <c r="BLQ7" s="20"/>
      <c r="BLR7" s="20"/>
      <c r="BLS7" s="20"/>
      <c r="BLT7" s="20"/>
      <c r="BLU7" s="20"/>
      <c r="BLV7" s="20"/>
      <c r="BLW7" s="20"/>
      <c r="BLX7" s="20"/>
      <c r="BLY7" s="20"/>
      <c r="BLZ7" s="20"/>
      <c r="BMA7" s="20"/>
      <c r="BMB7" s="20"/>
      <c r="BMC7" s="20"/>
      <c r="BMD7" s="20"/>
      <c r="BME7" s="20"/>
      <c r="BMF7" s="20"/>
      <c r="BMG7" s="20"/>
      <c r="BMH7" s="20"/>
      <c r="BMI7" s="20"/>
      <c r="BMJ7" s="20"/>
      <c r="BMK7" s="20"/>
      <c r="BML7" s="20"/>
      <c r="BMM7" s="20"/>
      <c r="BMN7" s="20"/>
      <c r="BMO7" s="20"/>
      <c r="BMP7" s="20"/>
      <c r="BMQ7" s="20"/>
      <c r="BMR7" s="20"/>
      <c r="BMS7" s="20"/>
      <c r="BMT7" s="20"/>
      <c r="BMU7" s="20"/>
      <c r="BMV7" s="20"/>
      <c r="BMW7" s="20"/>
      <c r="BMX7" s="20"/>
      <c r="BMY7" s="20"/>
      <c r="BMZ7" s="20"/>
      <c r="BNA7" s="20"/>
      <c r="BNB7" s="20"/>
      <c r="BNC7" s="20"/>
      <c r="BND7" s="20"/>
      <c r="BNE7" s="20"/>
      <c r="BNF7" s="20"/>
      <c r="BNG7" s="20"/>
      <c r="BNH7" s="20"/>
      <c r="BNI7" s="20"/>
      <c r="BNJ7" s="20"/>
      <c r="BNK7" s="20"/>
      <c r="BNL7" s="20"/>
      <c r="BNM7" s="20"/>
      <c r="BNN7" s="20"/>
      <c r="BNO7" s="20"/>
      <c r="BNP7" s="20"/>
      <c r="BNQ7" s="20"/>
      <c r="BNR7" s="20"/>
      <c r="BNS7" s="20"/>
      <c r="BNT7" s="20"/>
      <c r="BNU7" s="20"/>
      <c r="BNV7" s="20"/>
      <c r="BNW7" s="20"/>
      <c r="BNX7" s="20"/>
      <c r="BNY7" s="20"/>
      <c r="BNZ7" s="20"/>
      <c r="BOA7" s="20"/>
      <c r="BOB7" s="20"/>
      <c r="BOC7" s="20"/>
      <c r="BOD7" s="20"/>
      <c r="BOE7" s="20"/>
      <c r="BOF7" s="20"/>
      <c r="BOG7" s="20"/>
      <c r="BOH7" s="20"/>
      <c r="BOI7" s="20"/>
      <c r="BOJ7" s="20"/>
      <c r="BOK7" s="20"/>
      <c r="BOL7" s="20"/>
      <c r="BOM7" s="20"/>
      <c r="BON7" s="20"/>
      <c r="BOO7" s="20"/>
      <c r="BOP7" s="20"/>
      <c r="BOQ7" s="20"/>
      <c r="BOR7" s="20"/>
      <c r="BOS7" s="20"/>
      <c r="BOT7" s="20"/>
      <c r="BOU7" s="20"/>
      <c r="BOV7" s="20"/>
      <c r="BOW7" s="20"/>
      <c r="BOX7" s="20"/>
      <c r="BOY7" s="20"/>
      <c r="BOZ7" s="20"/>
      <c r="BPA7" s="20"/>
      <c r="BPB7" s="20"/>
      <c r="BPC7" s="20"/>
      <c r="BPD7" s="20"/>
      <c r="BPE7" s="20"/>
      <c r="BPF7" s="20"/>
      <c r="BPG7" s="20"/>
      <c r="BPH7" s="20"/>
      <c r="BPI7" s="20"/>
      <c r="BPJ7" s="20"/>
      <c r="BPK7" s="20"/>
      <c r="BPL7" s="20"/>
      <c r="BPM7" s="20"/>
      <c r="BPN7" s="20"/>
      <c r="BPO7" s="20"/>
      <c r="BPP7" s="20"/>
      <c r="BPQ7" s="20"/>
      <c r="BPR7" s="20"/>
      <c r="BPS7" s="20"/>
      <c r="BPT7" s="20"/>
      <c r="BPU7" s="20"/>
      <c r="BPV7" s="20"/>
      <c r="BPW7" s="20"/>
      <c r="BPX7" s="20"/>
      <c r="BPY7" s="20"/>
      <c r="BPZ7" s="20"/>
      <c r="BQA7" s="20"/>
      <c r="BQB7" s="20"/>
      <c r="BQC7" s="20"/>
      <c r="BQD7" s="20"/>
      <c r="BQE7" s="20"/>
      <c r="BQF7" s="20"/>
      <c r="BQG7" s="20"/>
      <c r="BQH7" s="20"/>
      <c r="BQI7" s="20"/>
      <c r="BQJ7" s="20"/>
      <c r="BQK7" s="20"/>
      <c r="BQL7" s="20"/>
      <c r="BQM7" s="20"/>
      <c r="BQN7" s="20"/>
      <c r="BQO7" s="20"/>
      <c r="BQP7" s="20"/>
      <c r="BQQ7" s="20"/>
      <c r="BQR7" s="20"/>
      <c r="BQS7" s="20"/>
      <c r="BQT7" s="20"/>
      <c r="BQU7" s="20"/>
      <c r="BQV7" s="20"/>
      <c r="BQW7" s="20"/>
      <c r="BQX7" s="20"/>
      <c r="BQY7" s="20"/>
      <c r="BQZ7" s="20"/>
      <c r="BRA7" s="20"/>
      <c r="BRB7" s="20"/>
      <c r="BRC7" s="20"/>
      <c r="BRD7" s="20"/>
      <c r="BRE7" s="20"/>
      <c r="BRF7" s="20"/>
      <c r="BRG7" s="20"/>
      <c r="BRH7" s="20"/>
      <c r="BRI7" s="20"/>
      <c r="BRJ7" s="20"/>
      <c r="BRK7" s="20"/>
      <c r="BRL7" s="20"/>
      <c r="BRM7" s="20"/>
      <c r="BRN7" s="20"/>
      <c r="BRO7" s="20"/>
      <c r="BRP7" s="20"/>
      <c r="BRQ7" s="20"/>
      <c r="BRR7" s="20"/>
      <c r="BRS7" s="20"/>
      <c r="BRT7" s="20"/>
      <c r="BRU7" s="20"/>
      <c r="BRV7" s="20"/>
      <c r="BRW7" s="20"/>
      <c r="BRX7" s="20"/>
      <c r="BRY7" s="20"/>
      <c r="BRZ7" s="20"/>
      <c r="BSA7" s="20"/>
      <c r="BSB7" s="20"/>
      <c r="BSC7" s="20"/>
      <c r="BSD7" s="20"/>
      <c r="BSE7" s="20"/>
      <c r="BSF7" s="20"/>
      <c r="BSG7" s="20"/>
      <c r="BSH7" s="20"/>
      <c r="BSI7" s="20"/>
      <c r="BSJ7" s="20"/>
      <c r="BSK7" s="20"/>
      <c r="BSL7" s="20"/>
      <c r="BSM7" s="20"/>
      <c r="BSN7" s="20"/>
      <c r="BSO7" s="20"/>
      <c r="BSP7" s="20"/>
      <c r="BSQ7" s="20"/>
      <c r="BSR7" s="20"/>
      <c r="BSS7" s="20"/>
      <c r="BST7" s="20"/>
      <c r="BSU7" s="20"/>
      <c r="BSV7" s="20"/>
      <c r="BSW7" s="20"/>
      <c r="BSX7" s="20"/>
      <c r="BSY7" s="20"/>
      <c r="BSZ7" s="20"/>
      <c r="BTA7" s="20"/>
      <c r="BTB7" s="20"/>
      <c r="BTC7" s="20"/>
      <c r="BTD7" s="20"/>
      <c r="BTE7" s="20"/>
      <c r="BTF7" s="20"/>
      <c r="BTG7" s="20"/>
      <c r="BTH7" s="20"/>
      <c r="BTI7" s="20"/>
      <c r="BTJ7" s="20"/>
      <c r="BTK7" s="20"/>
      <c r="BTL7" s="20"/>
      <c r="BTM7" s="20"/>
      <c r="BTN7" s="20"/>
      <c r="BTO7" s="20"/>
      <c r="BTP7" s="20"/>
      <c r="BTQ7" s="20"/>
      <c r="BTR7" s="20"/>
      <c r="BTS7" s="20"/>
      <c r="BTT7" s="20"/>
      <c r="BTU7" s="20"/>
      <c r="BTV7" s="20"/>
      <c r="BTW7" s="20"/>
      <c r="BTX7" s="20"/>
      <c r="BTY7" s="20"/>
      <c r="BTZ7" s="20"/>
      <c r="BUA7" s="20"/>
      <c r="BUB7" s="20"/>
      <c r="BUC7" s="20"/>
      <c r="BUD7" s="20"/>
      <c r="BUE7" s="20"/>
      <c r="BUF7" s="20"/>
      <c r="BUG7" s="20"/>
      <c r="BUH7" s="20"/>
      <c r="BUI7" s="20"/>
      <c r="BUJ7" s="20"/>
      <c r="BUK7" s="20"/>
      <c r="BUL7" s="20"/>
      <c r="BUM7" s="20"/>
      <c r="BUN7" s="20"/>
      <c r="BUO7" s="20"/>
      <c r="BUP7" s="20"/>
      <c r="BUQ7" s="20"/>
      <c r="BUR7" s="20"/>
      <c r="BUS7" s="20"/>
      <c r="BUT7" s="20"/>
      <c r="BUU7" s="20"/>
      <c r="BUV7" s="20"/>
      <c r="BUW7" s="20"/>
      <c r="BUX7" s="20"/>
      <c r="BUY7" s="20"/>
      <c r="BUZ7" s="20"/>
      <c r="BVA7" s="20"/>
      <c r="BVB7" s="20"/>
      <c r="BVC7" s="20"/>
      <c r="BVD7" s="20"/>
      <c r="BVE7" s="20"/>
      <c r="BVF7" s="20"/>
      <c r="BVG7" s="20"/>
      <c r="BVH7" s="20"/>
      <c r="BVI7" s="20"/>
      <c r="BVJ7" s="20"/>
      <c r="BVK7" s="20"/>
      <c r="BVL7" s="20"/>
      <c r="BVM7" s="20"/>
      <c r="BVN7" s="20"/>
      <c r="BVO7" s="20"/>
      <c r="BVP7" s="20"/>
      <c r="BVQ7" s="20"/>
      <c r="BVR7" s="20"/>
      <c r="BVS7" s="20"/>
      <c r="BVT7" s="20"/>
      <c r="BVU7" s="20"/>
      <c r="BVV7" s="20"/>
      <c r="BVW7" s="20"/>
      <c r="BVX7" s="20"/>
      <c r="BVY7" s="20"/>
      <c r="BVZ7" s="20"/>
      <c r="BWA7" s="20"/>
      <c r="BWB7" s="20"/>
      <c r="BWC7" s="20"/>
      <c r="BWD7" s="20"/>
      <c r="BWE7" s="20"/>
      <c r="BWF7" s="20"/>
      <c r="BWG7" s="20"/>
      <c r="BWH7" s="20"/>
      <c r="BWI7" s="20"/>
      <c r="BWJ7" s="20"/>
      <c r="BWK7" s="20"/>
      <c r="BWL7" s="20"/>
      <c r="BWM7" s="20"/>
      <c r="BWN7" s="20"/>
      <c r="BWO7" s="20"/>
      <c r="BWP7" s="20"/>
      <c r="BWQ7" s="20"/>
      <c r="BWR7" s="20"/>
      <c r="BWS7" s="20"/>
      <c r="BWT7" s="20"/>
      <c r="BWU7" s="20"/>
      <c r="BWV7" s="20"/>
      <c r="BWW7" s="20"/>
      <c r="BWX7" s="20"/>
      <c r="BWY7" s="20"/>
      <c r="BWZ7" s="20"/>
      <c r="BXA7" s="20"/>
      <c r="BXB7" s="20"/>
      <c r="BXC7" s="20"/>
      <c r="BXD7" s="20"/>
      <c r="BXE7" s="20"/>
      <c r="BXF7" s="20"/>
      <c r="BXG7" s="20"/>
      <c r="BXH7" s="20"/>
      <c r="BXI7" s="20"/>
      <c r="BXJ7" s="20"/>
      <c r="BXK7" s="20"/>
      <c r="BXL7" s="20"/>
      <c r="BXM7" s="20"/>
      <c r="BXN7" s="20"/>
      <c r="BXO7" s="20"/>
      <c r="BXP7" s="20"/>
      <c r="BXQ7" s="20"/>
      <c r="BXR7" s="20"/>
      <c r="BXS7" s="20"/>
      <c r="BXT7" s="20"/>
      <c r="BXU7" s="20"/>
      <c r="BXV7" s="20"/>
      <c r="BXW7" s="20"/>
      <c r="BXX7" s="20"/>
      <c r="BXY7" s="20"/>
      <c r="BXZ7" s="20"/>
      <c r="BYA7" s="20"/>
      <c r="BYB7" s="20"/>
      <c r="BYC7" s="20"/>
      <c r="BYD7" s="20"/>
      <c r="BYE7" s="20"/>
      <c r="BYF7" s="20"/>
      <c r="BYG7" s="20"/>
      <c r="BYH7" s="20"/>
      <c r="BYI7" s="20"/>
      <c r="BYJ7" s="20"/>
      <c r="BYK7" s="20"/>
      <c r="BYL7" s="20"/>
      <c r="BYM7" s="20"/>
      <c r="BYN7" s="20"/>
      <c r="BYO7" s="20"/>
      <c r="BYP7" s="20"/>
      <c r="BYQ7" s="20"/>
      <c r="BYR7" s="20"/>
      <c r="BYS7" s="20"/>
      <c r="BYT7" s="20"/>
      <c r="BYU7" s="20"/>
      <c r="BYV7" s="20"/>
      <c r="BYW7" s="20"/>
      <c r="BYX7" s="20"/>
      <c r="BYY7" s="20"/>
      <c r="BYZ7" s="20"/>
      <c r="BZA7" s="20"/>
      <c r="BZB7" s="20"/>
      <c r="BZC7" s="20"/>
      <c r="BZD7" s="20"/>
      <c r="BZE7" s="20"/>
      <c r="BZF7" s="20"/>
      <c r="BZG7" s="20"/>
      <c r="BZH7" s="20"/>
      <c r="BZI7" s="20"/>
      <c r="BZJ7" s="20"/>
      <c r="BZK7" s="20"/>
      <c r="BZL7" s="20"/>
      <c r="BZM7" s="20"/>
      <c r="BZN7" s="20"/>
      <c r="BZO7" s="20"/>
      <c r="BZP7" s="20"/>
      <c r="BZQ7" s="20"/>
      <c r="BZR7" s="20"/>
      <c r="BZS7" s="20"/>
      <c r="BZT7" s="20"/>
      <c r="BZU7" s="20"/>
      <c r="BZV7" s="20"/>
      <c r="BZW7" s="20"/>
      <c r="BZX7" s="20"/>
      <c r="BZY7" s="20"/>
      <c r="BZZ7" s="20"/>
      <c r="CAA7" s="20"/>
      <c r="CAB7" s="20"/>
      <c r="CAC7" s="20"/>
      <c r="CAD7" s="20"/>
      <c r="CAE7" s="20"/>
      <c r="CAF7" s="20"/>
      <c r="CAG7" s="20"/>
      <c r="CAH7" s="20"/>
      <c r="CAI7" s="20"/>
      <c r="CAJ7" s="20"/>
      <c r="CAK7" s="20"/>
      <c r="CAL7" s="20"/>
      <c r="CAM7" s="20"/>
      <c r="CAN7" s="20"/>
      <c r="CAO7" s="20"/>
      <c r="CAP7" s="20"/>
      <c r="CAQ7" s="20"/>
      <c r="CAR7" s="20"/>
      <c r="CAS7" s="20"/>
      <c r="CAT7" s="20"/>
      <c r="CAU7" s="20"/>
      <c r="CAV7" s="20"/>
      <c r="CAW7" s="20"/>
      <c r="CAX7" s="20"/>
      <c r="CAY7" s="20"/>
      <c r="CAZ7" s="20"/>
      <c r="CBA7" s="20"/>
      <c r="CBB7" s="20"/>
      <c r="CBC7" s="20"/>
      <c r="CBD7" s="20"/>
      <c r="CBE7" s="20"/>
      <c r="CBF7" s="20"/>
      <c r="CBG7" s="20"/>
      <c r="CBH7" s="20"/>
      <c r="CBI7" s="20"/>
      <c r="CBJ7" s="20"/>
      <c r="CBK7" s="20"/>
      <c r="CBL7" s="20"/>
      <c r="CBM7" s="20"/>
      <c r="CBN7" s="20"/>
      <c r="CBO7" s="20"/>
      <c r="CBP7" s="20"/>
      <c r="CBQ7" s="20"/>
      <c r="CBR7" s="20"/>
      <c r="CBS7" s="20"/>
      <c r="CBT7" s="20"/>
      <c r="CBU7" s="20"/>
      <c r="CBV7" s="20"/>
      <c r="CBW7" s="20"/>
      <c r="CBX7" s="20"/>
      <c r="CBY7" s="20"/>
      <c r="CBZ7" s="20"/>
      <c r="CCA7" s="20"/>
      <c r="CCB7" s="20"/>
      <c r="CCC7" s="20"/>
      <c r="CCD7" s="20"/>
      <c r="CCE7" s="20"/>
      <c r="CCF7" s="20"/>
      <c r="CCG7" s="20"/>
      <c r="CCH7" s="20"/>
      <c r="CCI7" s="20"/>
      <c r="CCJ7" s="20"/>
      <c r="CCK7" s="20"/>
      <c r="CCL7" s="20"/>
      <c r="CCM7" s="20"/>
      <c r="CCN7" s="20"/>
      <c r="CCO7" s="20"/>
      <c r="CCP7" s="20"/>
      <c r="CCQ7" s="20"/>
      <c r="CCR7" s="20"/>
      <c r="CCS7" s="20"/>
      <c r="CCT7" s="20"/>
      <c r="CCU7" s="20"/>
      <c r="CCV7" s="20"/>
      <c r="CCW7" s="20"/>
      <c r="CCX7" s="20"/>
      <c r="CCY7" s="20"/>
      <c r="CCZ7" s="20"/>
      <c r="CDA7" s="20"/>
      <c r="CDB7" s="20"/>
      <c r="CDC7" s="20"/>
      <c r="CDD7" s="20"/>
      <c r="CDE7" s="20"/>
      <c r="CDF7" s="20"/>
      <c r="CDG7" s="20"/>
      <c r="CDH7" s="20"/>
      <c r="CDI7" s="20"/>
      <c r="CDJ7" s="20"/>
      <c r="CDK7" s="20"/>
      <c r="CDL7" s="20"/>
      <c r="CDM7" s="20"/>
      <c r="CDN7" s="20"/>
      <c r="CDO7" s="20"/>
      <c r="CDP7" s="20"/>
      <c r="CDQ7" s="20"/>
      <c r="CDR7" s="20"/>
      <c r="CDS7" s="20"/>
      <c r="CDT7" s="20"/>
      <c r="CDU7" s="20"/>
      <c r="CDV7" s="20"/>
      <c r="CDW7" s="20"/>
      <c r="CDX7" s="20"/>
      <c r="CDY7" s="20"/>
      <c r="CDZ7" s="20"/>
      <c r="CEA7" s="20"/>
      <c r="CEB7" s="20"/>
      <c r="CEC7" s="20"/>
      <c r="CED7" s="20"/>
      <c r="CEE7" s="20"/>
      <c r="CEF7" s="20"/>
      <c r="CEG7" s="20"/>
      <c r="CEH7" s="20"/>
      <c r="CEI7" s="20"/>
      <c r="CEJ7" s="20"/>
      <c r="CEK7" s="20"/>
      <c r="CEL7" s="20"/>
      <c r="CEM7" s="20"/>
      <c r="CEN7" s="20"/>
      <c r="CEO7" s="20"/>
      <c r="CEP7" s="20"/>
      <c r="CEQ7" s="20"/>
      <c r="CER7" s="20"/>
      <c r="CES7" s="20"/>
      <c r="CET7" s="20"/>
      <c r="CEU7" s="20"/>
      <c r="CEV7" s="20"/>
      <c r="CEW7" s="20"/>
      <c r="CEX7" s="20"/>
      <c r="CEY7" s="20"/>
      <c r="CEZ7" s="20"/>
      <c r="CFA7" s="20"/>
      <c r="CFB7" s="20"/>
      <c r="CFC7" s="20"/>
      <c r="CFD7" s="20"/>
      <c r="CFE7" s="20"/>
      <c r="CFF7" s="20"/>
      <c r="CFG7" s="20"/>
      <c r="CFH7" s="20"/>
      <c r="CFI7" s="20"/>
      <c r="CFJ7" s="20"/>
      <c r="CFK7" s="20"/>
      <c r="CFL7" s="20"/>
      <c r="CFM7" s="20"/>
      <c r="CFN7" s="20"/>
      <c r="CFO7" s="20"/>
      <c r="CFP7" s="20"/>
      <c r="CFQ7" s="20"/>
      <c r="CFR7" s="20"/>
      <c r="CFS7" s="20"/>
      <c r="CFT7" s="20"/>
      <c r="CFU7" s="20"/>
      <c r="CFV7" s="20"/>
      <c r="CFW7" s="20"/>
      <c r="CFX7" s="20"/>
      <c r="CFY7" s="20"/>
      <c r="CFZ7" s="20"/>
      <c r="CGA7" s="20"/>
      <c r="CGB7" s="20"/>
      <c r="CGC7" s="20"/>
      <c r="CGD7" s="20"/>
      <c r="CGE7" s="20"/>
      <c r="CGF7" s="20"/>
      <c r="CGG7" s="20"/>
      <c r="CGH7" s="20"/>
      <c r="CGI7" s="20"/>
      <c r="CGJ7" s="20"/>
      <c r="CGK7" s="20"/>
      <c r="CGL7" s="20"/>
      <c r="CGM7" s="20"/>
      <c r="CGN7" s="20"/>
      <c r="CGO7" s="20"/>
      <c r="CGP7" s="20"/>
      <c r="CGQ7" s="20"/>
      <c r="CGR7" s="20"/>
      <c r="CGS7" s="20"/>
      <c r="CGT7" s="20"/>
      <c r="CGU7" s="20"/>
      <c r="CGV7" s="20"/>
      <c r="CGW7" s="20"/>
      <c r="CGX7" s="20"/>
      <c r="CGY7" s="20"/>
      <c r="CGZ7" s="20"/>
      <c r="CHA7" s="20"/>
      <c r="CHB7" s="20"/>
      <c r="CHC7" s="20"/>
      <c r="CHD7" s="20"/>
      <c r="CHE7" s="20"/>
      <c r="CHF7" s="20"/>
      <c r="CHG7" s="20"/>
      <c r="CHH7" s="20"/>
      <c r="CHI7" s="20"/>
      <c r="CHJ7" s="20"/>
      <c r="CHK7" s="20"/>
      <c r="CHL7" s="20"/>
      <c r="CHM7" s="20"/>
      <c r="CHN7" s="20"/>
      <c r="CHO7" s="20"/>
      <c r="CHP7" s="20"/>
      <c r="CHQ7" s="20"/>
      <c r="CHR7" s="20"/>
      <c r="CHS7" s="20"/>
      <c r="CHT7" s="20"/>
      <c r="CHU7" s="20"/>
      <c r="CHV7" s="20"/>
      <c r="CHW7" s="20"/>
      <c r="CHX7" s="20"/>
      <c r="CHY7" s="20"/>
      <c r="CHZ7" s="20"/>
      <c r="CIA7" s="20"/>
      <c r="CIB7" s="20"/>
      <c r="CIC7" s="20"/>
      <c r="CID7" s="20"/>
      <c r="CIE7" s="20"/>
      <c r="CIF7" s="20"/>
      <c r="CIG7" s="20"/>
      <c r="CIH7" s="20"/>
      <c r="CII7" s="20"/>
      <c r="CIJ7" s="20"/>
      <c r="CIK7" s="20"/>
      <c r="CIL7" s="20"/>
      <c r="CIM7" s="20"/>
      <c r="CIN7" s="20"/>
      <c r="CIO7" s="20"/>
      <c r="CIP7" s="20"/>
      <c r="CIQ7" s="20"/>
      <c r="CIR7" s="20"/>
      <c r="CIS7" s="20"/>
      <c r="CIT7" s="20"/>
      <c r="CIU7" s="20"/>
      <c r="CIV7" s="20"/>
      <c r="CIW7" s="20"/>
      <c r="CIX7" s="20"/>
      <c r="CIY7" s="20"/>
      <c r="CIZ7" s="20"/>
      <c r="CJA7" s="20"/>
      <c r="CJB7" s="20"/>
      <c r="CJC7" s="20"/>
      <c r="CJD7" s="20"/>
      <c r="CJE7" s="20"/>
      <c r="CJF7" s="20"/>
      <c r="CJG7" s="20"/>
      <c r="CJH7" s="20"/>
      <c r="CJI7" s="20"/>
      <c r="CJJ7" s="20"/>
      <c r="CJK7" s="20"/>
      <c r="CJL7" s="20"/>
      <c r="CJM7" s="20"/>
      <c r="CJN7" s="20"/>
      <c r="CJO7" s="20"/>
      <c r="CJP7" s="20"/>
      <c r="CJQ7" s="20"/>
      <c r="CJR7" s="20"/>
      <c r="CJS7" s="20"/>
      <c r="CJT7" s="20"/>
      <c r="CJU7" s="20"/>
      <c r="CJV7" s="20"/>
      <c r="CJW7" s="20"/>
      <c r="CJX7" s="20"/>
      <c r="CJY7" s="20"/>
      <c r="CJZ7" s="20"/>
      <c r="CKA7" s="20"/>
      <c r="CKB7" s="20"/>
      <c r="CKC7" s="20"/>
      <c r="CKD7" s="20"/>
      <c r="CKE7" s="20"/>
      <c r="CKF7" s="20"/>
      <c r="CKG7" s="20"/>
      <c r="CKH7" s="20"/>
      <c r="CKI7" s="20"/>
      <c r="CKJ7" s="20"/>
      <c r="CKK7" s="20"/>
      <c r="CKL7" s="20"/>
      <c r="CKM7" s="20"/>
      <c r="CKN7" s="20"/>
      <c r="CKO7" s="20"/>
      <c r="CKP7" s="20"/>
      <c r="CKQ7" s="20"/>
      <c r="CKR7" s="20"/>
      <c r="CKS7" s="20"/>
      <c r="CKT7" s="20"/>
      <c r="CKU7" s="20"/>
      <c r="CKV7" s="20"/>
      <c r="CKW7" s="20"/>
      <c r="CKX7" s="20"/>
      <c r="CKY7" s="20"/>
      <c r="CKZ7" s="20"/>
      <c r="CLA7" s="20"/>
      <c r="CLB7" s="20"/>
      <c r="CLC7" s="20"/>
      <c r="CLD7" s="20"/>
      <c r="CLE7" s="20"/>
      <c r="CLF7" s="20"/>
      <c r="CLG7" s="20"/>
      <c r="CLH7" s="20"/>
      <c r="CLI7" s="20"/>
      <c r="CLJ7" s="20"/>
      <c r="CLK7" s="20"/>
      <c r="CLL7" s="20"/>
      <c r="CLM7" s="20"/>
      <c r="CLN7" s="20"/>
      <c r="CLO7" s="20"/>
      <c r="CLP7" s="20"/>
      <c r="CLQ7" s="20"/>
      <c r="CLR7" s="20"/>
      <c r="CLS7" s="20"/>
      <c r="CLT7" s="20"/>
      <c r="CLU7" s="20"/>
      <c r="CLV7" s="20"/>
      <c r="CLW7" s="20"/>
      <c r="CLX7" s="20"/>
      <c r="CLY7" s="20"/>
      <c r="CLZ7" s="20"/>
      <c r="CMA7" s="20"/>
      <c r="CMB7" s="20"/>
      <c r="CMC7" s="20"/>
      <c r="CMD7" s="20"/>
      <c r="CME7" s="20"/>
      <c r="CMF7" s="20"/>
      <c r="CMG7" s="20"/>
      <c r="CMH7" s="20"/>
      <c r="CMI7" s="20"/>
      <c r="CMJ7" s="20"/>
      <c r="CMK7" s="20"/>
      <c r="CML7" s="20"/>
      <c r="CMM7" s="20"/>
      <c r="CMN7" s="20"/>
      <c r="CMO7" s="20"/>
      <c r="CMP7" s="20"/>
      <c r="CMQ7" s="20"/>
      <c r="CMR7" s="20"/>
      <c r="CMS7" s="20"/>
      <c r="CMT7" s="20"/>
      <c r="CMU7" s="20"/>
      <c r="CMV7" s="20"/>
      <c r="CMW7" s="20"/>
      <c r="CMX7" s="20"/>
      <c r="CMY7" s="20"/>
      <c r="CMZ7" s="20"/>
      <c r="CNA7" s="20"/>
      <c r="CNB7" s="20"/>
      <c r="CNC7" s="20"/>
      <c r="CND7" s="20"/>
      <c r="CNE7" s="20"/>
      <c r="CNF7" s="20"/>
      <c r="CNG7" s="20"/>
      <c r="CNH7" s="20"/>
      <c r="CNI7" s="20"/>
      <c r="CNJ7" s="20"/>
      <c r="CNK7" s="20"/>
      <c r="CNL7" s="20"/>
      <c r="CNM7" s="20"/>
      <c r="CNN7" s="20"/>
      <c r="CNO7" s="20"/>
      <c r="CNP7" s="20"/>
      <c r="CNQ7" s="20"/>
      <c r="CNR7" s="20"/>
      <c r="CNS7" s="20"/>
      <c r="CNT7" s="20"/>
      <c r="CNU7" s="20"/>
      <c r="CNV7" s="20"/>
      <c r="CNW7" s="20"/>
      <c r="CNX7" s="20"/>
      <c r="CNY7" s="20"/>
      <c r="CNZ7" s="20"/>
      <c r="COA7" s="20"/>
      <c r="COB7" s="20"/>
      <c r="COC7" s="20"/>
      <c r="COD7" s="20"/>
      <c r="COE7" s="20"/>
      <c r="COF7" s="20"/>
      <c r="COG7" s="20"/>
      <c r="COH7" s="20"/>
      <c r="COI7" s="20"/>
      <c r="COJ7" s="20"/>
      <c r="COK7" s="20"/>
      <c r="COL7" s="20"/>
      <c r="COM7" s="20"/>
      <c r="CON7" s="20"/>
      <c r="COO7" s="20"/>
      <c r="COP7" s="20"/>
      <c r="COQ7" s="20"/>
      <c r="COR7" s="20"/>
      <c r="COS7" s="20"/>
      <c r="COT7" s="20"/>
      <c r="COU7" s="20"/>
      <c r="COV7" s="20"/>
      <c r="COW7" s="20"/>
      <c r="COX7" s="20"/>
      <c r="COY7" s="20"/>
      <c r="COZ7" s="20"/>
      <c r="CPA7" s="20"/>
      <c r="CPB7" s="20"/>
      <c r="CPC7" s="20"/>
      <c r="CPD7" s="20"/>
      <c r="CPE7" s="20"/>
      <c r="CPF7" s="20"/>
      <c r="CPG7" s="20"/>
      <c r="CPH7" s="20"/>
      <c r="CPI7" s="20"/>
      <c r="CPJ7" s="20"/>
      <c r="CPK7" s="20"/>
      <c r="CPL7" s="20"/>
      <c r="CPM7" s="20"/>
      <c r="CPN7" s="20"/>
      <c r="CPO7" s="20"/>
      <c r="CPP7" s="20"/>
      <c r="CPQ7" s="20"/>
      <c r="CPR7" s="20"/>
      <c r="CPS7" s="20"/>
      <c r="CPT7" s="20"/>
      <c r="CPU7" s="20"/>
      <c r="CPV7" s="20"/>
      <c r="CPW7" s="20"/>
      <c r="CPX7" s="20"/>
      <c r="CPY7" s="20"/>
      <c r="CPZ7" s="20"/>
      <c r="CQA7" s="20"/>
      <c r="CQB7" s="20"/>
      <c r="CQC7" s="20"/>
      <c r="CQD7" s="20"/>
      <c r="CQE7" s="20"/>
      <c r="CQF7" s="20"/>
      <c r="CQG7" s="20"/>
      <c r="CQH7" s="20"/>
      <c r="CQI7" s="20"/>
      <c r="CQJ7" s="20"/>
      <c r="CQK7" s="20"/>
      <c r="CQL7" s="20"/>
      <c r="CQM7" s="20"/>
      <c r="CQN7" s="20"/>
      <c r="CQO7" s="20"/>
      <c r="CQP7" s="20"/>
      <c r="CQQ7" s="20"/>
      <c r="CQR7" s="20"/>
      <c r="CQS7" s="20"/>
      <c r="CQT7" s="20"/>
      <c r="CQU7" s="20"/>
      <c r="CQV7" s="20"/>
      <c r="CQW7" s="20"/>
      <c r="CQX7" s="20"/>
      <c r="CQY7" s="20"/>
      <c r="CQZ7" s="20"/>
      <c r="CRA7" s="20"/>
      <c r="CRB7" s="20"/>
      <c r="CRC7" s="20"/>
      <c r="CRD7" s="20"/>
      <c r="CRE7" s="20"/>
      <c r="CRF7" s="20"/>
      <c r="CRG7" s="20"/>
      <c r="CRH7" s="20"/>
      <c r="CRI7" s="20"/>
      <c r="CRJ7" s="20"/>
      <c r="CRK7" s="20"/>
      <c r="CRL7" s="20"/>
      <c r="CRM7" s="20"/>
      <c r="CRN7" s="20"/>
      <c r="CRO7" s="20"/>
      <c r="CRP7" s="20"/>
      <c r="CRQ7" s="20"/>
      <c r="CRR7" s="20"/>
      <c r="CRS7" s="20"/>
      <c r="CRT7" s="20"/>
      <c r="CRU7" s="20"/>
      <c r="CRV7" s="20"/>
      <c r="CRW7" s="20"/>
      <c r="CRX7" s="20"/>
      <c r="CRY7" s="20"/>
      <c r="CRZ7" s="20"/>
      <c r="CSA7" s="20"/>
      <c r="CSB7" s="20"/>
      <c r="CSC7" s="20"/>
      <c r="CSD7" s="20"/>
      <c r="CSE7" s="20"/>
      <c r="CSF7" s="20"/>
      <c r="CSG7" s="20"/>
      <c r="CSH7" s="20"/>
      <c r="CSI7" s="20"/>
      <c r="CSJ7" s="20"/>
      <c r="CSK7" s="20"/>
      <c r="CSL7" s="20"/>
      <c r="CSM7" s="20"/>
      <c r="CSN7" s="20"/>
      <c r="CSO7" s="20"/>
      <c r="CSP7" s="20"/>
      <c r="CSQ7" s="20"/>
      <c r="CSR7" s="20"/>
      <c r="CSS7" s="20"/>
      <c r="CST7" s="20"/>
      <c r="CSU7" s="20"/>
      <c r="CSV7" s="20"/>
      <c r="CSW7" s="20"/>
      <c r="CSX7" s="20"/>
      <c r="CSY7" s="20"/>
      <c r="CSZ7" s="20"/>
      <c r="CTA7" s="20"/>
      <c r="CTB7" s="20"/>
      <c r="CTC7" s="20"/>
      <c r="CTD7" s="20"/>
      <c r="CTE7" s="20"/>
      <c r="CTF7" s="20"/>
      <c r="CTG7" s="20"/>
      <c r="CTH7" s="20"/>
      <c r="CTI7" s="20"/>
      <c r="CTJ7" s="20"/>
      <c r="CTK7" s="20"/>
      <c r="CTL7" s="20"/>
      <c r="CTM7" s="20"/>
      <c r="CTN7" s="20"/>
      <c r="CTO7" s="20"/>
      <c r="CTP7" s="20"/>
      <c r="CTQ7" s="20"/>
      <c r="CTR7" s="20"/>
      <c r="CTS7" s="20"/>
      <c r="CTT7" s="20"/>
      <c r="CTU7" s="20"/>
      <c r="CTV7" s="20"/>
      <c r="CTW7" s="20"/>
      <c r="CTX7" s="20"/>
      <c r="CTY7" s="20"/>
      <c r="CTZ7" s="20"/>
      <c r="CUA7" s="20"/>
      <c r="CUB7" s="20"/>
      <c r="CUC7" s="20"/>
      <c r="CUD7" s="20"/>
      <c r="CUE7" s="20"/>
      <c r="CUF7" s="20"/>
      <c r="CUG7" s="20"/>
      <c r="CUH7" s="20"/>
      <c r="CUI7" s="20"/>
      <c r="CUJ7" s="20"/>
      <c r="CUK7" s="20"/>
      <c r="CUL7" s="20"/>
      <c r="CUM7" s="20"/>
      <c r="CUN7" s="20"/>
      <c r="CUO7" s="20"/>
      <c r="CUP7" s="20"/>
      <c r="CUQ7" s="20"/>
      <c r="CUR7" s="20"/>
      <c r="CUS7" s="20"/>
      <c r="CUT7" s="20"/>
      <c r="CUU7" s="20"/>
      <c r="CUV7" s="20"/>
      <c r="CUW7" s="20"/>
      <c r="CUX7" s="20"/>
      <c r="CUY7" s="20"/>
      <c r="CUZ7" s="20"/>
      <c r="CVA7" s="20"/>
      <c r="CVB7" s="20"/>
      <c r="CVC7" s="20"/>
      <c r="CVD7" s="20"/>
      <c r="CVE7" s="20"/>
      <c r="CVF7" s="20"/>
      <c r="CVG7" s="20"/>
      <c r="CVH7" s="20"/>
      <c r="CVI7" s="20"/>
      <c r="CVJ7" s="20"/>
      <c r="CVK7" s="20"/>
      <c r="CVL7" s="20"/>
      <c r="CVM7" s="20"/>
      <c r="CVN7" s="20"/>
      <c r="CVO7" s="20"/>
      <c r="CVP7" s="20"/>
      <c r="CVQ7" s="20"/>
      <c r="CVR7" s="20"/>
      <c r="CVS7" s="20"/>
      <c r="CVT7" s="20"/>
      <c r="CVU7" s="20"/>
      <c r="CVV7" s="20"/>
      <c r="CVW7" s="20"/>
      <c r="CVX7" s="20"/>
      <c r="CVY7" s="20"/>
      <c r="CVZ7" s="20"/>
      <c r="CWA7" s="20"/>
      <c r="CWB7" s="20"/>
      <c r="CWC7" s="20"/>
      <c r="CWD7" s="20"/>
      <c r="CWE7" s="20"/>
      <c r="CWF7" s="20"/>
      <c r="CWG7" s="20"/>
      <c r="CWH7" s="20"/>
      <c r="CWI7" s="20"/>
      <c r="CWJ7" s="20"/>
      <c r="CWK7" s="20"/>
      <c r="CWL7" s="20"/>
      <c r="CWM7" s="20"/>
      <c r="CWN7" s="20"/>
      <c r="CWO7" s="20"/>
      <c r="CWP7" s="20"/>
      <c r="CWQ7" s="20"/>
      <c r="CWR7" s="20"/>
      <c r="CWS7" s="20"/>
      <c r="CWT7" s="20"/>
      <c r="CWU7" s="20"/>
      <c r="CWV7" s="20"/>
      <c r="CWW7" s="20"/>
      <c r="CWX7" s="20"/>
      <c r="CWY7" s="20"/>
      <c r="CWZ7" s="20"/>
      <c r="CXA7" s="20"/>
      <c r="CXB7" s="20"/>
      <c r="CXC7" s="20"/>
      <c r="CXD7" s="20"/>
      <c r="CXE7" s="20"/>
      <c r="CXF7" s="20"/>
      <c r="CXG7" s="20"/>
      <c r="CXH7" s="20"/>
      <c r="CXI7" s="20"/>
      <c r="CXJ7" s="20"/>
      <c r="CXK7" s="20"/>
      <c r="CXL7" s="20"/>
      <c r="CXM7" s="20"/>
      <c r="CXN7" s="20"/>
      <c r="CXO7" s="20"/>
      <c r="CXP7" s="20"/>
      <c r="CXQ7" s="20"/>
      <c r="CXR7" s="20"/>
      <c r="CXS7" s="20"/>
      <c r="CXT7" s="20"/>
      <c r="CXU7" s="20"/>
      <c r="CXV7" s="20"/>
      <c r="CXW7" s="20"/>
      <c r="CXX7" s="20"/>
      <c r="CXY7" s="20"/>
      <c r="CXZ7" s="20"/>
      <c r="CYA7" s="20"/>
      <c r="CYB7" s="20"/>
      <c r="CYC7" s="20"/>
      <c r="CYD7" s="20"/>
      <c r="CYE7" s="20"/>
      <c r="CYF7" s="20"/>
      <c r="CYG7" s="20"/>
      <c r="CYH7" s="20"/>
      <c r="CYI7" s="20"/>
      <c r="CYJ7" s="20"/>
      <c r="CYK7" s="20"/>
      <c r="CYL7" s="20"/>
      <c r="CYM7" s="20"/>
      <c r="CYN7" s="20"/>
      <c r="CYO7" s="20"/>
      <c r="CYP7" s="20"/>
      <c r="CYQ7" s="20"/>
      <c r="CYR7" s="20"/>
      <c r="CYS7" s="20"/>
      <c r="CYT7" s="20"/>
      <c r="CYU7" s="20"/>
      <c r="CYV7" s="20"/>
      <c r="CYW7" s="20"/>
      <c r="CYX7" s="20"/>
      <c r="CYY7" s="20"/>
      <c r="CYZ7" s="20"/>
      <c r="CZA7" s="20"/>
      <c r="CZB7" s="20"/>
      <c r="CZC7" s="20"/>
      <c r="CZD7" s="20"/>
      <c r="CZE7" s="20"/>
      <c r="CZF7" s="20"/>
      <c r="CZG7" s="20"/>
      <c r="CZH7" s="20"/>
      <c r="CZI7" s="20"/>
      <c r="CZJ7" s="20"/>
      <c r="CZK7" s="20"/>
      <c r="CZL7" s="20"/>
      <c r="CZM7" s="20"/>
      <c r="CZN7" s="20"/>
      <c r="CZO7" s="20"/>
      <c r="CZP7" s="20"/>
      <c r="CZQ7" s="20"/>
      <c r="CZR7" s="20"/>
      <c r="CZS7" s="20"/>
      <c r="CZT7" s="20"/>
      <c r="CZU7" s="20"/>
      <c r="CZV7" s="20"/>
      <c r="CZW7" s="20"/>
      <c r="CZX7" s="20"/>
      <c r="CZY7" s="20"/>
      <c r="CZZ7" s="20"/>
      <c r="DAA7" s="20"/>
      <c r="DAB7" s="20"/>
      <c r="DAC7" s="20"/>
      <c r="DAD7" s="20"/>
      <c r="DAE7" s="20"/>
      <c r="DAF7" s="20"/>
      <c r="DAG7" s="20"/>
      <c r="DAH7" s="20"/>
      <c r="DAI7" s="20"/>
      <c r="DAJ7" s="20"/>
      <c r="DAK7" s="20"/>
      <c r="DAL7" s="20"/>
      <c r="DAM7" s="20"/>
      <c r="DAN7" s="20"/>
      <c r="DAO7" s="20"/>
      <c r="DAP7" s="20"/>
      <c r="DAQ7" s="20"/>
      <c r="DAR7" s="20"/>
      <c r="DAS7" s="20"/>
      <c r="DAT7" s="20"/>
      <c r="DAU7" s="20"/>
      <c r="DAV7" s="20"/>
      <c r="DAW7" s="20"/>
      <c r="DAX7" s="20"/>
      <c r="DAY7" s="20"/>
      <c r="DAZ7" s="20"/>
      <c r="DBA7" s="20"/>
      <c r="DBB7" s="20"/>
      <c r="DBC7" s="20"/>
      <c r="DBD7" s="20"/>
      <c r="DBE7" s="20"/>
      <c r="DBF7" s="20"/>
      <c r="DBG7" s="20"/>
      <c r="DBH7" s="20"/>
      <c r="DBI7" s="20"/>
      <c r="DBJ7" s="20"/>
      <c r="DBK7" s="20"/>
      <c r="DBL7" s="20"/>
      <c r="DBM7" s="20"/>
      <c r="DBN7" s="20"/>
      <c r="DBO7" s="20"/>
      <c r="DBP7" s="20"/>
      <c r="DBQ7" s="20"/>
      <c r="DBR7" s="20"/>
      <c r="DBS7" s="20"/>
      <c r="DBT7" s="20"/>
      <c r="DBU7" s="20"/>
      <c r="DBV7" s="20"/>
      <c r="DBW7" s="20"/>
      <c r="DBX7" s="20"/>
      <c r="DBY7" s="20"/>
      <c r="DBZ7" s="20"/>
      <c r="DCA7" s="20"/>
      <c r="DCB7" s="20"/>
      <c r="DCC7" s="20"/>
      <c r="DCD7" s="20"/>
      <c r="DCE7" s="20"/>
      <c r="DCF7" s="20"/>
      <c r="DCG7" s="20"/>
      <c r="DCH7" s="20"/>
      <c r="DCI7" s="20"/>
      <c r="DCJ7" s="20"/>
      <c r="DCK7" s="20"/>
      <c r="DCL7" s="20"/>
      <c r="DCM7" s="20"/>
      <c r="DCN7" s="20"/>
      <c r="DCO7" s="20"/>
      <c r="DCP7" s="20"/>
      <c r="DCQ7" s="20"/>
      <c r="DCR7" s="20"/>
      <c r="DCS7" s="20"/>
      <c r="DCT7" s="20"/>
      <c r="DCU7" s="20"/>
      <c r="DCV7" s="20"/>
      <c r="DCW7" s="20"/>
      <c r="DCX7" s="20"/>
      <c r="DCY7" s="20"/>
      <c r="DCZ7" s="20"/>
      <c r="DDA7" s="20"/>
      <c r="DDB7" s="20"/>
      <c r="DDC7" s="20"/>
      <c r="DDD7" s="20"/>
      <c r="DDE7" s="20"/>
      <c r="DDF7" s="20"/>
      <c r="DDG7" s="20"/>
      <c r="DDH7" s="20"/>
      <c r="DDI7" s="20"/>
      <c r="DDJ7" s="20"/>
      <c r="DDK7" s="20"/>
      <c r="DDL7" s="20"/>
      <c r="DDM7" s="20"/>
      <c r="DDN7" s="20"/>
      <c r="DDO7" s="20"/>
      <c r="DDP7" s="20"/>
      <c r="DDQ7" s="20"/>
      <c r="DDR7" s="20"/>
      <c r="DDS7" s="20"/>
      <c r="DDT7" s="20"/>
      <c r="DDU7" s="20"/>
      <c r="DDV7" s="20"/>
      <c r="DDW7" s="20"/>
      <c r="DDX7" s="20"/>
      <c r="DDY7" s="20"/>
      <c r="DDZ7" s="20"/>
      <c r="DEA7" s="20"/>
      <c r="DEB7" s="20"/>
      <c r="DEC7" s="20"/>
      <c r="DED7" s="20"/>
      <c r="DEE7" s="20"/>
      <c r="DEF7" s="20"/>
      <c r="DEG7" s="20"/>
      <c r="DEH7" s="20"/>
      <c r="DEI7" s="20"/>
      <c r="DEJ7" s="20"/>
      <c r="DEK7" s="20"/>
      <c r="DEL7" s="20"/>
      <c r="DEM7" s="20"/>
      <c r="DEN7" s="20"/>
      <c r="DEO7" s="20"/>
      <c r="DEP7" s="20"/>
      <c r="DEQ7" s="20"/>
      <c r="DER7" s="20"/>
      <c r="DES7" s="20"/>
      <c r="DET7" s="20"/>
      <c r="DEU7" s="20"/>
      <c r="DEV7" s="20"/>
      <c r="DEW7" s="20"/>
      <c r="DEX7" s="20"/>
      <c r="DEY7" s="20"/>
      <c r="DEZ7" s="20"/>
      <c r="DFA7" s="20"/>
      <c r="DFB7" s="20"/>
      <c r="DFC7" s="20"/>
      <c r="DFD7" s="20"/>
      <c r="DFE7" s="20"/>
      <c r="DFF7" s="20"/>
      <c r="DFG7" s="20"/>
      <c r="DFH7" s="20"/>
      <c r="DFI7" s="20"/>
      <c r="DFJ7" s="20"/>
      <c r="DFK7" s="20"/>
      <c r="DFL7" s="20"/>
      <c r="DFM7" s="20"/>
      <c r="DFN7" s="20"/>
      <c r="DFO7" s="20"/>
      <c r="DFP7" s="20"/>
      <c r="DFQ7" s="20"/>
      <c r="DFR7" s="20"/>
      <c r="DFS7" s="20"/>
      <c r="DFT7" s="20"/>
      <c r="DFU7" s="20"/>
      <c r="DFV7" s="20"/>
      <c r="DFW7" s="20"/>
      <c r="DFX7" s="20"/>
      <c r="DFY7" s="20"/>
      <c r="DFZ7" s="20"/>
      <c r="DGA7" s="20"/>
      <c r="DGB7" s="20"/>
      <c r="DGC7" s="20"/>
      <c r="DGD7" s="20"/>
      <c r="DGE7" s="20"/>
      <c r="DGF7" s="20"/>
      <c r="DGG7" s="20"/>
      <c r="DGH7" s="20"/>
      <c r="DGI7" s="20"/>
      <c r="DGJ7" s="20"/>
      <c r="DGK7" s="20"/>
      <c r="DGL7" s="20"/>
      <c r="DGM7" s="20"/>
      <c r="DGN7" s="20"/>
      <c r="DGO7" s="20"/>
      <c r="DGP7" s="20"/>
      <c r="DGQ7" s="20"/>
      <c r="DGR7" s="20"/>
      <c r="DGS7" s="20"/>
      <c r="DGT7" s="20"/>
      <c r="DGU7" s="20"/>
      <c r="DGV7" s="20"/>
      <c r="DGW7" s="20"/>
      <c r="DGX7" s="20"/>
      <c r="DGY7" s="20"/>
      <c r="DGZ7" s="20"/>
      <c r="DHA7" s="20"/>
      <c r="DHB7" s="20"/>
      <c r="DHC7" s="20"/>
      <c r="DHD7" s="20"/>
      <c r="DHE7" s="20"/>
      <c r="DHF7" s="20"/>
      <c r="DHG7" s="20"/>
      <c r="DHH7" s="20"/>
      <c r="DHI7" s="20"/>
      <c r="DHJ7" s="20"/>
      <c r="DHK7" s="20"/>
      <c r="DHL7" s="20"/>
      <c r="DHM7" s="20"/>
      <c r="DHN7" s="20"/>
      <c r="DHO7" s="20"/>
      <c r="DHP7" s="20"/>
      <c r="DHQ7" s="20"/>
      <c r="DHR7" s="20"/>
      <c r="DHS7" s="20"/>
      <c r="DHT7" s="20"/>
      <c r="DHU7" s="20"/>
      <c r="DHV7" s="20"/>
      <c r="DHW7" s="20"/>
      <c r="DHX7" s="20"/>
      <c r="DHY7" s="20"/>
      <c r="DHZ7" s="20"/>
      <c r="DIA7" s="20"/>
      <c r="DIB7" s="20"/>
      <c r="DIC7" s="20"/>
      <c r="DID7" s="20"/>
      <c r="DIE7" s="20"/>
      <c r="DIF7" s="20"/>
      <c r="DIG7" s="20"/>
      <c r="DIH7" s="20"/>
      <c r="DII7" s="20"/>
      <c r="DIJ7" s="20"/>
      <c r="DIK7" s="20"/>
      <c r="DIL7" s="20"/>
      <c r="DIM7" s="20"/>
      <c r="DIN7" s="20"/>
      <c r="DIO7" s="20"/>
      <c r="DIP7" s="20"/>
      <c r="DIQ7" s="20"/>
      <c r="DIR7" s="20"/>
      <c r="DIS7" s="20"/>
      <c r="DIT7" s="20"/>
      <c r="DIU7" s="20"/>
      <c r="DIV7" s="20"/>
      <c r="DIW7" s="20"/>
      <c r="DIX7" s="20"/>
      <c r="DIY7" s="20"/>
      <c r="DIZ7" s="20"/>
      <c r="DJA7" s="20"/>
      <c r="DJB7" s="20"/>
      <c r="DJC7" s="20"/>
      <c r="DJD7" s="20"/>
      <c r="DJE7" s="20"/>
      <c r="DJF7" s="20"/>
      <c r="DJG7" s="20"/>
      <c r="DJH7" s="20"/>
      <c r="DJI7" s="20"/>
      <c r="DJJ7" s="20"/>
      <c r="DJK7" s="20"/>
      <c r="DJL7" s="20"/>
      <c r="DJM7" s="20"/>
      <c r="DJN7" s="20"/>
      <c r="DJO7" s="20"/>
      <c r="DJP7" s="20"/>
      <c r="DJQ7" s="20"/>
      <c r="DJR7" s="20"/>
      <c r="DJS7" s="20"/>
      <c r="DJT7" s="20"/>
      <c r="DJU7" s="20"/>
      <c r="DJV7" s="20"/>
      <c r="DJW7" s="20"/>
      <c r="DJX7" s="20"/>
      <c r="DJY7" s="20"/>
      <c r="DJZ7" s="20"/>
      <c r="DKA7" s="20"/>
      <c r="DKB7" s="20"/>
      <c r="DKC7" s="20"/>
      <c r="DKD7" s="20"/>
      <c r="DKE7" s="20"/>
      <c r="DKF7" s="20"/>
      <c r="DKG7" s="20"/>
      <c r="DKH7" s="20"/>
      <c r="DKI7" s="20"/>
      <c r="DKJ7" s="20"/>
      <c r="DKK7" s="20"/>
      <c r="DKL7" s="20"/>
      <c r="DKM7" s="20"/>
      <c r="DKN7" s="20"/>
      <c r="DKO7" s="20"/>
      <c r="DKP7" s="20"/>
      <c r="DKQ7" s="20"/>
      <c r="DKR7" s="20"/>
      <c r="DKS7" s="20"/>
      <c r="DKT7" s="20"/>
      <c r="DKU7" s="20"/>
      <c r="DKV7" s="20"/>
      <c r="DKW7" s="20"/>
      <c r="DKX7" s="20"/>
      <c r="DKY7" s="20"/>
      <c r="DKZ7" s="20"/>
      <c r="DLA7" s="20"/>
      <c r="DLB7" s="20"/>
      <c r="DLC7" s="20"/>
      <c r="DLD7" s="20"/>
      <c r="DLE7" s="20"/>
      <c r="DLF7" s="20"/>
      <c r="DLG7" s="20"/>
      <c r="DLH7" s="20"/>
      <c r="DLI7" s="20"/>
      <c r="DLJ7" s="20"/>
      <c r="DLK7" s="20"/>
      <c r="DLL7" s="20"/>
      <c r="DLM7" s="20"/>
      <c r="DLN7" s="20"/>
      <c r="DLO7" s="20"/>
      <c r="DLP7" s="20"/>
      <c r="DLQ7" s="20"/>
      <c r="DLR7" s="20"/>
      <c r="DLS7" s="20"/>
      <c r="DLT7" s="20"/>
      <c r="DLU7" s="20"/>
      <c r="DLV7" s="20"/>
      <c r="DLW7" s="20"/>
      <c r="DLX7" s="20"/>
      <c r="DLY7" s="20"/>
      <c r="DLZ7" s="20"/>
      <c r="DMA7" s="20"/>
      <c r="DMB7" s="20"/>
      <c r="DMC7" s="20"/>
      <c r="DMD7" s="20"/>
      <c r="DME7" s="20"/>
      <c r="DMF7" s="20"/>
      <c r="DMG7" s="20"/>
      <c r="DMH7" s="20"/>
      <c r="DMI7" s="20"/>
      <c r="DMJ7" s="20"/>
      <c r="DMK7" s="20"/>
      <c r="DML7" s="20"/>
      <c r="DMM7" s="20"/>
      <c r="DMN7" s="20"/>
      <c r="DMO7" s="20"/>
      <c r="DMP7" s="20"/>
      <c r="DMQ7" s="20"/>
      <c r="DMR7" s="20"/>
      <c r="DMS7" s="20"/>
      <c r="DMT7" s="20"/>
      <c r="DMU7" s="20"/>
      <c r="DMV7" s="20"/>
      <c r="DMW7" s="20"/>
      <c r="DMX7" s="20"/>
      <c r="DMY7" s="20"/>
      <c r="DMZ7" s="20"/>
      <c r="DNA7" s="20"/>
      <c r="DNB7" s="20"/>
      <c r="DNC7" s="20"/>
      <c r="DND7" s="20"/>
      <c r="DNE7" s="20"/>
      <c r="DNF7" s="20"/>
      <c r="DNG7" s="20"/>
      <c r="DNH7" s="20"/>
      <c r="DNI7" s="20"/>
      <c r="DNJ7" s="20"/>
      <c r="DNK7" s="20"/>
      <c r="DNL7" s="20"/>
      <c r="DNM7" s="20"/>
      <c r="DNN7" s="20"/>
      <c r="DNO7" s="20"/>
      <c r="DNP7" s="20"/>
      <c r="DNQ7" s="20"/>
      <c r="DNR7" s="20"/>
      <c r="DNS7" s="20"/>
      <c r="DNT7" s="20"/>
      <c r="DNU7" s="20"/>
      <c r="DNV7" s="20"/>
      <c r="DNW7" s="20"/>
      <c r="DNX7" s="20"/>
      <c r="DNY7" s="20"/>
      <c r="DNZ7" s="20"/>
      <c r="DOA7" s="20"/>
      <c r="DOB7" s="20"/>
      <c r="DOC7" s="20"/>
      <c r="DOD7" s="20"/>
      <c r="DOE7" s="20"/>
      <c r="DOF7" s="20"/>
      <c r="DOG7" s="20"/>
      <c r="DOH7" s="20"/>
      <c r="DOI7" s="20"/>
      <c r="DOJ7" s="20"/>
      <c r="DOK7" s="20"/>
      <c r="DOL7" s="20"/>
      <c r="DOM7" s="20"/>
      <c r="DON7" s="20"/>
      <c r="DOO7" s="20"/>
      <c r="DOP7" s="20"/>
      <c r="DOQ7" s="20"/>
      <c r="DOR7" s="20"/>
      <c r="DOS7" s="20"/>
      <c r="DOT7" s="20"/>
      <c r="DOU7" s="20"/>
      <c r="DOV7" s="20"/>
      <c r="DOW7" s="20"/>
      <c r="DOX7" s="20"/>
      <c r="DOY7" s="20"/>
      <c r="DOZ7" s="20"/>
      <c r="DPA7" s="20"/>
      <c r="DPB7" s="20"/>
      <c r="DPC7" s="20"/>
      <c r="DPD7" s="20"/>
      <c r="DPE7" s="20"/>
      <c r="DPF7" s="20"/>
      <c r="DPG7" s="20"/>
      <c r="DPH7" s="20"/>
      <c r="DPI7" s="20"/>
      <c r="DPJ7" s="20"/>
      <c r="DPK7" s="20"/>
      <c r="DPL7" s="20"/>
      <c r="DPM7" s="20"/>
      <c r="DPN7" s="20"/>
      <c r="DPO7" s="20"/>
      <c r="DPP7" s="20"/>
      <c r="DPQ7" s="20"/>
      <c r="DPR7" s="20"/>
      <c r="DPS7" s="20"/>
      <c r="DPT7" s="20"/>
      <c r="DPU7" s="20"/>
      <c r="DPV7" s="20"/>
      <c r="DPW7" s="20"/>
      <c r="DPX7" s="20"/>
      <c r="DPY7" s="20"/>
      <c r="DPZ7" s="20"/>
      <c r="DQA7" s="20"/>
      <c r="DQB7" s="20"/>
      <c r="DQC7" s="20"/>
      <c r="DQD7" s="20"/>
      <c r="DQE7" s="20"/>
      <c r="DQF7" s="20"/>
      <c r="DQG7" s="20"/>
      <c r="DQH7" s="20"/>
      <c r="DQI7" s="20"/>
      <c r="DQJ7" s="20"/>
      <c r="DQK7" s="20"/>
      <c r="DQL7" s="20"/>
      <c r="DQM7" s="20"/>
      <c r="DQN7" s="20"/>
      <c r="DQO7" s="20"/>
      <c r="DQP7" s="20"/>
      <c r="DQQ7" s="20"/>
      <c r="DQR7" s="20"/>
      <c r="DQS7" s="20"/>
      <c r="DQT7" s="20"/>
      <c r="DQU7" s="20"/>
      <c r="DQV7" s="20"/>
      <c r="DQW7" s="20"/>
      <c r="DQX7" s="20"/>
      <c r="DQY7" s="20"/>
      <c r="DQZ7" s="20"/>
      <c r="DRA7" s="20"/>
      <c r="DRB7" s="20"/>
      <c r="DRC7" s="20"/>
      <c r="DRD7" s="20"/>
      <c r="DRE7" s="20"/>
      <c r="DRF7" s="20"/>
      <c r="DRG7" s="20"/>
      <c r="DRH7" s="20"/>
      <c r="DRI7" s="20"/>
      <c r="DRJ7" s="20"/>
      <c r="DRK7" s="20"/>
      <c r="DRL7" s="20"/>
      <c r="DRM7" s="20"/>
      <c r="DRN7" s="20"/>
      <c r="DRO7" s="20"/>
      <c r="DRP7" s="20"/>
      <c r="DRQ7" s="20"/>
      <c r="DRR7" s="20"/>
      <c r="DRS7" s="20"/>
      <c r="DRT7" s="20"/>
      <c r="DRU7" s="20"/>
      <c r="DRV7" s="20"/>
      <c r="DRW7" s="20"/>
      <c r="DRX7" s="20"/>
      <c r="DRY7" s="20"/>
      <c r="DRZ7" s="20"/>
      <c r="DSA7" s="20"/>
      <c r="DSB7" s="20"/>
      <c r="DSC7" s="20"/>
      <c r="DSD7" s="20"/>
      <c r="DSE7" s="20"/>
      <c r="DSF7" s="20"/>
      <c r="DSG7" s="20"/>
      <c r="DSH7" s="20"/>
      <c r="DSI7" s="20"/>
      <c r="DSJ7" s="20"/>
      <c r="DSK7" s="20"/>
      <c r="DSL7" s="20"/>
      <c r="DSM7" s="20"/>
      <c r="DSN7" s="20"/>
      <c r="DSO7" s="20"/>
      <c r="DSP7" s="20"/>
      <c r="DSQ7" s="20"/>
      <c r="DSR7" s="20"/>
      <c r="DSS7" s="20"/>
      <c r="DST7" s="20"/>
      <c r="DSU7" s="20"/>
      <c r="DSV7" s="20"/>
      <c r="DSW7" s="20"/>
      <c r="DSX7" s="20"/>
      <c r="DSY7" s="20"/>
      <c r="DSZ7" s="20"/>
      <c r="DTA7" s="20"/>
      <c r="DTB7" s="20"/>
      <c r="DTC7" s="20"/>
      <c r="DTD7" s="20"/>
      <c r="DTE7" s="20"/>
      <c r="DTF7" s="20"/>
      <c r="DTG7" s="20"/>
      <c r="DTH7" s="20"/>
      <c r="DTI7" s="20"/>
      <c r="DTJ7" s="20"/>
      <c r="DTK7" s="20"/>
      <c r="DTL7" s="20"/>
      <c r="DTM7" s="20"/>
      <c r="DTN7" s="20"/>
      <c r="DTO7" s="20"/>
      <c r="DTP7" s="20"/>
      <c r="DTQ7" s="20"/>
      <c r="DTR7" s="20"/>
      <c r="DTS7" s="20"/>
      <c r="DTT7" s="20"/>
      <c r="DTU7" s="20"/>
      <c r="DTV7" s="20"/>
      <c r="DTW7" s="20"/>
      <c r="DTX7" s="20"/>
      <c r="DTY7" s="20"/>
      <c r="DTZ7" s="20"/>
      <c r="DUA7" s="20"/>
      <c r="DUB7" s="20"/>
      <c r="DUC7" s="20"/>
      <c r="DUD7" s="20"/>
      <c r="DUE7" s="20"/>
      <c r="DUF7" s="20"/>
      <c r="DUG7" s="20"/>
      <c r="DUH7" s="20"/>
      <c r="DUI7" s="20"/>
      <c r="DUJ7" s="20"/>
      <c r="DUK7" s="20"/>
      <c r="DUL7" s="20"/>
      <c r="DUM7" s="20"/>
      <c r="DUN7" s="20"/>
      <c r="DUO7" s="20"/>
      <c r="DUP7" s="20"/>
      <c r="DUQ7" s="20"/>
      <c r="DUR7" s="20"/>
      <c r="DUS7" s="20"/>
      <c r="DUT7" s="20"/>
      <c r="DUU7" s="20"/>
      <c r="DUV7" s="20"/>
      <c r="DUW7" s="20"/>
      <c r="DUX7" s="20"/>
      <c r="DUY7" s="20"/>
      <c r="DUZ7" s="20"/>
      <c r="DVA7" s="20"/>
      <c r="DVB7" s="20"/>
      <c r="DVC7" s="20"/>
      <c r="DVD7" s="20"/>
      <c r="DVE7" s="20"/>
      <c r="DVF7" s="20"/>
      <c r="DVG7" s="20"/>
      <c r="DVH7" s="20"/>
      <c r="DVI7" s="20"/>
      <c r="DVJ7" s="20"/>
      <c r="DVK7" s="20"/>
      <c r="DVL7" s="20"/>
      <c r="DVM7" s="20"/>
      <c r="DVN7" s="20"/>
      <c r="DVO7" s="20"/>
      <c r="DVP7" s="20"/>
      <c r="DVQ7" s="20"/>
      <c r="DVR7" s="20"/>
      <c r="DVS7" s="20"/>
      <c r="DVT7" s="20"/>
      <c r="DVU7" s="20"/>
      <c r="DVV7" s="20"/>
      <c r="DVW7" s="20"/>
      <c r="DVX7" s="20"/>
      <c r="DVY7" s="20"/>
      <c r="DVZ7" s="20"/>
      <c r="DWA7" s="20"/>
      <c r="DWB7" s="20"/>
      <c r="DWC7" s="20"/>
      <c r="DWD7" s="20"/>
      <c r="DWE7" s="20"/>
      <c r="DWF7" s="20"/>
      <c r="DWG7" s="20"/>
      <c r="DWH7" s="20"/>
      <c r="DWI7" s="20"/>
      <c r="DWJ7" s="20"/>
      <c r="DWK7" s="20"/>
      <c r="DWL7" s="20"/>
      <c r="DWM7" s="20"/>
      <c r="DWN7" s="20"/>
      <c r="DWO7" s="20"/>
      <c r="DWP7" s="20"/>
      <c r="DWQ7" s="20"/>
      <c r="DWR7" s="20"/>
      <c r="DWS7" s="20"/>
      <c r="DWT7" s="20"/>
      <c r="DWU7" s="20"/>
      <c r="DWV7" s="20"/>
      <c r="DWW7" s="20"/>
      <c r="DWX7" s="20"/>
      <c r="DWY7" s="20"/>
      <c r="DWZ7" s="20"/>
      <c r="DXA7" s="20"/>
      <c r="DXB7" s="20"/>
      <c r="DXC7" s="20"/>
      <c r="DXD7" s="20"/>
      <c r="DXE7" s="20"/>
      <c r="DXF7" s="20"/>
      <c r="DXG7" s="20"/>
      <c r="DXH7" s="20"/>
      <c r="DXI7" s="20"/>
      <c r="DXJ7" s="20"/>
      <c r="DXK7" s="20"/>
      <c r="DXL7" s="20"/>
      <c r="DXM7" s="20"/>
      <c r="DXN7" s="20"/>
      <c r="DXO7" s="20"/>
      <c r="DXP7" s="20"/>
      <c r="DXQ7" s="20"/>
      <c r="DXR7" s="20"/>
      <c r="DXS7" s="20"/>
      <c r="DXT7" s="20"/>
      <c r="DXU7" s="20"/>
      <c r="DXV7" s="20"/>
      <c r="DXW7" s="20"/>
      <c r="DXX7" s="20"/>
      <c r="DXY7" s="20"/>
      <c r="DXZ7" s="20"/>
      <c r="DYA7" s="20"/>
      <c r="DYB7" s="20"/>
      <c r="DYC7" s="20"/>
      <c r="DYD7" s="20"/>
      <c r="DYE7" s="20"/>
      <c r="DYF7" s="20"/>
      <c r="DYG7" s="20"/>
      <c r="DYH7" s="20"/>
      <c r="DYI7" s="20"/>
      <c r="DYJ7" s="20"/>
      <c r="DYK7" s="20"/>
      <c r="DYL7" s="20"/>
      <c r="DYM7" s="20"/>
      <c r="DYN7" s="20"/>
      <c r="DYO7" s="20"/>
      <c r="DYP7" s="20"/>
      <c r="DYQ7" s="20"/>
      <c r="DYR7" s="20"/>
      <c r="DYS7" s="20"/>
      <c r="DYT7" s="20"/>
      <c r="DYU7" s="20"/>
      <c r="DYV7" s="20"/>
      <c r="DYW7" s="20"/>
      <c r="DYX7" s="20"/>
      <c r="DYY7" s="20"/>
      <c r="DYZ7" s="20"/>
      <c r="DZA7" s="20"/>
      <c r="DZB7" s="20"/>
      <c r="DZC7" s="20"/>
      <c r="DZD7" s="20"/>
      <c r="DZE7" s="20"/>
      <c r="DZF7" s="20"/>
      <c r="DZG7" s="20"/>
      <c r="DZH7" s="20"/>
      <c r="DZI7" s="20"/>
      <c r="DZJ7" s="20"/>
      <c r="DZK7" s="20"/>
      <c r="DZL7" s="20"/>
      <c r="DZM7" s="20"/>
      <c r="DZN7" s="20"/>
      <c r="DZO7" s="20"/>
      <c r="DZP7" s="20"/>
      <c r="DZQ7" s="20"/>
      <c r="DZR7" s="20"/>
      <c r="DZS7" s="20"/>
      <c r="DZT7" s="20"/>
      <c r="DZU7" s="20"/>
      <c r="DZV7" s="20"/>
      <c r="DZW7" s="20"/>
      <c r="DZX7" s="20"/>
      <c r="DZY7" s="20"/>
      <c r="DZZ7" s="20"/>
      <c r="EAA7" s="20"/>
      <c r="EAB7" s="20"/>
      <c r="EAC7" s="20"/>
      <c r="EAD7" s="20"/>
      <c r="EAE7" s="20"/>
      <c r="EAF7" s="20"/>
      <c r="EAG7" s="20"/>
      <c r="EAH7" s="20"/>
      <c r="EAI7" s="20"/>
      <c r="EAJ7" s="20"/>
      <c r="EAK7" s="20"/>
      <c r="EAL7" s="20"/>
      <c r="EAM7" s="20"/>
      <c r="EAN7" s="20"/>
      <c r="EAO7" s="20"/>
      <c r="EAP7" s="20"/>
      <c r="EAQ7" s="20"/>
      <c r="EAR7" s="20"/>
      <c r="EAS7" s="20"/>
      <c r="EAT7" s="20"/>
      <c r="EAU7" s="20"/>
      <c r="EAV7" s="20"/>
      <c r="EAW7" s="20"/>
      <c r="EAX7" s="20"/>
      <c r="EAY7" s="20"/>
      <c r="EAZ7" s="20"/>
      <c r="EBA7" s="20"/>
      <c r="EBB7" s="20"/>
      <c r="EBC7" s="20"/>
      <c r="EBD7" s="20"/>
      <c r="EBE7" s="20"/>
      <c r="EBF7" s="20"/>
      <c r="EBG7" s="20"/>
      <c r="EBH7" s="20"/>
      <c r="EBI7" s="20"/>
      <c r="EBJ7" s="20"/>
      <c r="EBK7" s="20"/>
      <c r="EBL7" s="20"/>
      <c r="EBM7" s="20"/>
      <c r="EBN7" s="20"/>
      <c r="EBO7" s="20"/>
      <c r="EBP7" s="20"/>
      <c r="EBQ7" s="20"/>
      <c r="EBR7" s="20"/>
      <c r="EBS7" s="20"/>
      <c r="EBT7" s="20"/>
      <c r="EBU7" s="20"/>
      <c r="EBV7" s="20"/>
      <c r="EBW7" s="20"/>
      <c r="EBX7" s="20"/>
      <c r="EBY7" s="20"/>
      <c r="EBZ7" s="20"/>
      <c r="ECA7" s="20"/>
      <c r="ECB7" s="20"/>
      <c r="ECC7" s="20"/>
      <c r="ECD7" s="20"/>
      <c r="ECE7" s="20"/>
      <c r="ECF7" s="20"/>
      <c r="ECG7" s="20"/>
      <c r="ECH7" s="20"/>
      <c r="ECI7" s="20"/>
      <c r="ECJ7" s="20"/>
      <c r="ECK7" s="20"/>
      <c r="ECL7" s="20"/>
      <c r="ECM7" s="20"/>
      <c r="ECN7" s="20"/>
      <c r="ECO7" s="20"/>
      <c r="ECP7" s="20"/>
      <c r="ECQ7" s="20"/>
      <c r="ECR7" s="20"/>
      <c r="ECS7" s="20"/>
      <c r="ECT7" s="20"/>
      <c r="ECU7" s="20"/>
      <c r="ECV7" s="20"/>
      <c r="ECW7" s="20"/>
      <c r="ECX7" s="20"/>
      <c r="ECY7" s="20"/>
      <c r="ECZ7" s="20"/>
      <c r="EDA7" s="20"/>
      <c r="EDB7" s="20"/>
      <c r="EDC7" s="20"/>
      <c r="EDD7" s="20"/>
      <c r="EDE7" s="20"/>
      <c r="EDF7" s="20"/>
      <c r="EDG7" s="20"/>
      <c r="EDH7" s="20"/>
      <c r="EDI7" s="20"/>
      <c r="EDJ7" s="20"/>
      <c r="EDK7" s="20"/>
      <c r="EDL7" s="20"/>
      <c r="EDM7" s="20"/>
      <c r="EDN7" s="20"/>
      <c r="EDO7" s="20"/>
      <c r="EDP7" s="20"/>
      <c r="EDQ7" s="20"/>
      <c r="EDR7" s="20"/>
      <c r="EDS7" s="20"/>
      <c r="EDT7" s="20"/>
      <c r="EDU7" s="20"/>
      <c r="EDV7" s="20"/>
      <c r="EDW7" s="20"/>
      <c r="EDX7" s="20"/>
      <c r="EDY7" s="20"/>
      <c r="EDZ7" s="20"/>
      <c r="EEA7" s="20"/>
      <c r="EEB7" s="20"/>
      <c r="EEC7" s="20"/>
      <c r="EED7" s="20"/>
      <c r="EEE7" s="20"/>
      <c r="EEF7" s="20"/>
      <c r="EEG7" s="20"/>
      <c r="EEH7" s="20"/>
      <c r="EEI7" s="20"/>
      <c r="EEJ7" s="20"/>
      <c r="EEK7" s="20"/>
      <c r="EEL7" s="20"/>
      <c r="EEM7" s="20"/>
      <c r="EEN7" s="20"/>
      <c r="EEO7" s="20"/>
      <c r="EEP7" s="20"/>
      <c r="EEQ7" s="20"/>
      <c r="EER7" s="20"/>
      <c r="EES7" s="20"/>
      <c r="EET7" s="20"/>
      <c r="EEU7" s="20"/>
      <c r="EEV7" s="20"/>
      <c r="EEW7" s="20"/>
      <c r="EEX7" s="20"/>
      <c r="EEY7" s="20"/>
      <c r="EEZ7" s="20"/>
      <c r="EFA7" s="20"/>
      <c r="EFB7" s="20"/>
      <c r="EFC7" s="20"/>
      <c r="EFD7" s="20"/>
      <c r="EFE7" s="20"/>
      <c r="EFF7" s="20"/>
      <c r="EFG7" s="20"/>
      <c r="EFH7" s="20"/>
      <c r="EFI7" s="20"/>
      <c r="EFJ7" s="20"/>
      <c r="EFK7" s="20"/>
      <c r="EFL7" s="20"/>
      <c r="EFM7" s="20"/>
      <c r="EFN7" s="20"/>
      <c r="EFO7" s="20"/>
      <c r="EFP7" s="20"/>
      <c r="EFQ7" s="20"/>
      <c r="EFR7" s="20"/>
      <c r="EFS7" s="20"/>
      <c r="EFT7" s="20"/>
      <c r="EFU7" s="20"/>
      <c r="EFV7" s="20"/>
      <c r="EFW7" s="20"/>
      <c r="EFX7" s="20"/>
      <c r="EFY7" s="20"/>
      <c r="EFZ7" s="20"/>
      <c r="EGA7" s="20"/>
      <c r="EGB7" s="20"/>
      <c r="EGC7" s="20"/>
      <c r="EGD7" s="20"/>
      <c r="EGE7" s="20"/>
      <c r="EGF7" s="20"/>
      <c r="EGG7" s="20"/>
      <c r="EGH7" s="20"/>
      <c r="EGI7" s="20"/>
      <c r="EGJ7" s="20"/>
      <c r="EGK7" s="20"/>
      <c r="EGL7" s="20"/>
      <c r="EGM7" s="20"/>
      <c r="EGN7" s="20"/>
      <c r="EGO7" s="20"/>
      <c r="EGP7" s="20"/>
      <c r="EGQ7" s="20"/>
      <c r="EGR7" s="20"/>
      <c r="EGS7" s="20"/>
      <c r="EGT7" s="20"/>
      <c r="EGU7" s="20"/>
      <c r="EGV7" s="20"/>
      <c r="EGW7" s="20"/>
      <c r="EGX7" s="20"/>
      <c r="EGY7" s="20"/>
      <c r="EGZ7" s="20"/>
      <c r="EHA7" s="20"/>
      <c r="EHB7" s="20"/>
      <c r="EHC7" s="20"/>
      <c r="EHD7" s="20"/>
      <c r="EHE7" s="20"/>
      <c r="EHF7" s="20"/>
      <c r="EHG7" s="20"/>
      <c r="EHH7" s="20"/>
      <c r="EHI7" s="20"/>
      <c r="EHJ7" s="20"/>
      <c r="EHK7" s="20"/>
      <c r="EHL7" s="20"/>
      <c r="EHM7" s="20"/>
      <c r="EHN7" s="20"/>
      <c r="EHO7" s="20"/>
      <c r="EHP7" s="20"/>
      <c r="EHQ7" s="20"/>
      <c r="EHR7" s="20"/>
      <c r="EHS7" s="20"/>
      <c r="EHT7" s="20"/>
      <c r="EHU7" s="20"/>
      <c r="EHV7" s="20"/>
      <c r="EHW7" s="20"/>
      <c r="EHX7" s="20"/>
      <c r="EHY7" s="20"/>
      <c r="EHZ7" s="20"/>
      <c r="EIA7" s="20"/>
      <c r="EIB7" s="20"/>
      <c r="EIC7" s="20"/>
      <c r="EID7" s="20"/>
      <c r="EIE7" s="20"/>
      <c r="EIF7" s="20"/>
      <c r="EIG7" s="20"/>
      <c r="EIH7" s="20"/>
      <c r="EII7" s="20"/>
      <c r="EIJ7" s="20"/>
      <c r="EIK7" s="20"/>
      <c r="EIL7" s="20"/>
      <c r="EIM7" s="20"/>
      <c r="EIN7" s="20"/>
      <c r="EIO7" s="20"/>
      <c r="EIP7" s="20"/>
      <c r="EIQ7" s="20"/>
      <c r="EIR7" s="20"/>
      <c r="EIS7" s="20"/>
      <c r="EIT7" s="20"/>
      <c r="EIU7" s="20"/>
      <c r="EIV7" s="20"/>
      <c r="EIW7" s="20"/>
      <c r="EIX7" s="20"/>
      <c r="EIY7" s="20"/>
      <c r="EIZ7" s="20"/>
      <c r="EJA7" s="20"/>
      <c r="EJB7" s="20"/>
      <c r="EJC7" s="20"/>
      <c r="EJD7" s="20"/>
      <c r="EJE7" s="20"/>
      <c r="EJF7" s="20"/>
      <c r="EJG7" s="20"/>
      <c r="EJH7" s="20"/>
      <c r="EJI7" s="20"/>
      <c r="EJJ7" s="20"/>
      <c r="EJK7" s="20"/>
      <c r="EJL7" s="20"/>
      <c r="EJM7" s="20"/>
      <c r="EJN7" s="20"/>
      <c r="EJO7" s="20"/>
      <c r="EJP7" s="20"/>
      <c r="EJQ7" s="20"/>
      <c r="EJR7" s="20"/>
      <c r="EJS7" s="20"/>
      <c r="EJT7" s="20"/>
      <c r="EJU7" s="20"/>
      <c r="EJV7" s="20"/>
      <c r="EJW7" s="20"/>
      <c r="EJX7" s="20"/>
      <c r="EJY7" s="20"/>
      <c r="EJZ7" s="20"/>
      <c r="EKA7" s="20"/>
      <c r="EKB7" s="20"/>
      <c r="EKC7" s="20"/>
      <c r="EKD7" s="20"/>
      <c r="EKE7" s="20"/>
      <c r="EKF7" s="20"/>
      <c r="EKG7" s="20"/>
      <c r="EKH7" s="20"/>
      <c r="EKI7" s="20"/>
      <c r="EKJ7" s="20"/>
      <c r="EKK7" s="20"/>
      <c r="EKL7" s="20"/>
      <c r="EKM7" s="20"/>
      <c r="EKN7" s="20"/>
      <c r="EKO7" s="20"/>
      <c r="EKP7" s="20"/>
      <c r="EKQ7" s="20"/>
      <c r="EKR7" s="20"/>
      <c r="EKS7" s="20"/>
      <c r="EKT7" s="20"/>
      <c r="EKU7" s="20"/>
      <c r="EKV7" s="20"/>
      <c r="EKW7" s="20"/>
      <c r="EKX7" s="20"/>
      <c r="EKY7" s="20"/>
      <c r="EKZ7" s="20"/>
      <c r="ELA7" s="20"/>
      <c r="ELB7" s="20"/>
      <c r="ELC7" s="20"/>
      <c r="ELD7" s="20"/>
      <c r="ELE7" s="20"/>
      <c r="ELF7" s="20"/>
      <c r="ELG7" s="20"/>
      <c r="ELH7" s="20"/>
      <c r="ELI7" s="20"/>
      <c r="ELJ7" s="20"/>
      <c r="ELK7" s="20"/>
      <c r="ELL7" s="20"/>
      <c r="ELM7" s="20"/>
      <c r="ELN7" s="20"/>
      <c r="ELO7" s="20"/>
      <c r="ELP7" s="20"/>
      <c r="ELQ7" s="20"/>
      <c r="ELR7" s="20"/>
      <c r="ELS7" s="20"/>
      <c r="ELT7" s="20"/>
      <c r="ELU7" s="20"/>
      <c r="ELV7" s="20"/>
      <c r="ELW7" s="20"/>
      <c r="ELX7" s="20"/>
      <c r="ELY7" s="20"/>
      <c r="ELZ7" s="20"/>
      <c r="EMA7" s="20"/>
      <c r="EMB7" s="20"/>
      <c r="EMC7" s="20"/>
      <c r="EMD7" s="20"/>
      <c r="EME7" s="20"/>
      <c r="EMF7" s="20"/>
      <c r="EMG7" s="20"/>
      <c r="EMH7" s="20"/>
      <c r="EMI7" s="20"/>
      <c r="EMJ7" s="20"/>
      <c r="EMK7" s="20"/>
      <c r="EML7" s="20"/>
      <c r="EMM7" s="20"/>
      <c r="EMN7" s="20"/>
      <c r="EMO7" s="20"/>
      <c r="EMP7" s="20"/>
      <c r="EMQ7" s="20"/>
      <c r="EMR7" s="20"/>
      <c r="EMS7" s="20"/>
      <c r="EMT7" s="20"/>
      <c r="EMU7" s="20"/>
      <c r="EMV7" s="20"/>
      <c r="EMW7" s="20"/>
      <c r="EMX7" s="20"/>
      <c r="EMY7" s="20"/>
      <c r="EMZ7" s="20"/>
      <c r="ENA7" s="20"/>
      <c r="ENB7" s="20"/>
      <c r="ENC7" s="20"/>
      <c r="END7" s="20"/>
      <c r="ENE7" s="20"/>
      <c r="ENF7" s="20"/>
      <c r="ENG7" s="20"/>
      <c r="ENH7" s="20"/>
      <c r="ENI7" s="20"/>
      <c r="ENJ7" s="20"/>
      <c r="ENK7" s="20"/>
      <c r="ENL7" s="20"/>
      <c r="ENM7" s="20"/>
      <c r="ENN7" s="20"/>
      <c r="ENO7" s="20"/>
      <c r="ENP7" s="20"/>
      <c r="ENQ7" s="20"/>
      <c r="ENR7" s="20"/>
      <c r="ENS7" s="20"/>
      <c r="ENT7" s="20"/>
      <c r="ENU7" s="20"/>
      <c r="ENV7" s="20"/>
      <c r="ENW7" s="20"/>
      <c r="ENX7" s="20"/>
      <c r="ENY7" s="20"/>
      <c r="ENZ7" s="20"/>
      <c r="EOA7" s="20"/>
      <c r="EOB7" s="20"/>
      <c r="EOC7" s="20"/>
      <c r="EOD7" s="20"/>
      <c r="EOE7" s="20"/>
      <c r="EOF7" s="20"/>
      <c r="EOG7" s="20"/>
      <c r="EOH7" s="20"/>
      <c r="EOI7" s="20"/>
      <c r="EOJ7" s="20"/>
      <c r="EOK7" s="20"/>
      <c r="EOL7" s="20"/>
      <c r="EOM7" s="20"/>
      <c r="EON7" s="20"/>
      <c r="EOO7" s="20"/>
      <c r="EOP7" s="20"/>
      <c r="EOQ7" s="20"/>
      <c r="EOR7" s="20"/>
      <c r="EOS7" s="20"/>
      <c r="EOT7" s="20"/>
      <c r="EOU7" s="20"/>
      <c r="EOV7" s="20"/>
      <c r="EOW7" s="20"/>
      <c r="EOX7" s="20"/>
      <c r="EOY7" s="20"/>
      <c r="EOZ7" s="20"/>
      <c r="EPA7" s="20"/>
      <c r="EPB7" s="20"/>
      <c r="EPC7" s="20"/>
      <c r="EPD7" s="20"/>
      <c r="EPE7" s="20"/>
      <c r="EPF7" s="20"/>
      <c r="EPG7" s="20"/>
      <c r="EPH7" s="20"/>
      <c r="EPI7" s="20"/>
      <c r="EPJ7" s="20"/>
      <c r="EPK7" s="20"/>
      <c r="EPL7" s="20"/>
      <c r="EPM7" s="20"/>
      <c r="EPN7" s="20"/>
      <c r="EPO7" s="20"/>
      <c r="EPP7" s="20"/>
      <c r="EPQ7" s="20"/>
      <c r="EPR7" s="20"/>
      <c r="EPS7" s="20"/>
      <c r="EPT7" s="20"/>
      <c r="EPU7" s="20"/>
      <c r="EPV7" s="20"/>
      <c r="EPW7" s="20"/>
      <c r="EPX7" s="20"/>
      <c r="EPY7" s="20"/>
      <c r="EPZ7" s="20"/>
      <c r="EQA7" s="20"/>
      <c r="EQB7" s="20"/>
      <c r="EQC7" s="20"/>
      <c r="EQD7" s="20"/>
      <c r="EQE7" s="20"/>
      <c r="EQF7" s="20"/>
      <c r="EQG7" s="20"/>
      <c r="EQH7" s="20"/>
      <c r="EQI7" s="20"/>
      <c r="EQJ7" s="20"/>
      <c r="EQK7" s="20"/>
      <c r="EQL7" s="20"/>
      <c r="EQM7" s="20"/>
      <c r="EQN7" s="20"/>
      <c r="EQO7" s="20"/>
      <c r="EQP7" s="20"/>
      <c r="EQQ7" s="20"/>
      <c r="EQR7" s="20"/>
      <c r="EQS7" s="20"/>
      <c r="EQT7" s="20"/>
      <c r="EQU7" s="20"/>
      <c r="EQV7" s="20"/>
      <c r="EQW7" s="20"/>
      <c r="EQX7" s="20"/>
      <c r="EQY7" s="20"/>
      <c r="EQZ7" s="20"/>
      <c r="ERA7" s="20"/>
      <c r="ERB7" s="20"/>
      <c r="ERC7" s="20"/>
      <c r="ERD7" s="20"/>
      <c r="ERE7" s="20"/>
      <c r="ERF7" s="20"/>
      <c r="ERG7" s="20"/>
      <c r="ERH7" s="20"/>
      <c r="ERI7" s="20"/>
      <c r="ERJ7" s="20"/>
      <c r="ERK7" s="20"/>
      <c r="ERL7" s="20"/>
      <c r="ERM7" s="20"/>
      <c r="ERN7" s="20"/>
      <c r="ERO7" s="20"/>
      <c r="ERP7" s="20"/>
      <c r="ERQ7" s="20"/>
      <c r="ERR7" s="20"/>
      <c r="ERS7" s="20"/>
      <c r="ERT7" s="20"/>
      <c r="ERU7" s="20"/>
      <c r="ERV7" s="20"/>
      <c r="ERW7" s="20"/>
      <c r="ERX7" s="20"/>
      <c r="ERY7" s="20"/>
      <c r="ERZ7" s="20"/>
      <c r="ESA7" s="20"/>
      <c r="ESB7" s="20"/>
      <c r="ESC7" s="20"/>
      <c r="ESD7" s="20"/>
      <c r="ESE7" s="20"/>
      <c r="ESF7" s="20"/>
      <c r="ESG7" s="20"/>
      <c r="ESH7" s="20"/>
      <c r="ESI7" s="20"/>
      <c r="ESJ7" s="20"/>
      <c r="ESK7" s="20"/>
      <c r="ESL7" s="20"/>
      <c r="ESM7" s="20"/>
      <c r="ESN7" s="20"/>
      <c r="ESO7" s="20"/>
      <c r="ESP7" s="20"/>
      <c r="ESQ7" s="20"/>
      <c r="ESR7" s="20"/>
      <c r="ESS7" s="20"/>
      <c r="EST7" s="20"/>
      <c r="ESU7" s="20"/>
      <c r="ESV7" s="20"/>
      <c r="ESW7" s="20"/>
      <c r="ESX7" s="20"/>
      <c r="ESY7" s="20"/>
      <c r="ESZ7" s="20"/>
      <c r="ETA7" s="20"/>
      <c r="ETB7" s="20"/>
      <c r="ETC7" s="20"/>
      <c r="ETD7" s="20"/>
      <c r="ETE7" s="20"/>
      <c r="ETF7" s="20"/>
      <c r="ETG7" s="20"/>
      <c r="ETH7" s="20"/>
      <c r="ETI7" s="20"/>
      <c r="ETJ7" s="20"/>
      <c r="ETK7" s="20"/>
      <c r="ETL7" s="20"/>
      <c r="ETM7" s="20"/>
      <c r="ETN7" s="20"/>
      <c r="ETO7" s="20"/>
      <c r="ETP7" s="20"/>
      <c r="ETQ7" s="20"/>
      <c r="ETR7" s="20"/>
      <c r="ETS7" s="20"/>
      <c r="ETT7" s="20"/>
      <c r="ETU7" s="20"/>
      <c r="ETV7" s="20"/>
      <c r="ETW7" s="20"/>
      <c r="ETX7" s="20"/>
      <c r="ETY7" s="20"/>
      <c r="ETZ7" s="20"/>
      <c r="EUA7" s="20"/>
      <c r="EUB7" s="20"/>
      <c r="EUC7" s="20"/>
      <c r="EUD7" s="20"/>
      <c r="EUE7" s="20"/>
      <c r="EUF7" s="20"/>
      <c r="EUG7" s="20"/>
      <c r="EUH7" s="20"/>
      <c r="EUI7" s="20"/>
      <c r="EUJ7" s="20"/>
      <c r="EUK7" s="20"/>
      <c r="EUL7" s="20"/>
      <c r="EUM7" s="20"/>
      <c r="EUN7" s="20"/>
      <c r="EUO7" s="20"/>
      <c r="EUP7" s="20"/>
      <c r="EUQ7" s="20"/>
      <c r="EUR7" s="20"/>
      <c r="EUS7" s="20"/>
      <c r="EUT7" s="20"/>
      <c r="EUU7" s="20"/>
      <c r="EUV7" s="20"/>
      <c r="EUW7" s="20"/>
      <c r="EUX7" s="20"/>
      <c r="EUY7" s="20"/>
      <c r="EUZ7" s="20"/>
      <c r="EVA7" s="20"/>
      <c r="EVB7" s="20"/>
      <c r="EVC7" s="20"/>
      <c r="EVD7" s="20"/>
      <c r="EVE7" s="20"/>
      <c r="EVF7" s="20"/>
      <c r="EVG7" s="20"/>
      <c r="EVH7" s="20"/>
      <c r="EVI7" s="20"/>
      <c r="EVJ7" s="20"/>
      <c r="EVK7" s="20"/>
      <c r="EVL7" s="20"/>
      <c r="EVM7" s="20"/>
      <c r="EVN7" s="20"/>
      <c r="EVO7" s="20"/>
      <c r="EVP7" s="20"/>
      <c r="EVQ7" s="20"/>
      <c r="EVR7" s="20"/>
      <c r="EVS7" s="20"/>
      <c r="EVT7" s="20"/>
      <c r="EVU7" s="20"/>
      <c r="EVV7" s="20"/>
      <c r="EVW7" s="20"/>
      <c r="EVX7" s="20"/>
      <c r="EVY7" s="20"/>
      <c r="EVZ7" s="20"/>
      <c r="EWA7" s="20"/>
      <c r="EWB7" s="20"/>
      <c r="EWC7" s="20"/>
      <c r="EWD7" s="20"/>
      <c r="EWE7" s="20"/>
      <c r="EWF7" s="20"/>
      <c r="EWG7" s="20"/>
      <c r="EWH7" s="20"/>
      <c r="EWI7" s="20"/>
      <c r="EWJ7" s="20"/>
      <c r="EWK7" s="20"/>
      <c r="EWL7" s="20"/>
      <c r="EWM7" s="20"/>
      <c r="EWN7" s="20"/>
      <c r="EWO7" s="20"/>
      <c r="EWP7" s="20"/>
      <c r="EWQ7" s="20"/>
      <c r="EWR7" s="20"/>
      <c r="EWS7" s="20"/>
      <c r="EWT7" s="20"/>
      <c r="EWU7" s="20"/>
      <c r="EWV7" s="20"/>
      <c r="EWW7" s="20"/>
      <c r="EWX7" s="20"/>
      <c r="EWY7" s="20"/>
      <c r="EWZ7" s="20"/>
      <c r="EXA7" s="20"/>
      <c r="EXB7" s="20"/>
      <c r="EXC7" s="20"/>
      <c r="EXD7" s="20"/>
      <c r="EXE7" s="20"/>
      <c r="EXF7" s="20"/>
      <c r="EXG7" s="20"/>
      <c r="EXH7" s="20"/>
      <c r="EXI7" s="20"/>
      <c r="EXJ7" s="20"/>
      <c r="EXK7" s="20"/>
      <c r="EXL7" s="20"/>
      <c r="EXM7" s="20"/>
      <c r="EXN7" s="20"/>
      <c r="EXO7" s="20"/>
      <c r="EXP7" s="20"/>
      <c r="EXQ7" s="20"/>
      <c r="EXR7" s="20"/>
      <c r="EXS7" s="20"/>
      <c r="EXT7" s="20"/>
      <c r="EXU7" s="20"/>
      <c r="EXV7" s="20"/>
      <c r="EXW7" s="20"/>
      <c r="EXX7" s="20"/>
      <c r="EXY7" s="20"/>
      <c r="EXZ7" s="20"/>
      <c r="EYA7" s="20"/>
      <c r="EYB7" s="20"/>
      <c r="EYC7" s="20"/>
      <c r="EYD7" s="20"/>
      <c r="EYE7" s="20"/>
      <c r="EYF7" s="20"/>
      <c r="EYG7" s="20"/>
      <c r="EYH7" s="20"/>
      <c r="EYI7" s="20"/>
      <c r="EYJ7" s="20"/>
      <c r="EYK7" s="20"/>
      <c r="EYL7" s="20"/>
      <c r="EYM7" s="20"/>
      <c r="EYN7" s="20"/>
      <c r="EYO7" s="20"/>
      <c r="EYP7" s="20"/>
      <c r="EYQ7" s="20"/>
      <c r="EYR7" s="20"/>
      <c r="EYS7" s="20"/>
      <c r="EYT7" s="20"/>
      <c r="EYU7" s="20"/>
      <c r="EYV7" s="20"/>
      <c r="EYW7" s="20"/>
      <c r="EYX7" s="20"/>
      <c r="EYY7" s="20"/>
      <c r="EYZ7" s="20"/>
      <c r="EZA7" s="20"/>
      <c r="EZB7" s="20"/>
      <c r="EZC7" s="20"/>
      <c r="EZD7" s="20"/>
      <c r="EZE7" s="20"/>
      <c r="EZF7" s="20"/>
      <c r="EZG7" s="20"/>
      <c r="EZH7" s="20"/>
      <c r="EZI7" s="20"/>
      <c r="EZJ7" s="20"/>
      <c r="EZK7" s="20"/>
      <c r="EZL7" s="20"/>
      <c r="EZM7" s="20"/>
      <c r="EZN7" s="20"/>
      <c r="EZO7" s="20"/>
      <c r="EZP7" s="20"/>
      <c r="EZQ7" s="20"/>
      <c r="EZR7" s="20"/>
      <c r="EZS7" s="20"/>
      <c r="EZT7" s="20"/>
      <c r="EZU7" s="20"/>
      <c r="EZV7" s="20"/>
      <c r="EZW7" s="20"/>
      <c r="EZX7" s="20"/>
      <c r="EZY7" s="20"/>
      <c r="EZZ7" s="20"/>
      <c r="FAA7" s="20"/>
      <c r="FAB7" s="20"/>
      <c r="FAC7" s="20"/>
      <c r="FAD7" s="20"/>
      <c r="FAE7" s="20"/>
      <c r="FAF7" s="20"/>
      <c r="FAG7" s="20"/>
      <c r="FAH7" s="20"/>
      <c r="FAI7" s="20"/>
      <c r="FAJ7" s="20"/>
      <c r="FAK7" s="20"/>
      <c r="FAL7" s="20"/>
      <c r="FAM7" s="20"/>
      <c r="FAN7" s="20"/>
      <c r="FAO7" s="20"/>
      <c r="FAP7" s="20"/>
      <c r="FAQ7" s="20"/>
      <c r="FAR7" s="20"/>
      <c r="FAS7" s="20"/>
      <c r="FAT7" s="20"/>
      <c r="FAU7" s="20"/>
      <c r="FAV7" s="20"/>
      <c r="FAW7" s="20"/>
      <c r="FAX7" s="20"/>
      <c r="FAY7" s="20"/>
      <c r="FAZ7" s="20"/>
      <c r="FBA7" s="20"/>
      <c r="FBB7" s="20"/>
      <c r="FBC7" s="20"/>
      <c r="FBD7" s="20"/>
      <c r="FBE7" s="20"/>
      <c r="FBF7" s="20"/>
      <c r="FBG7" s="20"/>
      <c r="FBH7" s="20"/>
      <c r="FBI7" s="20"/>
      <c r="FBJ7" s="20"/>
      <c r="FBK7" s="20"/>
      <c r="FBL7" s="20"/>
      <c r="FBM7" s="20"/>
      <c r="FBN7" s="20"/>
      <c r="FBO7" s="20"/>
      <c r="FBP7" s="20"/>
      <c r="FBQ7" s="20"/>
      <c r="FBR7" s="20"/>
      <c r="FBS7" s="20"/>
      <c r="FBT7" s="20"/>
      <c r="FBU7" s="20"/>
      <c r="FBV7" s="20"/>
      <c r="FBW7" s="20"/>
      <c r="FBX7" s="20"/>
      <c r="FBY7" s="20"/>
      <c r="FBZ7" s="20"/>
      <c r="FCA7" s="20"/>
      <c r="FCB7" s="20"/>
      <c r="FCC7" s="20"/>
      <c r="FCD7" s="20"/>
      <c r="FCE7" s="20"/>
      <c r="FCF7" s="20"/>
      <c r="FCG7" s="20"/>
      <c r="FCH7" s="20"/>
      <c r="FCI7" s="20"/>
      <c r="FCJ7" s="20"/>
      <c r="FCK7" s="20"/>
      <c r="FCL7" s="20"/>
      <c r="FCM7" s="20"/>
      <c r="FCN7" s="20"/>
      <c r="FCO7" s="20"/>
      <c r="FCP7" s="20"/>
      <c r="FCQ7" s="20"/>
      <c r="FCR7" s="20"/>
      <c r="FCS7" s="20"/>
      <c r="FCT7" s="20"/>
      <c r="FCU7" s="20"/>
      <c r="FCV7" s="20"/>
      <c r="FCW7" s="20"/>
      <c r="FCX7" s="20"/>
      <c r="FCY7" s="20"/>
      <c r="FCZ7" s="20"/>
      <c r="FDA7" s="20"/>
      <c r="FDB7" s="20"/>
      <c r="FDC7" s="20"/>
      <c r="FDD7" s="20"/>
      <c r="FDE7" s="20"/>
      <c r="FDF7" s="20"/>
      <c r="FDG7" s="20"/>
      <c r="FDH7" s="20"/>
      <c r="FDI7" s="20"/>
      <c r="FDJ7" s="20"/>
      <c r="FDK7" s="20"/>
      <c r="FDL7" s="20"/>
      <c r="FDM7" s="20"/>
      <c r="FDN7" s="20"/>
      <c r="FDO7" s="20"/>
      <c r="FDP7" s="20"/>
      <c r="FDQ7" s="20"/>
      <c r="FDR7" s="20"/>
      <c r="FDS7" s="20"/>
      <c r="FDT7" s="20"/>
      <c r="FDU7" s="20"/>
      <c r="FDV7" s="20"/>
      <c r="FDW7" s="20"/>
      <c r="FDX7" s="20"/>
      <c r="FDY7" s="20"/>
      <c r="FDZ7" s="20"/>
      <c r="FEA7" s="20"/>
      <c r="FEB7" s="20"/>
      <c r="FEC7" s="20"/>
      <c r="FED7" s="20"/>
      <c r="FEE7" s="20"/>
      <c r="FEF7" s="20"/>
      <c r="FEG7" s="20"/>
      <c r="FEH7" s="20"/>
      <c r="FEI7" s="20"/>
      <c r="FEJ7" s="20"/>
      <c r="FEK7" s="20"/>
      <c r="FEL7" s="20"/>
      <c r="FEM7" s="20"/>
      <c r="FEN7" s="20"/>
      <c r="FEO7" s="20"/>
      <c r="FEP7" s="20"/>
      <c r="FEQ7" s="20"/>
      <c r="FER7" s="20"/>
      <c r="FES7" s="20"/>
      <c r="FET7" s="20"/>
      <c r="FEU7" s="20"/>
      <c r="FEV7" s="20"/>
      <c r="FEW7" s="20"/>
      <c r="FEX7" s="20"/>
      <c r="FEY7" s="20"/>
      <c r="FEZ7" s="20"/>
      <c r="FFA7" s="20"/>
      <c r="FFB7" s="20"/>
      <c r="FFC7" s="20"/>
      <c r="FFD7" s="20"/>
      <c r="FFE7" s="20"/>
      <c r="FFF7" s="20"/>
      <c r="FFG7" s="20"/>
      <c r="FFH7" s="20"/>
      <c r="FFI7" s="20"/>
      <c r="FFJ7" s="20"/>
      <c r="FFK7" s="20"/>
      <c r="FFL7" s="20"/>
      <c r="FFM7" s="20"/>
      <c r="FFN7" s="20"/>
      <c r="FFO7" s="20"/>
      <c r="FFP7" s="20"/>
      <c r="FFQ7" s="20"/>
      <c r="FFR7" s="20"/>
      <c r="FFS7" s="20"/>
      <c r="FFT7" s="20"/>
      <c r="FFU7" s="20"/>
      <c r="FFV7" s="20"/>
      <c r="FFW7" s="20"/>
      <c r="FFX7" s="20"/>
      <c r="FFY7" s="20"/>
      <c r="FFZ7" s="20"/>
      <c r="FGA7" s="20"/>
      <c r="FGB7" s="20"/>
      <c r="FGC7" s="20"/>
      <c r="FGD7" s="20"/>
      <c r="FGE7" s="20"/>
      <c r="FGF7" s="20"/>
      <c r="FGG7" s="20"/>
      <c r="FGH7" s="20"/>
      <c r="FGI7" s="20"/>
      <c r="FGJ7" s="20"/>
      <c r="FGK7" s="20"/>
      <c r="FGL7" s="20"/>
      <c r="FGM7" s="20"/>
      <c r="FGN7" s="20"/>
      <c r="FGO7" s="20"/>
      <c r="FGP7" s="20"/>
      <c r="FGQ7" s="20"/>
      <c r="FGR7" s="20"/>
      <c r="FGS7" s="20"/>
      <c r="FGT7" s="20"/>
      <c r="FGU7" s="20"/>
      <c r="FGV7" s="20"/>
      <c r="FGW7" s="20"/>
      <c r="FGX7" s="20"/>
      <c r="FGY7" s="20"/>
      <c r="FGZ7" s="20"/>
      <c r="FHA7" s="20"/>
      <c r="FHB7" s="20"/>
      <c r="FHC7" s="20"/>
      <c r="FHD7" s="20"/>
      <c r="FHE7" s="20"/>
      <c r="FHF7" s="20"/>
      <c r="FHG7" s="20"/>
      <c r="FHH7" s="20"/>
      <c r="FHI7" s="20"/>
      <c r="FHJ7" s="20"/>
      <c r="FHK7" s="20"/>
      <c r="FHL7" s="20"/>
      <c r="FHM7" s="20"/>
      <c r="FHN7" s="20"/>
      <c r="FHO7" s="20"/>
      <c r="FHP7" s="20"/>
      <c r="FHQ7" s="20"/>
      <c r="FHR7" s="20"/>
      <c r="FHS7" s="20"/>
      <c r="FHT7" s="20"/>
      <c r="FHU7" s="20"/>
      <c r="FHV7" s="20"/>
      <c r="FHW7" s="20"/>
      <c r="FHX7" s="20"/>
      <c r="FHY7" s="20"/>
      <c r="FHZ7" s="20"/>
      <c r="FIA7" s="20"/>
      <c r="FIB7" s="20"/>
      <c r="FIC7" s="20"/>
      <c r="FID7" s="20"/>
      <c r="FIE7" s="20"/>
      <c r="FIF7" s="20"/>
      <c r="FIG7" s="20"/>
      <c r="FIH7" s="20"/>
      <c r="FII7" s="20"/>
      <c r="FIJ7" s="20"/>
      <c r="FIK7" s="20"/>
      <c r="FIL7" s="20"/>
      <c r="FIM7" s="20"/>
      <c r="FIN7" s="20"/>
      <c r="FIO7" s="20"/>
      <c r="FIP7" s="20"/>
      <c r="FIQ7" s="20"/>
      <c r="FIR7" s="20"/>
      <c r="FIS7" s="20"/>
      <c r="FIT7" s="20"/>
      <c r="FIU7" s="20"/>
      <c r="FIV7" s="20"/>
      <c r="FIW7" s="20"/>
      <c r="FIX7" s="20"/>
      <c r="FIY7" s="20"/>
      <c r="FIZ7" s="20"/>
      <c r="FJA7" s="20"/>
      <c r="FJB7" s="20"/>
      <c r="FJC7" s="20"/>
      <c r="FJD7" s="20"/>
      <c r="FJE7" s="20"/>
      <c r="FJF7" s="20"/>
      <c r="FJG7" s="20"/>
      <c r="FJH7" s="20"/>
      <c r="FJI7" s="20"/>
      <c r="FJJ7" s="20"/>
      <c r="FJK7" s="20"/>
      <c r="FJL7" s="20"/>
      <c r="FJM7" s="20"/>
      <c r="FJN7" s="20"/>
      <c r="FJO7" s="20"/>
      <c r="FJP7" s="20"/>
      <c r="FJQ7" s="20"/>
      <c r="FJR7" s="20"/>
      <c r="FJS7" s="20"/>
      <c r="FJT7" s="20"/>
      <c r="FJU7" s="20"/>
      <c r="FJV7" s="20"/>
      <c r="FJW7" s="20"/>
      <c r="FJX7" s="20"/>
      <c r="FJY7" s="20"/>
      <c r="FJZ7" s="20"/>
      <c r="FKA7" s="20"/>
      <c r="FKB7" s="20"/>
      <c r="FKC7" s="20"/>
      <c r="FKD7" s="20"/>
      <c r="FKE7" s="20"/>
      <c r="FKF7" s="20"/>
      <c r="FKG7" s="20"/>
      <c r="FKH7" s="20"/>
      <c r="FKI7" s="20"/>
      <c r="FKJ7" s="20"/>
      <c r="FKK7" s="20"/>
      <c r="FKL7" s="20"/>
      <c r="FKM7" s="20"/>
      <c r="FKN7" s="20"/>
      <c r="FKO7" s="20"/>
      <c r="FKP7" s="20"/>
      <c r="FKQ7" s="20"/>
      <c r="FKR7" s="20"/>
      <c r="FKS7" s="20"/>
      <c r="FKT7" s="20"/>
      <c r="FKU7" s="20"/>
      <c r="FKV7" s="20"/>
      <c r="FKW7" s="20"/>
      <c r="FKX7" s="20"/>
      <c r="FKY7" s="20"/>
      <c r="FKZ7" s="20"/>
      <c r="FLA7" s="20"/>
      <c r="FLB7" s="20"/>
      <c r="FLC7" s="20"/>
      <c r="FLD7" s="20"/>
      <c r="FLE7" s="20"/>
      <c r="FLF7" s="20"/>
      <c r="FLG7" s="20"/>
      <c r="FLH7" s="20"/>
      <c r="FLI7" s="20"/>
      <c r="FLJ7" s="20"/>
      <c r="FLK7" s="20"/>
      <c r="FLL7" s="20"/>
      <c r="FLM7" s="20"/>
      <c r="FLN7" s="20"/>
      <c r="FLO7" s="20"/>
      <c r="FLP7" s="20"/>
      <c r="FLQ7" s="20"/>
      <c r="FLR7" s="20"/>
      <c r="FLS7" s="20"/>
      <c r="FLT7" s="20"/>
      <c r="FLU7" s="20"/>
      <c r="FLV7" s="20"/>
      <c r="FLW7" s="20"/>
      <c r="FLX7" s="20"/>
      <c r="FLY7" s="20"/>
      <c r="FLZ7" s="20"/>
      <c r="FMA7" s="20"/>
      <c r="FMB7" s="20"/>
      <c r="FMC7" s="20"/>
      <c r="FMD7" s="20"/>
      <c r="FME7" s="20"/>
      <c r="FMF7" s="20"/>
      <c r="FMG7" s="20"/>
      <c r="FMH7" s="20"/>
      <c r="FMI7" s="20"/>
      <c r="FMJ7" s="20"/>
      <c r="FMK7" s="20"/>
      <c r="FML7" s="20"/>
      <c r="FMM7" s="20"/>
      <c r="FMN7" s="20"/>
      <c r="FMO7" s="20"/>
      <c r="FMP7" s="20"/>
      <c r="FMQ7" s="20"/>
      <c r="FMR7" s="20"/>
      <c r="FMS7" s="20"/>
      <c r="FMT7" s="20"/>
      <c r="FMU7" s="20"/>
      <c r="FMV7" s="20"/>
      <c r="FMW7" s="20"/>
      <c r="FMX7" s="20"/>
      <c r="FMY7" s="20"/>
      <c r="FMZ7" s="20"/>
      <c r="FNA7" s="20"/>
      <c r="FNB7" s="20"/>
      <c r="FNC7" s="20"/>
      <c r="FND7" s="20"/>
      <c r="FNE7" s="20"/>
      <c r="FNF7" s="20"/>
      <c r="FNG7" s="20"/>
      <c r="FNH7" s="20"/>
      <c r="FNI7" s="20"/>
      <c r="FNJ7" s="20"/>
      <c r="FNK7" s="20"/>
      <c r="FNL7" s="20"/>
      <c r="FNM7" s="20"/>
      <c r="FNN7" s="20"/>
      <c r="FNO7" s="20"/>
      <c r="FNP7" s="20"/>
      <c r="FNQ7" s="20"/>
      <c r="FNR7" s="20"/>
      <c r="FNS7" s="20"/>
      <c r="FNT7" s="20"/>
      <c r="FNU7" s="20"/>
      <c r="FNV7" s="20"/>
      <c r="FNW7" s="20"/>
      <c r="FNX7" s="20"/>
      <c r="FNY7" s="20"/>
      <c r="FNZ7" s="20"/>
      <c r="FOA7" s="20"/>
      <c r="FOB7" s="20"/>
      <c r="FOC7" s="20"/>
      <c r="FOD7" s="20"/>
      <c r="FOE7" s="20"/>
      <c r="FOF7" s="20"/>
      <c r="FOG7" s="20"/>
      <c r="FOH7" s="20"/>
      <c r="FOI7" s="20"/>
      <c r="FOJ7" s="20"/>
      <c r="FOK7" s="20"/>
      <c r="FOL7" s="20"/>
      <c r="FOM7" s="20"/>
      <c r="FON7" s="20"/>
      <c r="FOO7" s="20"/>
      <c r="FOP7" s="20"/>
      <c r="FOQ7" s="20"/>
      <c r="FOR7" s="20"/>
      <c r="FOS7" s="20"/>
      <c r="FOT7" s="20"/>
      <c r="FOU7" s="20"/>
      <c r="FOV7" s="20"/>
      <c r="FOW7" s="20"/>
      <c r="FOX7" s="20"/>
      <c r="FOY7" s="20"/>
      <c r="FOZ7" s="20"/>
      <c r="FPA7" s="20"/>
      <c r="FPB7" s="20"/>
      <c r="FPC7" s="20"/>
      <c r="FPD7" s="20"/>
      <c r="FPE7" s="20"/>
      <c r="FPF7" s="20"/>
      <c r="FPG7" s="20"/>
      <c r="FPH7" s="20"/>
      <c r="FPI7" s="20"/>
      <c r="FPJ7" s="20"/>
      <c r="FPK7" s="20"/>
      <c r="FPL7" s="20"/>
      <c r="FPM7" s="20"/>
      <c r="FPN7" s="20"/>
      <c r="FPO7" s="20"/>
      <c r="FPP7" s="20"/>
      <c r="FPQ7" s="20"/>
      <c r="FPR7" s="20"/>
      <c r="FPS7" s="20"/>
      <c r="FPT7" s="20"/>
      <c r="FPU7" s="20"/>
      <c r="FPV7" s="20"/>
      <c r="FPW7" s="20"/>
      <c r="FPX7" s="20"/>
      <c r="FPY7" s="20"/>
      <c r="FPZ7" s="20"/>
      <c r="FQA7" s="20"/>
      <c r="FQB7" s="20"/>
      <c r="FQC7" s="20"/>
      <c r="FQD7" s="20"/>
      <c r="FQE7" s="20"/>
      <c r="FQF7" s="20"/>
      <c r="FQG7" s="20"/>
      <c r="FQH7" s="20"/>
      <c r="FQI7" s="20"/>
      <c r="FQJ7" s="20"/>
      <c r="FQK7" s="20"/>
      <c r="FQL7" s="20"/>
      <c r="FQM7" s="20"/>
      <c r="FQN7" s="20"/>
      <c r="FQO7" s="20"/>
      <c r="FQP7" s="20"/>
      <c r="FQQ7" s="20"/>
      <c r="FQR7" s="20"/>
      <c r="FQS7" s="20"/>
      <c r="FQT7" s="20"/>
      <c r="FQU7" s="20"/>
      <c r="FQV7" s="20"/>
      <c r="FQW7" s="20"/>
      <c r="FQX7" s="20"/>
      <c r="FQY7" s="20"/>
      <c r="FQZ7" s="20"/>
      <c r="FRA7" s="20"/>
      <c r="FRB7" s="20"/>
      <c r="FRC7" s="20"/>
      <c r="FRD7" s="20"/>
      <c r="FRE7" s="20"/>
      <c r="FRF7" s="20"/>
      <c r="FRG7" s="20"/>
      <c r="FRH7" s="20"/>
      <c r="FRI7" s="20"/>
      <c r="FRJ7" s="20"/>
      <c r="FRK7" s="20"/>
      <c r="FRL7" s="20"/>
      <c r="FRM7" s="20"/>
      <c r="FRN7" s="20"/>
      <c r="FRO7" s="20"/>
      <c r="FRP7" s="20"/>
      <c r="FRQ7" s="20"/>
      <c r="FRR7" s="20"/>
      <c r="FRS7" s="20"/>
      <c r="FRT7" s="20"/>
      <c r="FRU7" s="20"/>
      <c r="FRV7" s="20"/>
      <c r="FRW7" s="20"/>
      <c r="FRX7" s="20"/>
      <c r="FRY7" s="20"/>
      <c r="FRZ7" s="20"/>
      <c r="FSA7" s="20"/>
      <c r="FSB7" s="20"/>
      <c r="FSC7" s="20"/>
      <c r="FSD7" s="20"/>
      <c r="FSE7" s="20"/>
      <c r="FSF7" s="20"/>
      <c r="FSG7" s="20"/>
      <c r="FSH7" s="20"/>
      <c r="FSI7" s="20"/>
      <c r="FSJ7" s="20"/>
      <c r="FSK7" s="20"/>
      <c r="FSL7" s="20"/>
      <c r="FSM7" s="20"/>
      <c r="FSN7" s="20"/>
      <c r="FSO7" s="20"/>
      <c r="FSP7" s="20"/>
      <c r="FSQ7" s="20"/>
      <c r="FSR7" s="20"/>
      <c r="FSS7" s="20"/>
      <c r="FST7" s="20"/>
      <c r="FSU7" s="20"/>
      <c r="FSV7" s="20"/>
      <c r="FSW7" s="20"/>
      <c r="FSX7" s="20"/>
      <c r="FSY7" s="20"/>
      <c r="FSZ7" s="20"/>
      <c r="FTA7" s="20"/>
      <c r="FTB7" s="20"/>
      <c r="FTC7" s="20"/>
      <c r="FTD7" s="20"/>
      <c r="FTE7" s="20"/>
      <c r="FTF7" s="20"/>
      <c r="FTG7" s="20"/>
      <c r="FTH7" s="20"/>
      <c r="FTI7" s="20"/>
      <c r="FTJ7" s="20"/>
      <c r="FTK7" s="20"/>
      <c r="FTL7" s="20"/>
      <c r="FTM7" s="20"/>
      <c r="FTN7" s="20"/>
      <c r="FTO7" s="20"/>
      <c r="FTP7" s="20"/>
      <c r="FTQ7" s="20"/>
      <c r="FTR7" s="20"/>
      <c r="FTS7" s="20"/>
      <c r="FTT7" s="20"/>
      <c r="FTU7" s="20"/>
      <c r="FTV7" s="20"/>
      <c r="FTW7" s="20"/>
      <c r="FTX7" s="20"/>
      <c r="FTY7" s="20"/>
      <c r="FTZ7" s="20"/>
      <c r="FUA7" s="20"/>
      <c r="FUB7" s="20"/>
      <c r="FUC7" s="20"/>
      <c r="FUD7" s="20"/>
      <c r="FUE7" s="20"/>
      <c r="FUF7" s="20"/>
      <c r="FUG7" s="20"/>
      <c r="FUH7" s="20"/>
      <c r="FUI7" s="20"/>
      <c r="FUJ7" s="20"/>
      <c r="FUK7" s="20"/>
      <c r="FUL7" s="20"/>
      <c r="FUM7" s="20"/>
      <c r="FUN7" s="20"/>
      <c r="FUO7" s="20"/>
      <c r="FUP7" s="20"/>
      <c r="FUQ7" s="20"/>
      <c r="FUR7" s="20"/>
      <c r="FUS7" s="20"/>
      <c r="FUT7" s="20"/>
      <c r="FUU7" s="20"/>
      <c r="FUV7" s="20"/>
      <c r="FUW7" s="20"/>
      <c r="FUX7" s="20"/>
      <c r="FUY7" s="20"/>
      <c r="FUZ7" s="20"/>
      <c r="FVA7" s="20"/>
      <c r="FVB7" s="20"/>
      <c r="FVC7" s="20"/>
      <c r="FVD7" s="20"/>
      <c r="FVE7" s="20"/>
      <c r="FVF7" s="20"/>
      <c r="FVG7" s="20"/>
      <c r="FVH7" s="20"/>
      <c r="FVI7" s="20"/>
      <c r="FVJ7" s="20"/>
      <c r="FVK7" s="20"/>
      <c r="FVL7" s="20"/>
      <c r="FVM7" s="20"/>
      <c r="FVN7" s="20"/>
      <c r="FVO7" s="20"/>
      <c r="FVP7" s="20"/>
      <c r="FVQ7" s="20"/>
      <c r="FVR7" s="20"/>
      <c r="FVS7" s="20"/>
      <c r="FVT7" s="20"/>
      <c r="FVU7" s="20"/>
      <c r="FVV7" s="20"/>
      <c r="FVW7" s="20"/>
      <c r="FVX7" s="20"/>
      <c r="FVY7" s="20"/>
      <c r="FVZ7" s="20"/>
      <c r="FWA7" s="20"/>
      <c r="FWB7" s="20"/>
      <c r="FWC7" s="20"/>
      <c r="FWD7" s="20"/>
      <c r="FWE7" s="20"/>
      <c r="FWF7" s="20"/>
      <c r="FWG7" s="20"/>
      <c r="FWH7" s="20"/>
      <c r="FWI7" s="20"/>
      <c r="FWJ7" s="20"/>
      <c r="FWK7" s="20"/>
      <c r="FWL7" s="20"/>
      <c r="FWM7" s="20"/>
      <c r="FWN7" s="20"/>
      <c r="FWO7" s="20"/>
      <c r="FWP7" s="20"/>
      <c r="FWQ7" s="20"/>
      <c r="FWR7" s="20"/>
      <c r="FWS7" s="20"/>
      <c r="FWT7" s="20"/>
      <c r="FWU7" s="20"/>
      <c r="FWV7" s="20"/>
      <c r="FWW7" s="20"/>
      <c r="FWX7" s="20"/>
      <c r="FWY7" s="20"/>
      <c r="FWZ7" s="20"/>
      <c r="FXA7" s="20"/>
      <c r="FXB7" s="20"/>
      <c r="FXC7" s="20"/>
      <c r="FXD7" s="20"/>
      <c r="FXE7" s="20"/>
      <c r="FXF7" s="20"/>
      <c r="FXG7" s="20"/>
      <c r="FXH7" s="20"/>
      <c r="FXI7" s="20"/>
      <c r="FXJ7" s="20"/>
      <c r="FXK7" s="20"/>
      <c r="FXL7" s="20"/>
      <c r="FXM7" s="20"/>
      <c r="FXN7" s="20"/>
      <c r="FXO7" s="20"/>
      <c r="FXP7" s="20"/>
      <c r="FXQ7" s="20"/>
      <c r="FXR7" s="20"/>
      <c r="FXS7" s="20"/>
      <c r="FXT7" s="20"/>
      <c r="FXU7" s="20"/>
      <c r="FXV7" s="20"/>
      <c r="FXW7" s="20"/>
      <c r="FXX7" s="20"/>
      <c r="FXY7" s="20"/>
      <c r="FXZ7" s="20"/>
      <c r="FYA7" s="20"/>
      <c r="FYB7" s="20"/>
      <c r="FYC7" s="20"/>
      <c r="FYD7" s="20"/>
      <c r="FYE7" s="20"/>
      <c r="FYF7" s="20"/>
      <c r="FYG7" s="20"/>
      <c r="FYH7" s="20"/>
      <c r="FYI7" s="20"/>
      <c r="FYJ7" s="20"/>
      <c r="FYK7" s="20"/>
      <c r="FYL7" s="20"/>
      <c r="FYM7" s="20"/>
      <c r="FYN7" s="20"/>
      <c r="FYO7" s="20"/>
      <c r="FYP7" s="20"/>
      <c r="FYQ7" s="20"/>
      <c r="FYR7" s="20"/>
      <c r="FYS7" s="20"/>
      <c r="FYT7" s="20"/>
      <c r="FYU7" s="20"/>
      <c r="FYV7" s="20"/>
      <c r="FYW7" s="20"/>
      <c r="FYX7" s="20"/>
      <c r="FYY7" s="20"/>
      <c r="FYZ7" s="20"/>
      <c r="FZA7" s="20"/>
      <c r="FZB7" s="20"/>
      <c r="FZC7" s="20"/>
      <c r="FZD7" s="20"/>
      <c r="FZE7" s="20"/>
      <c r="FZF7" s="20"/>
      <c r="FZG7" s="20"/>
      <c r="FZH7" s="20"/>
      <c r="FZI7" s="20"/>
      <c r="FZJ7" s="20"/>
      <c r="FZK7" s="20"/>
      <c r="FZL7" s="20"/>
      <c r="FZM7" s="20"/>
      <c r="FZN7" s="20"/>
      <c r="FZO7" s="20"/>
      <c r="FZP7" s="20"/>
      <c r="FZQ7" s="20"/>
      <c r="FZR7" s="20"/>
      <c r="FZS7" s="20"/>
      <c r="FZT7" s="20"/>
      <c r="FZU7" s="20"/>
      <c r="FZV7" s="20"/>
      <c r="FZW7" s="20"/>
      <c r="FZX7" s="20"/>
      <c r="FZY7" s="20"/>
      <c r="FZZ7" s="20"/>
      <c r="GAA7" s="20"/>
      <c r="GAB7" s="20"/>
      <c r="GAC7" s="20"/>
      <c r="GAD7" s="20"/>
      <c r="GAE7" s="20"/>
      <c r="GAF7" s="20"/>
      <c r="GAG7" s="20"/>
      <c r="GAH7" s="20"/>
      <c r="GAI7" s="20"/>
      <c r="GAJ7" s="20"/>
      <c r="GAK7" s="20"/>
      <c r="GAL7" s="20"/>
      <c r="GAM7" s="20"/>
      <c r="GAN7" s="20"/>
      <c r="GAO7" s="20"/>
      <c r="GAP7" s="20"/>
      <c r="GAQ7" s="20"/>
      <c r="GAR7" s="20"/>
      <c r="GAS7" s="20"/>
      <c r="GAT7" s="20"/>
      <c r="GAU7" s="20"/>
      <c r="GAV7" s="20"/>
      <c r="GAW7" s="20"/>
      <c r="GAX7" s="20"/>
      <c r="GAY7" s="20"/>
      <c r="GAZ7" s="20"/>
      <c r="GBA7" s="20"/>
      <c r="GBB7" s="20"/>
      <c r="GBC7" s="20"/>
      <c r="GBD7" s="20"/>
      <c r="GBE7" s="20"/>
      <c r="GBF7" s="20"/>
      <c r="GBG7" s="20"/>
      <c r="GBH7" s="20"/>
      <c r="GBI7" s="20"/>
      <c r="GBJ7" s="20"/>
      <c r="GBK7" s="20"/>
      <c r="GBL7" s="20"/>
      <c r="GBM7" s="20"/>
      <c r="GBN7" s="20"/>
      <c r="GBO7" s="20"/>
      <c r="GBP7" s="20"/>
      <c r="GBQ7" s="20"/>
      <c r="GBR7" s="20"/>
      <c r="GBS7" s="20"/>
      <c r="GBT7" s="20"/>
      <c r="GBU7" s="20"/>
      <c r="GBV7" s="20"/>
      <c r="GBW7" s="20"/>
      <c r="GBX7" s="20"/>
      <c r="GBY7" s="20"/>
      <c r="GBZ7" s="20"/>
      <c r="GCA7" s="20"/>
      <c r="GCB7" s="20"/>
      <c r="GCC7" s="20"/>
      <c r="GCD7" s="20"/>
      <c r="GCE7" s="20"/>
      <c r="GCF7" s="20"/>
      <c r="GCG7" s="20"/>
      <c r="GCH7" s="20"/>
      <c r="GCI7" s="20"/>
      <c r="GCJ7" s="20"/>
      <c r="GCK7" s="20"/>
      <c r="GCL7" s="20"/>
      <c r="GCM7" s="20"/>
      <c r="GCN7" s="20"/>
      <c r="GCO7" s="20"/>
      <c r="GCP7" s="20"/>
      <c r="GCQ7" s="20"/>
      <c r="GCR7" s="20"/>
      <c r="GCS7" s="20"/>
      <c r="GCT7" s="20"/>
      <c r="GCU7" s="20"/>
      <c r="GCV7" s="20"/>
      <c r="GCW7" s="20"/>
      <c r="GCX7" s="20"/>
      <c r="GCY7" s="20"/>
      <c r="GCZ7" s="20"/>
      <c r="GDA7" s="20"/>
      <c r="GDB7" s="20"/>
      <c r="GDC7" s="20"/>
      <c r="GDD7" s="20"/>
      <c r="GDE7" s="20"/>
      <c r="GDF7" s="20"/>
      <c r="GDG7" s="20"/>
      <c r="GDH7" s="20"/>
      <c r="GDI7" s="20"/>
      <c r="GDJ7" s="20"/>
      <c r="GDK7" s="20"/>
      <c r="GDL7" s="20"/>
      <c r="GDM7" s="20"/>
      <c r="GDN7" s="20"/>
      <c r="GDO7" s="20"/>
      <c r="GDP7" s="20"/>
      <c r="GDQ7" s="20"/>
      <c r="GDR7" s="20"/>
      <c r="GDS7" s="20"/>
      <c r="GDT7" s="20"/>
      <c r="GDU7" s="20"/>
      <c r="GDV7" s="20"/>
      <c r="GDW7" s="20"/>
      <c r="GDX7" s="20"/>
      <c r="GDY7" s="20"/>
      <c r="GDZ7" s="20"/>
      <c r="GEA7" s="20"/>
      <c r="GEB7" s="20"/>
      <c r="GEC7" s="20"/>
      <c r="GED7" s="20"/>
      <c r="GEE7" s="20"/>
      <c r="GEF7" s="20"/>
      <c r="GEG7" s="20"/>
      <c r="GEH7" s="20"/>
      <c r="GEI7" s="20"/>
      <c r="GEJ7" s="20"/>
      <c r="GEK7" s="20"/>
      <c r="GEL7" s="20"/>
      <c r="GEM7" s="20"/>
      <c r="GEN7" s="20"/>
      <c r="GEO7" s="20"/>
      <c r="GEP7" s="20"/>
      <c r="GEQ7" s="20"/>
      <c r="GER7" s="20"/>
      <c r="GES7" s="20"/>
      <c r="GET7" s="20"/>
      <c r="GEU7" s="20"/>
      <c r="GEV7" s="20"/>
      <c r="GEW7" s="20"/>
      <c r="GEX7" s="20"/>
      <c r="GEY7" s="20"/>
      <c r="GEZ7" s="20"/>
      <c r="GFA7" s="20"/>
      <c r="GFB7" s="20"/>
      <c r="GFC7" s="20"/>
      <c r="GFD7" s="20"/>
      <c r="GFE7" s="20"/>
      <c r="GFF7" s="20"/>
      <c r="GFG7" s="20"/>
      <c r="GFH7" s="20"/>
      <c r="GFI7" s="20"/>
      <c r="GFJ7" s="20"/>
      <c r="GFK7" s="20"/>
      <c r="GFL7" s="20"/>
      <c r="GFM7" s="20"/>
      <c r="GFN7" s="20"/>
      <c r="GFO7" s="20"/>
      <c r="GFP7" s="20"/>
      <c r="GFQ7" s="20"/>
      <c r="GFR7" s="20"/>
      <c r="GFS7" s="20"/>
      <c r="GFT7" s="20"/>
      <c r="GFU7" s="20"/>
      <c r="GFV7" s="20"/>
      <c r="GFW7" s="20"/>
      <c r="GFX7" s="20"/>
      <c r="GFY7" s="20"/>
      <c r="GFZ7" s="20"/>
      <c r="GGA7" s="20"/>
      <c r="GGB7" s="20"/>
      <c r="GGC7" s="20"/>
      <c r="GGD7" s="20"/>
      <c r="GGE7" s="20"/>
      <c r="GGF7" s="20"/>
      <c r="GGG7" s="20"/>
      <c r="GGH7" s="20"/>
      <c r="GGI7" s="20"/>
      <c r="GGJ7" s="20"/>
      <c r="GGK7" s="20"/>
      <c r="GGL7" s="20"/>
      <c r="GGM7" s="20"/>
      <c r="GGN7" s="20"/>
      <c r="GGO7" s="20"/>
      <c r="GGP7" s="20"/>
      <c r="GGQ7" s="20"/>
      <c r="GGR7" s="20"/>
      <c r="GGS7" s="20"/>
      <c r="GGT7" s="20"/>
      <c r="GGU7" s="20"/>
      <c r="GGV7" s="20"/>
      <c r="GGW7" s="20"/>
      <c r="GGX7" s="20"/>
      <c r="GGY7" s="20"/>
      <c r="GGZ7" s="20"/>
      <c r="GHA7" s="20"/>
      <c r="GHB7" s="20"/>
      <c r="GHC7" s="20"/>
      <c r="GHD7" s="20"/>
      <c r="GHE7" s="20"/>
      <c r="GHF7" s="20"/>
      <c r="GHG7" s="20"/>
      <c r="GHH7" s="20"/>
      <c r="GHI7" s="20"/>
      <c r="GHJ7" s="20"/>
      <c r="GHK7" s="20"/>
      <c r="GHL7" s="20"/>
      <c r="GHM7" s="20"/>
      <c r="GHN7" s="20"/>
      <c r="GHO7" s="20"/>
      <c r="GHP7" s="20"/>
      <c r="GHQ7" s="20"/>
      <c r="GHR7" s="20"/>
      <c r="GHS7" s="20"/>
      <c r="GHT7" s="20"/>
      <c r="GHU7" s="20"/>
      <c r="GHV7" s="20"/>
      <c r="GHW7" s="20"/>
      <c r="GHX7" s="20"/>
      <c r="GHY7" s="20"/>
      <c r="GHZ7" s="20"/>
      <c r="GIA7" s="20"/>
      <c r="GIB7" s="20"/>
      <c r="GIC7" s="20"/>
      <c r="GID7" s="20"/>
      <c r="GIE7" s="20"/>
      <c r="GIF7" s="20"/>
      <c r="GIG7" s="20"/>
      <c r="GIH7" s="20"/>
      <c r="GII7" s="20"/>
      <c r="GIJ7" s="20"/>
      <c r="GIK7" s="20"/>
      <c r="GIL7" s="20"/>
      <c r="GIM7" s="20"/>
      <c r="GIN7" s="20"/>
      <c r="GIO7" s="20"/>
      <c r="GIP7" s="20"/>
      <c r="GIQ7" s="20"/>
      <c r="GIR7" s="20"/>
      <c r="GIS7" s="20"/>
      <c r="GIT7" s="20"/>
      <c r="GIU7" s="20"/>
      <c r="GIV7" s="20"/>
      <c r="GIW7" s="20"/>
      <c r="GIX7" s="20"/>
      <c r="GIY7" s="20"/>
      <c r="GIZ7" s="20"/>
      <c r="GJA7" s="20"/>
      <c r="GJB7" s="20"/>
      <c r="GJC7" s="20"/>
      <c r="GJD7" s="20"/>
      <c r="GJE7" s="20"/>
      <c r="GJF7" s="20"/>
      <c r="GJG7" s="20"/>
      <c r="GJH7" s="20"/>
      <c r="GJI7" s="20"/>
      <c r="GJJ7" s="20"/>
      <c r="GJK7" s="20"/>
      <c r="GJL7" s="20"/>
      <c r="GJM7" s="20"/>
      <c r="GJN7" s="20"/>
      <c r="GJO7" s="20"/>
      <c r="GJP7" s="20"/>
      <c r="GJQ7" s="20"/>
      <c r="GJR7" s="20"/>
      <c r="GJS7" s="20"/>
      <c r="GJT7" s="20"/>
      <c r="GJU7" s="20"/>
      <c r="GJV7" s="20"/>
      <c r="GJW7" s="20"/>
      <c r="GJX7" s="20"/>
      <c r="GJY7" s="20"/>
      <c r="GJZ7" s="20"/>
      <c r="GKA7" s="20"/>
      <c r="GKB7" s="20"/>
      <c r="GKC7" s="20"/>
      <c r="GKD7" s="20"/>
      <c r="GKE7" s="20"/>
      <c r="GKF7" s="20"/>
      <c r="GKG7" s="20"/>
      <c r="GKH7" s="20"/>
      <c r="GKI7" s="20"/>
      <c r="GKJ7" s="20"/>
      <c r="GKK7" s="20"/>
      <c r="GKL7" s="20"/>
      <c r="GKM7" s="20"/>
      <c r="GKN7" s="20"/>
      <c r="GKO7" s="20"/>
      <c r="GKP7" s="20"/>
      <c r="GKQ7" s="20"/>
      <c r="GKR7" s="20"/>
      <c r="GKS7" s="20"/>
      <c r="GKT7" s="20"/>
      <c r="GKU7" s="20"/>
      <c r="GKV7" s="20"/>
      <c r="GKW7" s="20"/>
      <c r="GKX7" s="20"/>
      <c r="GKY7" s="20"/>
      <c r="GKZ7" s="20"/>
      <c r="GLA7" s="20"/>
      <c r="GLB7" s="20"/>
      <c r="GLC7" s="20"/>
      <c r="GLD7" s="20"/>
      <c r="GLE7" s="20"/>
      <c r="GLF7" s="20"/>
      <c r="GLG7" s="20"/>
      <c r="GLH7" s="20"/>
      <c r="GLI7" s="20"/>
      <c r="GLJ7" s="20"/>
      <c r="GLK7" s="20"/>
      <c r="GLL7" s="20"/>
      <c r="GLM7" s="20"/>
      <c r="GLN7" s="20"/>
      <c r="GLO7" s="20"/>
      <c r="GLP7" s="20"/>
      <c r="GLQ7" s="20"/>
      <c r="GLR7" s="20"/>
      <c r="GLS7" s="20"/>
      <c r="GLT7" s="20"/>
      <c r="GLU7" s="20"/>
      <c r="GLV7" s="20"/>
      <c r="GLW7" s="20"/>
      <c r="GLX7" s="20"/>
      <c r="GLY7" s="20"/>
      <c r="GLZ7" s="20"/>
      <c r="GMA7" s="20"/>
      <c r="GMB7" s="20"/>
      <c r="GMC7" s="20"/>
      <c r="GMD7" s="20"/>
      <c r="GME7" s="20"/>
      <c r="GMF7" s="20"/>
      <c r="GMG7" s="20"/>
      <c r="GMH7" s="20"/>
      <c r="GMI7" s="20"/>
      <c r="GMJ7" s="20"/>
      <c r="GMK7" s="20"/>
      <c r="GML7" s="20"/>
      <c r="GMM7" s="20"/>
      <c r="GMN7" s="20"/>
      <c r="GMO7" s="20"/>
      <c r="GMP7" s="20"/>
      <c r="GMQ7" s="20"/>
      <c r="GMR7" s="20"/>
      <c r="GMS7" s="20"/>
      <c r="GMT7" s="20"/>
      <c r="GMU7" s="20"/>
      <c r="GMV7" s="20"/>
      <c r="GMW7" s="20"/>
      <c r="GMX7" s="20"/>
      <c r="GMY7" s="20"/>
      <c r="GMZ7" s="20"/>
      <c r="GNA7" s="20"/>
      <c r="GNB7" s="20"/>
      <c r="GNC7" s="20"/>
      <c r="GND7" s="20"/>
      <c r="GNE7" s="20"/>
      <c r="GNF7" s="20"/>
      <c r="GNG7" s="20"/>
      <c r="GNH7" s="20"/>
      <c r="GNI7" s="20"/>
      <c r="GNJ7" s="20"/>
      <c r="GNK7" s="20"/>
      <c r="GNL7" s="20"/>
      <c r="GNM7" s="20"/>
      <c r="GNN7" s="20"/>
      <c r="GNO7" s="20"/>
      <c r="GNP7" s="20"/>
      <c r="GNQ7" s="20"/>
      <c r="GNR7" s="20"/>
      <c r="GNS7" s="20"/>
      <c r="GNT7" s="20"/>
      <c r="GNU7" s="20"/>
      <c r="GNV7" s="20"/>
      <c r="GNW7" s="20"/>
      <c r="GNX7" s="20"/>
      <c r="GNY7" s="20"/>
      <c r="GNZ7" s="20"/>
      <c r="GOA7" s="20"/>
      <c r="GOB7" s="20"/>
      <c r="GOC7" s="20"/>
      <c r="GOD7" s="20"/>
      <c r="GOE7" s="20"/>
      <c r="GOF7" s="20"/>
      <c r="GOG7" s="20"/>
      <c r="GOH7" s="20"/>
      <c r="GOI7" s="20"/>
      <c r="GOJ7" s="20"/>
      <c r="GOK7" s="20"/>
      <c r="GOL7" s="20"/>
      <c r="GOM7" s="20"/>
      <c r="GON7" s="20"/>
      <c r="GOO7" s="20"/>
      <c r="GOP7" s="20"/>
      <c r="GOQ7" s="20"/>
      <c r="GOR7" s="20"/>
      <c r="GOS7" s="20"/>
      <c r="GOT7" s="20"/>
      <c r="GOU7" s="20"/>
      <c r="GOV7" s="20"/>
      <c r="GOW7" s="20"/>
      <c r="GOX7" s="20"/>
      <c r="GOY7" s="20"/>
      <c r="GOZ7" s="20"/>
      <c r="GPA7" s="20"/>
      <c r="GPB7" s="20"/>
      <c r="GPC7" s="20"/>
      <c r="GPD7" s="20"/>
      <c r="GPE7" s="20"/>
      <c r="GPF7" s="20"/>
      <c r="GPG7" s="20"/>
      <c r="GPH7" s="20"/>
      <c r="GPI7" s="20"/>
      <c r="GPJ7" s="20"/>
      <c r="GPK7" s="20"/>
      <c r="GPL7" s="20"/>
      <c r="GPM7" s="20"/>
      <c r="GPN7" s="20"/>
      <c r="GPO7" s="20"/>
      <c r="GPP7" s="20"/>
      <c r="GPQ7" s="20"/>
      <c r="GPR7" s="20"/>
      <c r="GPS7" s="20"/>
      <c r="GPT7" s="20"/>
      <c r="GPU7" s="20"/>
      <c r="GPV7" s="20"/>
      <c r="GPW7" s="20"/>
      <c r="GPX7" s="20"/>
      <c r="GPY7" s="20"/>
      <c r="GPZ7" s="20"/>
      <c r="GQA7" s="20"/>
      <c r="GQB7" s="20"/>
      <c r="GQC7" s="20"/>
      <c r="GQD7" s="20"/>
      <c r="GQE7" s="20"/>
      <c r="GQF7" s="20"/>
      <c r="GQG7" s="20"/>
      <c r="GQH7" s="20"/>
      <c r="GQI7" s="20"/>
      <c r="GQJ7" s="20"/>
      <c r="GQK7" s="20"/>
      <c r="GQL7" s="20"/>
      <c r="GQM7" s="20"/>
      <c r="GQN7" s="20"/>
      <c r="GQO7" s="20"/>
      <c r="GQP7" s="20"/>
      <c r="GQQ7" s="20"/>
      <c r="GQR7" s="20"/>
      <c r="GQS7" s="20"/>
      <c r="GQT7" s="20"/>
      <c r="GQU7" s="20"/>
      <c r="GQV7" s="20"/>
      <c r="GQW7" s="20"/>
      <c r="GQX7" s="20"/>
      <c r="GQY7" s="20"/>
      <c r="GQZ7" s="20"/>
      <c r="GRA7" s="20"/>
      <c r="GRB7" s="20"/>
      <c r="GRC7" s="20"/>
      <c r="GRD7" s="20"/>
      <c r="GRE7" s="20"/>
      <c r="GRF7" s="20"/>
      <c r="GRG7" s="20"/>
      <c r="GRH7" s="20"/>
      <c r="GRI7" s="20"/>
      <c r="GRJ7" s="20"/>
      <c r="GRK7" s="20"/>
      <c r="GRL7" s="20"/>
      <c r="GRM7" s="20"/>
      <c r="GRN7" s="20"/>
      <c r="GRO7" s="20"/>
      <c r="GRP7" s="20"/>
      <c r="GRQ7" s="20"/>
      <c r="GRR7" s="20"/>
      <c r="GRS7" s="20"/>
      <c r="GRT7" s="20"/>
      <c r="GRU7" s="20"/>
      <c r="GRV7" s="20"/>
      <c r="GRW7" s="20"/>
      <c r="GRX7" s="20"/>
      <c r="GRY7" s="20"/>
      <c r="GRZ7" s="20"/>
      <c r="GSA7" s="20"/>
      <c r="GSB7" s="20"/>
      <c r="GSC7" s="20"/>
      <c r="GSD7" s="20"/>
      <c r="GSE7" s="20"/>
      <c r="GSF7" s="20"/>
      <c r="GSG7" s="20"/>
      <c r="GSH7" s="20"/>
      <c r="GSI7" s="20"/>
      <c r="GSJ7" s="20"/>
      <c r="GSK7" s="20"/>
      <c r="GSL7" s="20"/>
      <c r="GSM7" s="20"/>
      <c r="GSN7" s="20"/>
      <c r="GSO7" s="20"/>
      <c r="GSP7" s="20"/>
      <c r="GSQ7" s="20"/>
      <c r="GSR7" s="20"/>
      <c r="GSS7" s="20"/>
      <c r="GST7" s="20"/>
      <c r="GSU7" s="20"/>
      <c r="GSV7" s="20"/>
      <c r="GSW7" s="20"/>
      <c r="GSX7" s="20"/>
      <c r="GSY7" s="20"/>
      <c r="GSZ7" s="20"/>
      <c r="GTA7" s="20"/>
      <c r="GTB7" s="20"/>
      <c r="GTC7" s="20"/>
      <c r="GTD7" s="20"/>
      <c r="GTE7" s="20"/>
      <c r="GTF7" s="20"/>
      <c r="GTG7" s="20"/>
      <c r="GTH7" s="20"/>
      <c r="GTI7" s="20"/>
      <c r="GTJ7" s="20"/>
      <c r="GTK7" s="20"/>
      <c r="GTL7" s="20"/>
      <c r="GTM7" s="20"/>
      <c r="GTN7" s="20"/>
      <c r="GTO7" s="20"/>
      <c r="GTP7" s="20"/>
      <c r="GTQ7" s="20"/>
      <c r="GTR7" s="20"/>
      <c r="GTS7" s="20"/>
      <c r="GTT7" s="20"/>
      <c r="GTU7" s="20"/>
      <c r="GTV7" s="20"/>
      <c r="GTW7" s="20"/>
      <c r="GTX7" s="20"/>
      <c r="GTY7" s="20"/>
      <c r="GTZ7" s="20"/>
      <c r="GUA7" s="20"/>
      <c r="GUB7" s="20"/>
      <c r="GUC7" s="20"/>
      <c r="GUD7" s="20"/>
      <c r="GUE7" s="20"/>
      <c r="GUF7" s="20"/>
      <c r="GUG7" s="20"/>
      <c r="GUH7" s="20"/>
      <c r="GUI7" s="20"/>
      <c r="GUJ7" s="20"/>
      <c r="GUK7" s="20"/>
      <c r="GUL7" s="20"/>
      <c r="GUM7" s="20"/>
      <c r="GUN7" s="20"/>
      <c r="GUO7" s="20"/>
      <c r="GUP7" s="20"/>
      <c r="GUQ7" s="20"/>
      <c r="GUR7" s="20"/>
      <c r="GUS7" s="20"/>
      <c r="GUT7" s="20"/>
      <c r="GUU7" s="20"/>
      <c r="GUV7" s="20"/>
      <c r="GUW7" s="20"/>
      <c r="GUX7" s="20"/>
      <c r="GUY7" s="20"/>
      <c r="GUZ7" s="20"/>
      <c r="GVA7" s="20"/>
      <c r="GVB7" s="20"/>
      <c r="GVC7" s="20"/>
      <c r="GVD7" s="20"/>
      <c r="GVE7" s="20"/>
      <c r="GVF7" s="20"/>
      <c r="GVG7" s="20"/>
      <c r="GVH7" s="20"/>
      <c r="GVI7" s="20"/>
      <c r="GVJ7" s="20"/>
      <c r="GVK7" s="20"/>
      <c r="GVL7" s="20"/>
      <c r="GVM7" s="20"/>
      <c r="GVN7" s="20"/>
      <c r="GVO7" s="20"/>
      <c r="GVP7" s="20"/>
      <c r="GVQ7" s="20"/>
      <c r="GVR7" s="20"/>
      <c r="GVS7" s="20"/>
      <c r="GVT7" s="20"/>
      <c r="GVU7" s="20"/>
      <c r="GVV7" s="20"/>
      <c r="GVW7" s="20"/>
      <c r="GVX7" s="20"/>
      <c r="GVY7" s="20"/>
      <c r="GVZ7" s="20"/>
      <c r="GWA7" s="20"/>
      <c r="GWB7" s="20"/>
      <c r="GWC7" s="20"/>
      <c r="GWD7" s="20"/>
      <c r="GWE7" s="20"/>
      <c r="GWF7" s="20"/>
      <c r="GWG7" s="20"/>
      <c r="GWH7" s="20"/>
      <c r="GWI7" s="20"/>
      <c r="GWJ7" s="20"/>
      <c r="GWK7" s="20"/>
      <c r="GWL7" s="20"/>
      <c r="GWM7" s="20"/>
      <c r="GWN7" s="20"/>
      <c r="GWO7" s="20"/>
      <c r="GWP7" s="20"/>
      <c r="GWQ7" s="20"/>
      <c r="GWR7" s="20"/>
      <c r="GWS7" s="20"/>
      <c r="GWT7" s="20"/>
      <c r="GWU7" s="20"/>
      <c r="GWV7" s="20"/>
      <c r="GWW7" s="20"/>
      <c r="GWX7" s="20"/>
      <c r="GWY7" s="20"/>
      <c r="GWZ7" s="20"/>
      <c r="GXA7" s="20"/>
      <c r="GXB7" s="20"/>
      <c r="GXC7" s="20"/>
      <c r="GXD7" s="20"/>
      <c r="GXE7" s="20"/>
      <c r="GXF7" s="20"/>
      <c r="GXG7" s="20"/>
      <c r="GXH7" s="20"/>
      <c r="GXI7" s="20"/>
      <c r="GXJ7" s="20"/>
      <c r="GXK7" s="20"/>
      <c r="GXL7" s="20"/>
      <c r="GXM7" s="20"/>
      <c r="GXN7" s="20"/>
      <c r="GXO7" s="20"/>
      <c r="GXP7" s="20"/>
      <c r="GXQ7" s="20"/>
      <c r="GXR7" s="20"/>
      <c r="GXS7" s="20"/>
      <c r="GXT7" s="20"/>
      <c r="GXU7" s="20"/>
      <c r="GXV7" s="20"/>
      <c r="GXW7" s="20"/>
      <c r="GXX7" s="20"/>
      <c r="GXY7" s="20"/>
      <c r="GXZ7" s="20"/>
      <c r="GYA7" s="20"/>
      <c r="GYB7" s="20"/>
      <c r="GYC7" s="20"/>
      <c r="GYD7" s="20"/>
      <c r="GYE7" s="20"/>
      <c r="GYF7" s="20"/>
      <c r="GYG7" s="20"/>
      <c r="GYH7" s="20"/>
      <c r="GYI7" s="20"/>
      <c r="GYJ7" s="20"/>
      <c r="GYK7" s="20"/>
      <c r="GYL7" s="20"/>
      <c r="GYM7" s="20"/>
      <c r="GYN7" s="20"/>
      <c r="GYO7" s="20"/>
      <c r="GYP7" s="20"/>
      <c r="GYQ7" s="20"/>
      <c r="GYR7" s="20"/>
      <c r="GYS7" s="20"/>
      <c r="GYT7" s="20"/>
      <c r="GYU7" s="20"/>
      <c r="GYV7" s="20"/>
      <c r="GYW7" s="20"/>
      <c r="GYX7" s="20"/>
      <c r="GYY7" s="20"/>
      <c r="GYZ7" s="20"/>
      <c r="GZA7" s="20"/>
      <c r="GZB7" s="20"/>
      <c r="GZC7" s="20"/>
      <c r="GZD7" s="20"/>
      <c r="GZE7" s="20"/>
      <c r="GZF7" s="20"/>
      <c r="GZG7" s="20"/>
      <c r="GZH7" s="20"/>
      <c r="GZI7" s="20"/>
      <c r="GZJ7" s="20"/>
      <c r="GZK7" s="20"/>
      <c r="GZL7" s="20"/>
      <c r="GZM7" s="20"/>
      <c r="GZN7" s="20"/>
      <c r="GZO7" s="20"/>
      <c r="GZP7" s="20"/>
      <c r="GZQ7" s="20"/>
      <c r="GZR7" s="20"/>
      <c r="GZS7" s="20"/>
      <c r="GZT7" s="20"/>
      <c r="GZU7" s="20"/>
      <c r="GZV7" s="20"/>
      <c r="GZW7" s="20"/>
      <c r="GZX7" s="20"/>
      <c r="GZY7" s="20"/>
      <c r="GZZ7" s="20"/>
      <c r="HAA7" s="20"/>
      <c r="HAB7" s="20"/>
      <c r="HAC7" s="20"/>
      <c r="HAD7" s="20"/>
      <c r="HAE7" s="20"/>
      <c r="HAF7" s="20"/>
      <c r="HAG7" s="20"/>
      <c r="HAH7" s="20"/>
      <c r="HAI7" s="20"/>
      <c r="HAJ7" s="20"/>
      <c r="HAK7" s="20"/>
      <c r="HAL7" s="20"/>
      <c r="HAM7" s="20"/>
      <c r="HAN7" s="20"/>
      <c r="HAO7" s="20"/>
      <c r="HAP7" s="20"/>
      <c r="HAQ7" s="20"/>
      <c r="HAR7" s="20"/>
      <c r="HAS7" s="20"/>
      <c r="HAT7" s="20"/>
      <c r="HAU7" s="20"/>
      <c r="HAV7" s="20"/>
      <c r="HAW7" s="20"/>
      <c r="HAX7" s="20"/>
      <c r="HAY7" s="20"/>
      <c r="HAZ7" s="20"/>
      <c r="HBA7" s="20"/>
      <c r="HBB7" s="20"/>
      <c r="HBC7" s="20"/>
      <c r="HBD7" s="20"/>
      <c r="HBE7" s="20"/>
      <c r="HBF7" s="20"/>
      <c r="HBG7" s="20"/>
      <c r="HBH7" s="20"/>
      <c r="HBI7" s="20"/>
      <c r="HBJ7" s="20"/>
      <c r="HBK7" s="20"/>
      <c r="HBL7" s="20"/>
      <c r="HBM7" s="20"/>
      <c r="HBN7" s="20"/>
      <c r="HBO7" s="20"/>
      <c r="HBP7" s="20"/>
      <c r="HBQ7" s="20"/>
      <c r="HBR7" s="20"/>
      <c r="HBS7" s="20"/>
      <c r="HBT7" s="20"/>
      <c r="HBU7" s="20"/>
      <c r="HBV7" s="20"/>
      <c r="HBW7" s="20"/>
      <c r="HBX7" s="20"/>
      <c r="HBY7" s="20"/>
      <c r="HBZ7" s="20"/>
      <c r="HCA7" s="20"/>
      <c r="HCB7" s="20"/>
      <c r="HCC7" s="20"/>
      <c r="HCD7" s="20"/>
      <c r="HCE7" s="20"/>
      <c r="HCF7" s="20"/>
      <c r="HCG7" s="20"/>
      <c r="HCH7" s="20"/>
      <c r="HCI7" s="20"/>
      <c r="HCJ7" s="20"/>
      <c r="HCK7" s="20"/>
      <c r="HCL7" s="20"/>
      <c r="HCM7" s="20"/>
      <c r="HCN7" s="20"/>
      <c r="HCO7" s="20"/>
      <c r="HCP7" s="20"/>
      <c r="HCQ7" s="20"/>
      <c r="HCR7" s="20"/>
      <c r="HCS7" s="20"/>
      <c r="HCT7" s="20"/>
      <c r="HCU7" s="20"/>
      <c r="HCV7" s="20"/>
      <c r="HCW7" s="20"/>
      <c r="HCX7" s="20"/>
      <c r="HCY7" s="20"/>
      <c r="HCZ7" s="20"/>
      <c r="HDA7" s="20"/>
      <c r="HDB7" s="20"/>
      <c r="HDC7" s="20"/>
      <c r="HDD7" s="20"/>
      <c r="HDE7" s="20"/>
      <c r="HDF7" s="20"/>
      <c r="HDG7" s="20"/>
      <c r="HDH7" s="20"/>
      <c r="HDI7" s="20"/>
      <c r="HDJ7" s="20"/>
      <c r="HDK7" s="20"/>
      <c r="HDL7" s="20"/>
      <c r="HDM7" s="20"/>
      <c r="HDN7" s="20"/>
      <c r="HDO7" s="20"/>
      <c r="HDP7" s="20"/>
      <c r="HDQ7" s="20"/>
      <c r="HDR7" s="20"/>
      <c r="HDS7" s="20"/>
      <c r="HDT7" s="20"/>
      <c r="HDU7" s="20"/>
      <c r="HDV7" s="20"/>
      <c r="HDW7" s="20"/>
      <c r="HDX7" s="20"/>
      <c r="HDY7" s="20"/>
      <c r="HDZ7" s="20"/>
      <c r="HEA7" s="20"/>
      <c r="HEB7" s="20"/>
      <c r="HEC7" s="20"/>
      <c r="HED7" s="20"/>
      <c r="HEE7" s="20"/>
      <c r="HEF7" s="20"/>
      <c r="HEG7" s="20"/>
      <c r="HEH7" s="20"/>
      <c r="HEI7" s="20"/>
      <c r="HEJ7" s="20"/>
      <c r="HEK7" s="20"/>
      <c r="HEL7" s="20"/>
      <c r="HEM7" s="20"/>
      <c r="HEN7" s="20"/>
      <c r="HEO7" s="20"/>
      <c r="HEP7" s="20"/>
      <c r="HEQ7" s="20"/>
      <c r="HER7" s="20"/>
      <c r="HES7" s="20"/>
      <c r="HET7" s="20"/>
      <c r="HEU7" s="20"/>
      <c r="HEV7" s="20"/>
      <c r="HEW7" s="20"/>
      <c r="HEX7" s="20"/>
      <c r="HEY7" s="20"/>
      <c r="HEZ7" s="20"/>
      <c r="HFA7" s="20"/>
      <c r="HFB7" s="20"/>
      <c r="HFC7" s="20"/>
      <c r="HFD7" s="20"/>
      <c r="HFE7" s="20"/>
      <c r="HFF7" s="20"/>
      <c r="HFG7" s="20"/>
      <c r="HFH7" s="20"/>
      <c r="HFI7" s="20"/>
      <c r="HFJ7" s="20"/>
      <c r="HFK7" s="20"/>
      <c r="HFL7" s="20"/>
      <c r="HFM7" s="20"/>
      <c r="HFN7" s="20"/>
      <c r="HFO7" s="20"/>
      <c r="HFP7" s="20"/>
      <c r="HFQ7" s="20"/>
      <c r="HFR7" s="20"/>
      <c r="HFS7" s="20"/>
      <c r="HFT7" s="20"/>
      <c r="HFU7" s="20"/>
      <c r="HFV7" s="20"/>
      <c r="HFW7" s="20"/>
      <c r="HFX7" s="20"/>
      <c r="HFY7" s="20"/>
      <c r="HFZ7" s="20"/>
      <c r="HGA7" s="20"/>
      <c r="HGB7" s="20"/>
      <c r="HGC7" s="20"/>
      <c r="HGD7" s="20"/>
      <c r="HGE7" s="20"/>
      <c r="HGF7" s="20"/>
      <c r="HGG7" s="20"/>
      <c r="HGH7" s="20"/>
      <c r="HGI7" s="20"/>
      <c r="HGJ7" s="20"/>
      <c r="HGK7" s="20"/>
      <c r="HGL7" s="20"/>
      <c r="HGM7" s="20"/>
      <c r="HGN7" s="20"/>
      <c r="HGO7" s="20"/>
      <c r="HGP7" s="20"/>
      <c r="HGQ7" s="20"/>
      <c r="HGR7" s="20"/>
      <c r="HGS7" s="20"/>
      <c r="HGT7" s="20"/>
      <c r="HGU7" s="20"/>
      <c r="HGV7" s="20"/>
      <c r="HGW7" s="20"/>
      <c r="HGX7" s="20"/>
      <c r="HGY7" s="20"/>
      <c r="HGZ7" s="20"/>
      <c r="HHA7" s="20"/>
      <c r="HHB7" s="20"/>
      <c r="HHC7" s="20"/>
      <c r="HHD7" s="20"/>
      <c r="HHE7" s="20"/>
      <c r="HHF7" s="20"/>
      <c r="HHG7" s="20"/>
      <c r="HHH7" s="20"/>
      <c r="HHI7" s="20"/>
      <c r="HHJ7" s="20"/>
      <c r="HHK7" s="20"/>
      <c r="HHL7" s="20"/>
      <c r="HHM7" s="20"/>
      <c r="HHN7" s="20"/>
      <c r="HHO7" s="20"/>
      <c r="HHP7" s="20"/>
      <c r="HHQ7" s="20"/>
      <c r="HHR7" s="20"/>
      <c r="HHS7" s="20"/>
      <c r="HHT7" s="20"/>
      <c r="HHU7" s="20"/>
      <c r="HHV7" s="20"/>
      <c r="HHW7" s="20"/>
      <c r="HHX7" s="20"/>
      <c r="HHY7" s="20"/>
      <c r="HHZ7" s="20"/>
      <c r="HIA7" s="20"/>
      <c r="HIB7" s="20"/>
      <c r="HIC7" s="20"/>
      <c r="HID7" s="20"/>
      <c r="HIE7" s="20"/>
      <c r="HIF7" s="20"/>
      <c r="HIG7" s="20"/>
      <c r="HIH7" s="20"/>
      <c r="HII7" s="20"/>
      <c r="HIJ7" s="20"/>
      <c r="HIK7" s="20"/>
      <c r="HIL7" s="20"/>
      <c r="HIM7" s="20"/>
      <c r="HIN7" s="20"/>
      <c r="HIO7" s="20"/>
      <c r="HIP7" s="20"/>
      <c r="HIQ7" s="20"/>
      <c r="HIR7" s="20"/>
      <c r="HIS7" s="20"/>
      <c r="HIT7" s="20"/>
      <c r="HIU7" s="20"/>
      <c r="HIV7" s="20"/>
      <c r="HIW7" s="20"/>
      <c r="HIX7" s="20"/>
      <c r="HIY7" s="20"/>
      <c r="HIZ7" s="20"/>
      <c r="HJA7" s="20"/>
      <c r="HJB7" s="20"/>
      <c r="HJC7" s="20"/>
      <c r="HJD7" s="20"/>
      <c r="HJE7" s="20"/>
      <c r="HJF7" s="20"/>
      <c r="HJG7" s="20"/>
      <c r="HJH7" s="20"/>
      <c r="HJI7" s="20"/>
      <c r="HJJ7" s="20"/>
      <c r="HJK7" s="20"/>
      <c r="HJL7" s="20"/>
      <c r="HJM7" s="20"/>
      <c r="HJN7" s="20"/>
      <c r="HJO7" s="20"/>
      <c r="HJP7" s="20"/>
      <c r="HJQ7" s="20"/>
      <c r="HJR7" s="20"/>
      <c r="HJS7" s="20"/>
      <c r="HJT7" s="20"/>
      <c r="HJU7" s="20"/>
      <c r="HJV7" s="20"/>
      <c r="HJW7" s="20"/>
      <c r="HJX7" s="20"/>
      <c r="HJY7" s="20"/>
      <c r="HJZ7" s="20"/>
      <c r="HKA7" s="20"/>
      <c r="HKB7" s="20"/>
      <c r="HKC7" s="20"/>
      <c r="HKD7" s="20"/>
      <c r="HKE7" s="20"/>
      <c r="HKF7" s="20"/>
      <c r="HKG7" s="20"/>
      <c r="HKH7" s="20"/>
      <c r="HKI7" s="20"/>
      <c r="HKJ7" s="20"/>
      <c r="HKK7" s="20"/>
      <c r="HKL7" s="20"/>
      <c r="HKM7" s="20"/>
      <c r="HKN7" s="20"/>
      <c r="HKO7" s="20"/>
      <c r="HKP7" s="20"/>
      <c r="HKQ7" s="20"/>
      <c r="HKR7" s="20"/>
      <c r="HKS7" s="20"/>
      <c r="HKT7" s="20"/>
      <c r="HKU7" s="20"/>
      <c r="HKV7" s="20"/>
      <c r="HKW7" s="20"/>
      <c r="HKX7" s="20"/>
      <c r="HKY7" s="20"/>
      <c r="HKZ7" s="20"/>
      <c r="HLA7" s="20"/>
      <c r="HLB7" s="20"/>
      <c r="HLC7" s="20"/>
      <c r="HLD7" s="20"/>
      <c r="HLE7" s="20"/>
      <c r="HLF7" s="20"/>
      <c r="HLG7" s="20"/>
      <c r="HLH7" s="20"/>
      <c r="HLI7" s="20"/>
      <c r="HLJ7" s="20"/>
      <c r="HLK7" s="20"/>
      <c r="HLL7" s="20"/>
      <c r="HLM7" s="20"/>
      <c r="HLN7" s="20"/>
      <c r="HLO7" s="20"/>
      <c r="HLP7" s="20"/>
      <c r="HLQ7" s="20"/>
      <c r="HLR7" s="20"/>
      <c r="HLS7" s="20"/>
      <c r="HLT7" s="20"/>
      <c r="HLU7" s="20"/>
      <c r="HLV7" s="20"/>
      <c r="HLW7" s="20"/>
      <c r="HLX7" s="20"/>
      <c r="HLY7" s="20"/>
      <c r="HLZ7" s="20"/>
      <c r="HMA7" s="20"/>
      <c r="HMB7" s="20"/>
      <c r="HMC7" s="20"/>
      <c r="HMD7" s="20"/>
      <c r="HME7" s="20"/>
      <c r="HMF7" s="20"/>
      <c r="HMG7" s="20"/>
      <c r="HMH7" s="20"/>
      <c r="HMI7" s="20"/>
      <c r="HMJ7" s="20"/>
      <c r="HMK7" s="20"/>
      <c r="HML7" s="20"/>
      <c r="HMM7" s="20"/>
      <c r="HMN7" s="20"/>
      <c r="HMO7" s="20"/>
      <c r="HMP7" s="20"/>
      <c r="HMQ7" s="20"/>
      <c r="HMR7" s="20"/>
      <c r="HMS7" s="20"/>
      <c r="HMT7" s="20"/>
      <c r="HMU7" s="20"/>
      <c r="HMV7" s="20"/>
      <c r="HMW7" s="20"/>
      <c r="HMX7" s="20"/>
      <c r="HMY7" s="20"/>
      <c r="HMZ7" s="20"/>
      <c r="HNA7" s="20"/>
      <c r="HNB7" s="20"/>
      <c r="HNC7" s="20"/>
      <c r="HND7" s="20"/>
      <c r="HNE7" s="20"/>
      <c r="HNF7" s="20"/>
      <c r="HNG7" s="20"/>
      <c r="HNH7" s="20"/>
      <c r="HNI7" s="20"/>
      <c r="HNJ7" s="20"/>
      <c r="HNK7" s="20"/>
      <c r="HNL7" s="20"/>
      <c r="HNM7" s="20"/>
      <c r="HNN7" s="20"/>
      <c r="HNO7" s="20"/>
      <c r="HNP7" s="20"/>
      <c r="HNQ7" s="20"/>
      <c r="HNR7" s="20"/>
      <c r="HNS7" s="20"/>
      <c r="HNT7" s="20"/>
      <c r="HNU7" s="20"/>
      <c r="HNV7" s="20"/>
      <c r="HNW7" s="20"/>
      <c r="HNX7" s="20"/>
      <c r="HNY7" s="20"/>
      <c r="HNZ7" s="20"/>
      <c r="HOA7" s="20"/>
      <c r="HOB7" s="20"/>
      <c r="HOC7" s="20"/>
      <c r="HOD7" s="20"/>
      <c r="HOE7" s="20"/>
      <c r="HOF7" s="20"/>
      <c r="HOG7" s="20"/>
      <c r="HOH7" s="20"/>
      <c r="HOI7" s="20"/>
      <c r="HOJ7" s="20"/>
      <c r="HOK7" s="20"/>
      <c r="HOL7" s="20"/>
      <c r="HOM7" s="20"/>
      <c r="HON7" s="20"/>
      <c r="HOO7" s="20"/>
      <c r="HOP7" s="20"/>
      <c r="HOQ7" s="20"/>
      <c r="HOR7" s="20"/>
      <c r="HOS7" s="20"/>
      <c r="HOT7" s="20"/>
      <c r="HOU7" s="20"/>
      <c r="HOV7" s="20"/>
      <c r="HOW7" s="20"/>
      <c r="HOX7" s="20"/>
      <c r="HOY7" s="20"/>
      <c r="HOZ7" s="20"/>
      <c r="HPA7" s="20"/>
      <c r="HPB7" s="20"/>
      <c r="HPC7" s="20"/>
      <c r="HPD7" s="20"/>
      <c r="HPE7" s="20"/>
      <c r="HPF7" s="20"/>
      <c r="HPG7" s="20"/>
      <c r="HPH7" s="20"/>
      <c r="HPI7" s="20"/>
      <c r="HPJ7" s="20"/>
      <c r="HPK7" s="20"/>
      <c r="HPL7" s="20"/>
      <c r="HPM7" s="20"/>
      <c r="HPN7" s="20"/>
      <c r="HPO7" s="20"/>
      <c r="HPP7" s="20"/>
      <c r="HPQ7" s="20"/>
      <c r="HPR7" s="20"/>
      <c r="HPS7" s="20"/>
      <c r="HPT7" s="20"/>
      <c r="HPU7" s="20"/>
      <c r="HPV7" s="20"/>
      <c r="HPW7" s="20"/>
      <c r="HPX7" s="20"/>
      <c r="HPY7" s="20"/>
      <c r="HPZ7" s="20"/>
      <c r="HQA7" s="20"/>
      <c r="HQB7" s="20"/>
      <c r="HQC7" s="20"/>
      <c r="HQD7" s="20"/>
      <c r="HQE7" s="20"/>
      <c r="HQF7" s="20"/>
      <c r="HQG7" s="20"/>
      <c r="HQH7" s="20"/>
      <c r="HQI7" s="20"/>
      <c r="HQJ7" s="20"/>
      <c r="HQK7" s="20"/>
      <c r="HQL7" s="20"/>
      <c r="HQM7" s="20"/>
      <c r="HQN7" s="20"/>
      <c r="HQO7" s="20"/>
      <c r="HQP7" s="20"/>
      <c r="HQQ7" s="20"/>
      <c r="HQR7" s="20"/>
      <c r="HQS7" s="20"/>
      <c r="HQT7" s="20"/>
      <c r="HQU7" s="20"/>
      <c r="HQV7" s="20"/>
      <c r="HQW7" s="20"/>
      <c r="HQX7" s="20"/>
      <c r="HQY7" s="20"/>
      <c r="HQZ7" s="20"/>
      <c r="HRA7" s="20"/>
      <c r="HRB7" s="20"/>
      <c r="HRC7" s="20"/>
      <c r="HRD7" s="20"/>
      <c r="HRE7" s="20"/>
      <c r="HRF7" s="20"/>
      <c r="HRG7" s="20"/>
      <c r="HRH7" s="20"/>
      <c r="HRI7" s="20"/>
      <c r="HRJ7" s="20"/>
      <c r="HRK7" s="20"/>
      <c r="HRL7" s="20"/>
      <c r="HRM7" s="20"/>
      <c r="HRN7" s="20"/>
      <c r="HRO7" s="20"/>
      <c r="HRP7" s="20"/>
      <c r="HRQ7" s="20"/>
      <c r="HRR7" s="20"/>
      <c r="HRS7" s="20"/>
      <c r="HRT7" s="20"/>
      <c r="HRU7" s="20"/>
      <c r="HRV7" s="20"/>
      <c r="HRW7" s="20"/>
      <c r="HRX7" s="20"/>
      <c r="HRY7" s="20"/>
      <c r="HRZ7" s="20"/>
      <c r="HSA7" s="20"/>
      <c r="HSB7" s="20"/>
      <c r="HSC7" s="20"/>
      <c r="HSD7" s="20"/>
      <c r="HSE7" s="20"/>
      <c r="HSF7" s="20"/>
      <c r="HSG7" s="20"/>
      <c r="HSH7" s="20"/>
      <c r="HSI7" s="20"/>
      <c r="HSJ7" s="20"/>
      <c r="HSK7" s="20"/>
      <c r="HSL7" s="20"/>
      <c r="HSM7" s="20"/>
      <c r="HSN7" s="20"/>
      <c r="HSO7" s="20"/>
      <c r="HSP7" s="20"/>
      <c r="HSQ7" s="20"/>
      <c r="HSR7" s="20"/>
      <c r="HSS7" s="20"/>
      <c r="HST7" s="20"/>
      <c r="HSU7" s="20"/>
      <c r="HSV7" s="20"/>
      <c r="HSW7" s="20"/>
      <c r="HSX7" s="20"/>
      <c r="HSY7" s="20"/>
      <c r="HSZ7" s="20"/>
      <c r="HTA7" s="20"/>
      <c r="HTB7" s="20"/>
      <c r="HTC7" s="20"/>
      <c r="HTD7" s="20"/>
      <c r="HTE7" s="20"/>
      <c r="HTF7" s="20"/>
      <c r="HTG7" s="20"/>
      <c r="HTH7" s="20"/>
      <c r="HTI7" s="20"/>
      <c r="HTJ7" s="20"/>
      <c r="HTK7" s="20"/>
      <c r="HTL7" s="20"/>
      <c r="HTM7" s="20"/>
      <c r="HTN7" s="20"/>
      <c r="HTO7" s="20"/>
      <c r="HTP7" s="20"/>
      <c r="HTQ7" s="20"/>
      <c r="HTR7" s="20"/>
      <c r="HTS7" s="20"/>
      <c r="HTT7" s="20"/>
      <c r="HTU7" s="20"/>
      <c r="HTV7" s="20"/>
      <c r="HTW7" s="20"/>
      <c r="HTX7" s="20"/>
      <c r="HTY7" s="20"/>
      <c r="HTZ7" s="20"/>
      <c r="HUA7" s="20"/>
      <c r="HUB7" s="20"/>
      <c r="HUC7" s="20"/>
      <c r="HUD7" s="20"/>
      <c r="HUE7" s="20"/>
      <c r="HUF7" s="20"/>
      <c r="HUG7" s="20"/>
      <c r="HUH7" s="20"/>
      <c r="HUI7" s="20"/>
      <c r="HUJ7" s="20"/>
      <c r="HUK7" s="20"/>
      <c r="HUL7" s="20"/>
      <c r="HUM7" s="20"/>
      <c r="HUN7" s="20"/>
      <c r="HUO7" s="20"/>
      <c r="HUP7" s="20"/>
      <c r="HUQ7" s="20"/>
      <c r="HUR7" s="20"/>
      <c r="HUS7" s="20"/>
      <c r="HUT7" s="20"/>
      <c r="HUU7" s="20"/>
      <c r="HUV7" s="20"/>
      <c r="HUW7" s="20"/>
      <c r="HUX7" s="20"/>
      <c r="HUY7" s="20"/>
      <c r="HUZ7" s="20"/>
      <c r="HVA7" s="20"/>
      <c r="HVB7" s="20"/>
      <c r="HVC7" s="20"/>
      <c r="HVD7" s="20"/>
      <c r="HVE7" s="20"/>
      <c r="HVF7" s="20"/>
      <c r="HVG7" s="20"/>
      <c r="HVH7" s="20"/>
      <c r="HVI7" s="20"/>
      <c r="HVJ7" s="20"/>
      <c r="HVK7" s="20"/>
      <c r="HVL7" s="20"/>
      <c r="HVM7" s="20"/>
      <c r="HVN7" s="20"/>
      <c r="HVO7" s="20"/>
      <c r="HVP7" s="20"/>
      <c r="HVQ7" s="20"/>
      <c r="HVR7" s="20"/>
      <c r="HVS7" s="20"/>
      <c r="HVT7" s="20"/>
      <c r="HVU7" s="20"/>
      <c r="HVV7" s="20"/>
      <c r="HVW7" s="20"/>
      <c r="HVX7" s="20"/>
      <c r="HVY7" s="20"/>
      <c r="HVZ7" s="20"/>
      <c r="HWA7" s="20"/>
      <c r="HWB7" s="20"/>
      <c r="HWC7" s="20"/>
      <c r="HWD7" s="20"/>
      <c r="HWE7" s="20"/>
      <c r="HWF7" s="20"/>
      <c r="HWG7" s="20"/>
      <c r="HWH7" s="20"/>
      <c r="HWI7" s="20"/>
      <c r="HWJ7" s="20"/>
      <c r="HWK7" s="20"/>
      <c r="HWL7" s="20"/>
      <c r="HWM7" s="20"/>
      <c r="HWN7" s="20"/>
      <c r="HWO7" s="20"/>
      <c r="HWP7" s="20"/>
      <c r="HWQ7" s="20"/>
      <c r="HWR7" s="20"/>
      <c r="HWS7" s="20"/>
      <c r="HWT7" s="20"/>
      <c r="HWU7" s="20"/>
      <c r="HWV7" s="20"/>
      <c r="HWW7" s="20"/>
      <c r="HWX7" s="20"/>
      <c r="HWY7" s="20"/>
      <c r="HWZ7" s="20"/>
      <c r="HXA7" s="20"/>
      <c r="HXB7" s="20"/>
      <c r="HXC7" s="20"/>
      <c r="HXD7" s="20"/>
      <c r="HXE7" s="20"/>
      <c r="HXF7" s="20"/>
      <c r="HXG7" s="20"/>
      <c r="HXH7" s="20"/>
      <c r="HXI7" s="20"/>
      <c r="HXJ7" s="20"/>
      <c r="HXK7" s="20"/>
      <c r="HXL7" s="20"/>
      <c r="HXM7" s="20"/>
      <c r="HXN7" s="20"/>
      <c r="HXO7" s="20"/>
      <c r="HXP7" s="20"/>
      <c r="HXQ7" s="20"/>
      <c r="HXR7" s="20"/>
      <c r="HXS7" s="20"/>
      <c r="HXT7" s="20"/>
      <c r="HXU7" s="20"/>
      <c r="HXV7" s="20"/>
      <c r="HXW7" s="20"/>
      <c r="HXX7" s="20"/>
      <c r="HXY7" s="20"/>
      <c r="HXZ7" s="20"/>
      <c r="HYA7" s="20"/>
      <c r="HYB7" s="20"/>
      <c r="HYC7" s="20"/>
      <c r="HYD7" s="20"/>
      <c r="HYE7" s="20"/>
      <c r="HYF7" s="20"/>
      <c r="HYG7" s="20"/>
      <c r="HYH7" s="20"/>
      <c r="HYI7" s="20"/>
      <c r="HYJ7" s="20"/>
      <c r="HYK7" s="20"/>
      <c r="HYL7" s="20"/>
      <c r="HYM7" s="20"/>
      <c r="HYN7" s="20"/>
      <c r="HYO7" s="20"/>
      <c r="HYP7" s="20"/>
      <c r="HYQ7" s="20"/>
      <c r="HYR7" s="20"/>
      <c r="HYS7" s="20"/>
      <c r="HYT7" s="20"/>
      <c r="HYU7" s="20"/>
      <c r="HYV7" s="20"/>
      <c r="HYW7" s="20"/>
      <c r="HYX7" s="20"/>
      <c r="HYY7" s="20"/>
      <c r="HYZ7" s="20"/>
      <c r="HZA7" s="20"/>
      <c r="HZB7" s="20"/>
      <c r="HZC7" s="20"/>
      <c r="HZD7" s="20"/>
      <c r="HZE7" s="20"/>
      <c r="HZF7" s="20"/>
      <c r="HZG7" s="20"/>
      <c r="HZH7" s="20"/>
      <c r="HZI7" s="20"/>
      <c r="HZJ7" s="20"/>
      <c r="HZK7" s="20"/>
      <c r="HZL7" s="20"/>
      <c r="HZM7" s="20"/>
      <c r="HZN7" s="20"/>
      <c r="HZO7" s="20"/>
      <c r="HZP7" s="20"/>
      <c r="HZQ7" s="20"/>
      <c r="HZR7" s="20"/>
      <c r="HZS7" s="20"/>
      <c r="HZT7" s="20"/>
      <c r="HZU7" s="20"/>
      <c r="HZV7" s="20"/>
      <c r="HZW7" s="20"/>
      <c r="HZX7" s="20"/>
      <c r="HZY7" s="20"/>
      <c r="HZZ7" s="20"/>
      <c r="IAA7" s="20"/>
      <c r="IAB7" s="20"/>
      <c r="IAC7" s="20"/>
      <c r="IAD7" s="20"/>
      <c r="IAE7" s="20"/>
      <c r="IAF7" s="20"/>
      <c r="IAG7" s="20"/>
      <c r="IAH7" s="20"/>
      <c r="IAI7" s="20"/>
      <c r="IAJ7" s="20"/>
      <c r="IAK7" s="20"/>
      <c r="IAL7" s="20"/>
      <c r="IAM7" s="20"/>
      <c r="IAN7" s="20"/>
      <c r="IAO7" s="20"/>
      <c r="IAP7" s="20"/>
      <c r="IAQ7" s="20"/>
      <c r="IAR7" s="20"/>
      <c r="IAS7" s="20"/>
      <c r="IAT7" s="20"/>
      <c r="IAU7" s="20"/>
      <c r="IAV7" s="20"/>
      <c r="IAW7" s="20"/>
      <c r="IAX7" s="20"/>
      <c r="IAY7" s="20"/>
      <c r="IAZ7" s="20"/>
      <c r="IBA7" s="20"/>
      <c r="IBB7" s="20"/>
      <c r="IBC7" s="20"/>
      <c r="IBD7" s="20"/>
      <c r="IBE7" s="20"/>
      <c r="IBF7" s="20"/>
      <c r="IBG7" s="20"/>
      <c r="IBH7" s="20"/>
      <c r="IBI7" s="20"/>
      <c r="IBJ7" s="20"/>
      <c r="IBK7" s="20"/>
      <c r="IBL7" s="20"/>
      <c r="IBM7" s="20"/>
      <c r="IBN7" s="20"/>
      <c r="IBO7" s="20"/>
      <c r="IBP7" s="20"/>
      <c r="IBQ7" s="20"/>
      <c r="IBR7" s="20"/>
      <c r="IBS7" s="20"/>
      <c r="IBT7" s="20"/>
      <c r="IBU7" s="20"/>
      <c r="IBV7" s="20"/>
      <c r="IBW7" s="20"/>
      <c r="IBX7" s="20"/>
      <c r="IBY7" s="20"/>
      <c r="IBZ7" s="20"/>
      <c r="ICA7" s="20"/>
      <c r="ICB7" s="20"/>
      <c r="ICC7" s="20"/>
      <c r="ICD7" s="20"/>
      <c r="ICE7" s="20"/>
      <c r="ICF7" s="20"/>
      <c r="ICG7" s="20"/>
      <c r="ICH7" s="20"/>
      <c r="ICI7" s="20"/>
      <c r="ICJ7" s="20"/>
      <c r="ICK7" s="20"/>
      <c r="ICL7" s="20"/>
      <c r="ICM7" s="20"/>
      <c r="ICN7" s="20"/>
      <c r="ICO7" s="20"/>
      <c r="ICP7" s="20"/>
      <c r="ICQ7" s="20"/>
      <c r="ICR7" s="20"/>
      <c r="ICS7" s="20"/>
      <c r="ICT7" s="20"/>
      <c r="ICU7" s="20"/>
      <c r="ICV7" s="20"/>
      <c r="ICW7" s="20"/>
      <c r="ICX7" s="20"/>
      <c r="ICY7" s="20"/>
      <c r="ICZ7" s="20"/>
      <c r="IDA7" s="20"/>
      <c r="IDB7" s="20"/>
      <c r="IDC7" s="20"/>
      <c r="IDD7" s="20"/>
      <c r="IDE7" s="20"/>
      <c r="IDF7" s="20"/>
      <c r="IDG7" s="20"/>
      <c r="IDH7" s="20"/>
      <c r="IDI7" s="20"/>
      <c r="IDJ7" s="20"/>
      <c r="IDK7" s="20"/>
      <c r="IDL7" s="20"/>
      <c r="IDM7" s="20"/>
      <c r="IDN7" s="20"/>
      <c r="IDO7" s="20"/>
      <c r="IDP7" s="20"/>
      <c r="IDQ7" s="20"/>
      <c r="IDR7" s="20"/>
      <c r="IDS7" s="20"/>
      <c r="IDT7" s="20"/>
      <c r="IDU7" s="20"/>
      <c r="IDV7" s="20"/>
      <c r="IDW7" s="20"/>
      <c r="IDX7" s="20"/>
      <c r="IDY7" s="20"/>
      <c r="IDZ7" s="20"/>
      <c r="IEA7" s="20"/>
      <c r="IEB7" s="20"/>
      <c r="IEC7" s="20"/>
      <c r="IED7" s="20"/>
      <c r="IEE7" s="20"/>
      <c r="IEF7" s="20"/>
      <c r="IEG7" s="20"/>
      <c r="IEH7" s="20"/>
      <c r="IEI7" s="20"/>
      <c r="IEJ7" s="20"/>
      <c r="IEK7" s="20"/>
      <c r="IEL7" s="20"/>
      <c r="IEM7" s="20"/>
      <c r="IEN7" s="20"/>
      <c r="IEO7" s="20"/>
      <c r="IEP7" s="20"/>
      <c r="IEQ7" s="20"/>
      <c r="IER7" s="20"/>
      <c r="IES7" s="20"/>
      <c r="IET7" s="20"/>
      <c r="IEU7" s="20"/>
      <c r="IEV7" s="20"/>
      <c r="IEW7" s="20"/>
      <c r="IEX7" s="20"/>
      <c r="IEY7" s="20"/>
      <c r="IEZ7" s="20"/>
      <c r="IFA7" s="20"/>
      <c r="IFB7" s="20"/>
      <c r="IFC7" s="20"/>
      <c r="IFD7" s="20"/>
      <c r="IFE7" s="20"/>
      <c r="IFF7" s="20"/>
      <c r="IFG7" s="20"/>
      <c r="IFH7" s="20"/>
      <c r="IFI7" s="20"/>
      <c r="IFJ7" s="20"/>
      <c r="IFK7" s="20"/>
      <c r="IFL7" s="20"/>
      <c r="IFM7" s="20"/>
      <c r="IFN7" s="20"/>
      <c r="IFO7" s="20"/>
      <c r="IFP7" s="20"/>
      <c r="IFQ7" s="20"/>
      <c r="IFR7" s="20"/>
      <c r="IFS7" s="20"/>
      <c r="IFT7" s="20"/>
      <c r="IFU7" s="20"/>
      <c r="IFV7" s="20"/>
      <c r="IFW7" s="20"/>
      <c r="IFX7" s="20"/>
      <c r="IFY7" s="20"/>
      <c r="IFZ7" s="20"/>
      <c r="IGA7" s="20"/>
      <c r="IGB7" s="20"/>
      <c r="IGC7" s="20"/>
      <c r="IGD7" s="20"/>
      <c r="IGE7" s="20"/>
      <c r="IGF7" s="20"/>
      <c r="IGG7" s="20"/>
      <c r="IGH7" s="20"/>
      <c r="IGI7" s="20"/>
      <c r="IGJ7" s="20"/>
      <c r="IGK7" s="20"/>
      <c r="IGL7" s="20"/>
      <c r="IGM7" s="20"/>
      <c r="IGN7" s="20"/>
      <c r="IGO7" s="20"/>
      <c r="IGP7" s="20"/>
      <c r="IGQ7" s="20"/>
      <c r="IGR7" s="20"/>
      <c r="IGS7" s="20"/>
      <c r="IGT7" s="20"/>
      <c r="IGU7" s="20"/>
      <c r="IGV7" s="20"/>
      <c r="IGW7" s="20"/>
      <c r="IGX7" s="20"/>
      <c r="IGY7" s="20"/>
      <c r="IGZ7" s="20"/>
      <c r="IHA7" s="20"/>
      <c r="IHB7" s="20"/>
      <c r="IHC7" s="20"/>
      <c r="IHD7" s="20"/>
      <c r="IHE7" s="20"/>
      <c r="IHF7" s="20"/>
      <c r="IHG7" s="20"/>
      <c r="IHH7" s="20"/>
      <c r="IHI7" s="20"/>
      <c r="IHJ7" s="20"/>
      <c r="IHK7" s="20"/>
      <c r="IHL7" s="20"/>
      <c r="IHM7" s="20"/>
      <c r="IHN7" s="20"/>
      <c r="IHO7" s="20"/>
      <c r="IHP7" s="20"/>
      <c r="IHQ7" s="20"/>
      <c r="IHR7" s="20"/>
      <c r="IHS7" s="20"/>
      <c r="IHT7" s="20"/>
      <c r="IHU7" s="20"/>
      <c r="IHV7" s="20"/>
      <c r="IHW7" s="20"/>
      <c r="IHX7" s="20"/>
      <c r="IHY7" s="20"/>
      <c r="IHZ7" s="20"/>
      <c r="IIA7" s="20"/>
      <c r="IIB7" s="20"/>
      <c r="IIC7" s="20"/>
      <c r="IID7" s="20"/>
      <c r="IIE7" s="20"/>
      <c r="IIF7" s="20"/>
      <c r="IIG7" s="20"/>
      <c r="IIH7" s="20"/>
      <c r="III7" s="20"/>
      <c r="IIJ7" s="20"/>
      <c r="IIK7" s="20"/>
      <c r="IIL7" s="20"/>
      <c r="IIM7" s="20"/>
      <c r="IIN7" s="20"/>
      <c r="IIO7" s="20"/>
      <c r="IIP7" s="20"/>
      <c r="IIQ7" s="20"/>
      <c r="IIR7" s="20"/>
      <c r="IIS7" s="20"/>
      <c r="IIT7" s="20"/>
      <c r="IIU7" s="20"/>
      <c r="IIV7" s="20"/>
      <c r="IIW7" s="20"/>
      <c r="IIX7" s="20"/>
      <c r="IIY7" s="20"/>
      <c r="IIZ7" s="20"/>
      <c r="IJA7" s="20"/>
      <c r="IJB7" s="20"/>
      <c r="IJC7" s="20"/>
      <c r="IJD7" s="20"/>
      <c r="IJE7" s="20"/>
      <c r="IJF7" s="20"/>
      <c r="IJG7" s="20"/>
      <c r="IJH7" s="20"/>
      <c r="IJI7" s="20"/>
      <c r="IJJ7" s="20"/>
      <c r="IJK7" s="20"/>
      <c r="IJL7" s="20"/>
      <c r="IJM7" s="20"/>
      <c r="IJN7" s="20"/>
      <c r="IJO7" s="20"/>
      <c r="IJP7" s="20"/>
      <c r="IJQ7" s="20"/>
      <c r="IJR7" s="20"/>
      <c r="IJS7" s="20"/>
      <c r="IJT7" s="20"/>
      <c r="IJU7" s="20"/>
      <c r="IJV7" s="20"/>
      <c r="IJW7" s="20"/>
      <c r="IJX7" s="20"/>
      <c r="IJY7" s="20"/>
      <c r="IJZ7" s="20"/>
      <c r="IKA7" s="20"/>
      <c r="IKB7" s="20"/>
      <c r="IKC7" s="20"/>
      <c r="IKD7" s="20"/>
      <c r="IKE7" s="20"/>
      <c r="IKF7" s="20"/>
      <c r="IKG7" s="20"/>
      <c r="IKH7" s="20"/>
      <c r="IKI7" s="20"/>
      <c r="IKJ7" s="20"/>
      <c r="IKK7" s="20"/>
      <c r="IKL7" s="20"/>
      <c r="IKM7" s="20"/>
      <c r="IKN7" s="20"/>
      <c r="IKO7" s="20"/>
      <c r="IKP7" s="20"/>
      <c r="IKQ7" s="20"/>
      <c r="IKR7" s="20"/>
      <c r="IKS7" s="20"/>
      <c r="IKT7" s="20"/>
      <c r="IKU7" s="20"/>
      <c r="IKV7" s="20"/>
      <c r="IKW7" s="20"/>
      <c r="IKX7" s="20"/>
      <c r="IKY7" s="20"/>
      <c r="IKZ7" s="20"/>
      <c r="ILA7" s="20"/>
      <c r="ILB7" s="20"/>
      <c r="ILC7" s="20"/>
      <c r="ILD7" s="20"/>
      <c r="ILE7" s="20"/>
      <c r="ILF7" s="20"/>
      <c r="ILG7" s="20"/>
      <c r="ILH7" s="20"/>
      <c r="ILI7" s="20"/>
      <c r="ILJ7" s="20"/>
      <c r="ILK7" s="20"/>
      <c r="ILL7" s="20"/>
      <c r="ILM7" s="20"/>
      <c r="ILN7" s="20"/>
      <c r="ILO7" s="20"/>
      <c r="ILP7" s="20"/>
      <c r="ILQ7" s="20"/>
      <c r="ILR7" s="20"/>
      <c r="ILS7" s="20"/>
      <c r="ILT7" s="20"/>
      <c r="ILU7" s="20"/>
      <c r="ILV7" s="20"/>
      <c r="ILW7" s="20"/>
      <c r="ILX7" s="20"/>
      <c r="ILY7" s="20"/>
      <c r="ILZ7" s="20"/>
      <c r="IMA7" s="20"/>
      <c r="IMB7" s="20"/>
      <c r="IMC7" s="20"/>
      <c r="IMD7" s="20"/>
      <c r="IME7" s="20"/>
      <c r="IMF7" s="20"/>
      <c r="IMG7" s="20"/>
      <c r="IMH7" s="20"/>
      <c r="IMI7" s="20"/>
      <c r="IMJ7" s="20"/>
      <c r="IMK7" s="20"/>
      <c r="IML7" s="20"/>
      <c r="IMM7" s="20"/>
      <c r="IMN7" s="20"/>
      <c r="IMO7" s="20"/>
      <c r="IMP7" s="20"/>
      <c r="IMQ7" s="20"/>
      <c r="IMR7" s="20"/>
      <c r="IMS7" s="20"/>
      <c r="IMT7" s="20"/>
      <c r="IMU7" s="20"/>
      <c r="IMV7" s="20"/>
      <c r="IMW7" s="20"/>
      <c r="IMX7" s="20"/>
      <c r="IMY7" s="20"/>
      <c r="IMZ7" s="20"/>
      <c r="INA7" s="20"/>
      <c r="INB7" s="20"/>
      <c r="INC7" s="20"/>
      <c r="IND7" s="20"/>
      <c r="INE7" s="20"/>
      <c r="INF7" s="20"/>
      <c r="ING7" s="20"/>
      <c r="INH7" s="20"/>
      <c r="INI7" s="20"/>
      <c r="INJ7" s="20"/>
      <c r="INK7" s="20"/>
      <c r="INL7" s="20"/>
      <c r="INM7" s="20"/>
      <c r="INN7" s="20"/>
      <c r="INO7" s="20"/>
      <c r="INP7" s="20"/>
      <c r="INQ7" s="20"/>
      <c r="INR7" s="20"/>
      <c r="INS7" s="20"/>
      <c r="INT7" s="20"/>
      <c r="INU7" s="20"/>
      <c r="INV7" s="20"/>
      <c r="INW7" s="20"/>
      <c r="INX7" s="20"/>
      <c r="INY7" s="20"/>
      <c r="INZ7" s="20"/>
      <c r="IOA7" s="20"/>
      <c r="IOB7" s="20"/>
      <c r="IOC7" s="20"/>
      <c r="IOD7" s="20"/>
      <c r="IOE7" s="20"/>
      <c r="IOF7" s="20"/>
      <c r="IOG7" s="20"/>
      <c r="IOH7" s="20"/>
      <c r="IOI7" s="20"/>
      <c r="IOJ7" s="20"/>
      <c r="IOK7" s="20"/>
      <c r="IOL7" s="20"/>
      <c r="IOM7" s="20"/>
      <c r="ION7" s="20"/>
      <c r="IOO7" s="20"/>
      <c r="IOP7" s="20"/>
      <c r="IOQ7" s="20"/>
      <c r="IOR7" s="20"/>
      <c r="IOS7" s="20"/>
      <c r="IOT7" s="20"/>
      <c r="IOU7" s="20"/>
      <c r="IOV7" s="20"/>
      <c r="IOW7" s="20"/>
      <c r="IOX7" s="20"/>
      <c r="IOY7" s="20"/>
      <c r="IOZ7" s="20"/>
      <c r="IPA7" s="20"/>
      <c r="IPB7" s="20"/>
      <c r="IPC7" s="20"/>
      <c r="IPD7" s="20"/>
      <c r="IPE7" s="20"/>
      <c r="IPF7" s="20"/>
      <c r="IPG7" s="20"/>
      <c r="IPH7" s="20"/>
      <c r="IPI7" s="20"/>
      <c r="IPJ7" s="20"/>
      <c r="IPK7" s="20"/>
      <c r="IPL7" s="20"/>
      <c r="IPM7" s="20"/>
      <c r="IPN7" s="20"/>
      <c r="IPO7" s="20"/>
      <c r="IPP7" s="20"/>
      <c r="IPQ7" s="20"/>
      <c r="IPR7" s="20"/>
      <c r="IPS7" s="20"/>
      <c r="IPT7" s="20"/>
      <c r="IPU7" s="20"/>
      <c r="IPV7" s="20"/>
      <c r="IPW7" s="20"/>
      <c r="IPX7" s="20"/>
      <c r="IPY7" s="20"/>
      <c r="IPZ7" s="20"/>
      <c r="IQA7" s="20"/>
      <c r="IQB7" s="20"/>
      <c r="IQC7" s="20"/>
      <c r="IQD7" s="20"/>
      <c r="IQE7" s="20"/>
      <c r="IQF7" s="20"/>
      <c r="IQG7" s="20"/>
      <c r="IQH7" s="20"/>
      <c r="IQI7" s="20"/>
      <c r="IQJ7" s="20"/>
      <c r="IQK7" s="20"/>
      <c r="IQL7" s="20"/>
      <c r="IQM7" s="20"/>
      <c r="IQN7" s="20"/>
      <c r="IQO7" s="20"/>
      <c r="IQP7" s="20"/>
      <c r="IQQ7" s="20"/>
      <c r="IQR7" s="20"/>
      <c r="IQS7" s="20"/>
      <c r="IQT7" s="20"/>
      <c r="IQU7" s="20"/>
      <c r="IQV7" s="20"/>
      <c r="IQW7" s="20"/>
      <c r="IQX7" s="20"/>
      <c r="IQY7" s="20"/>
      <c r="IQZ7" s="20"/>
      <c r="IRA7" s="20"/>
      <c r="IRB7" s="20"/>
      <c r="IRC7" s="20"/>
      <c r="IRD7" s="20"/>
      <c r="IRE7" s="20"/>
      <c r="IRF7" s="20"/>
      <c r="IRG7" s="20"/>
      <c r="IRH7" s="20"/>
      <c r="IRI7" s="20"/>
      <c r="IRJ7" s="20"/>
      <c r="IRK7" s="20"/>
      <c r="IRL7" s="20"/>
      <c r="IRM7" s="20"/>
      <c r="IRN7" s="20"/>
      <c r="IRO7" s="20"/>
      <c r="IRP7" s="20"/>
      <c r="IRQ7" s="20"/>
      <c r="IRR7" s="20"/>
      <c r="IRS7" s="20"/>
      <c r="IRT7" s="20"/>
      <c r="IRU7" s="20"/>
      <c r="IRV7" s="20"/>
      <c r="IRW7" s="20"/>
      <c r="IRX7" s="20"/>
      <c r="IRY7" s="20"/>
      <c r="IRZ7" s="20"/>
      <c r="ISA7" s="20"/>
      <c r="ISB7" s="20"/>
      <c r="ISC7" s="20"/>
      <c r="ISD7" s="20"/>
      <c r="ISE7" s="20"/>
      <c r="ISF7" s="20"/>
      <c r="ISG7" s="20"/>
      <c r="ISH7" s="20"/>
      <c r="ISI7" s="20"/>
      <c r="ISJ7" s="20"/>
      <c r="ISK7" s="20"/>
      <c r="ISL7" s="20"/>
      <c r="ISM7" s="20"/>
      <c r="ISN7" s="20"/>
      <c r="ISO7" s="20"/>
      <c r="ISP7" s="20"/>
      <c r="ISQ7" s="20"/>
      <c r="ISR7" s="20"/>
      <c r="ISS7" s="20"/>
      <c r="IST7" s="20"/>
      <c r="ISU7" s="20"/>
      <c r="ISV7" s="20"/>
      <c r="ISW7" s="20"/>
      <c r="ISX7" s="20"/>
      <c r="ISY7" s="20"/>
      <c r="ISZ7" s="20"/>
      <c r="ITA7" s="20"/>
      <c r="ITB7" s="20"/>
      <c r="ITC7" s="20"/>
      <c r="ITD7" s="20"/>
      <c r="ITE7" s="20"/>
      <c r="ITF7" s="20"/>
      <c r="ITG7" s="20"/>
      <c r="ITH7" s="20"/>
      <c r="ITI7" s="20"/>
      <c r="ITJ7" s="20"/>
      <c r="ITK7" s="20"/>
      <c r="ITL7" s="20"/>
      <c r="ITM7" s="20"/>
      <c r="ITN7" s="20"/>
      <c r="ITO7" s="20"/>
      <c r="ITP7" s="20"/>
      <c r="ITQ7" s="20"/>
      <c r="ITR7" s="20"/>
      <c r="ITS7" s="20"/>
      <c r="ITT7" s="20"/>
      <c r="ITU7" s="20"/>
      <c r="ITV7" s="20"/>
      <c r="ITW7" s="20"/>
      <c r="ITX7" s="20"/>
      <c r="ITY7" s="20"/>
      <c r="ITZ7" s="20"/>
      <c r="IUA7" s="20"/>
      <c r="IUB7" s="20"/>
      <c r="IUC7" s="20"/>
      <c r="IUD7" s="20"/>
      <c r="IUE7" s="20"/>
      <c r="IUF7" s="20"/>
      <c r="IUG7" s="20"/>
      <c r="IUH7" s="20"/>
      <c r="IUI7" s="20"/>
      <c r="IUJ7" s="20"/>
      <c r="IUK7" s="20"/>
      <c r="IUL7" s="20"/>
      <c r="IUM7" s="20"/>
      <c r="IUN7" s="20"/>
      <c r="IUO7" s="20"/>
      <c r="IUP7" s="20"/>
      <c r="IUQ7" s="20"/>
      <c r="IUR7" s="20"/>
      <c r="IUS7" s="20"/>
      <c r="IUT7" s="20"/>
      <c r="IUU7" s="20"/>
      <c r="IUV7" s="20"/>
      <c r="IUW7" s="20"/>
      <c r="IUX7" s="20"/>
      <c r="IUY7" s="20"/>
      <c r="IUZ7" s="20"/>
      <c r="IVA7" s="20"/>
      <c r="IVB7" s="20"/>
      <c r="IVC7" s="20"/>
      <c r="IVD7" s="20"/>
      <c r="IVE7" s="20"/>
      <c r="IVF7" s="20"/>
      <c r="IVG7" s="20"/>
      <c r="IVH7" s="20"/>
      <c r="IVI7" s="20"/>
      <c r="IVJ7" s="20"/>
      <c r="IVK7" s="20"/>
      <c r="IVL7" s="20"/>
      <c r="IVM7" s="20"/>
      <c r="IVN7" s="20"/>
      <c r="IVO7" s="20"/>
      <c r="IVP7" s="20"/>
      <c r="IVQ7" s="20"/>
      <c r="IVR7" s="20"/>
      <c r="IVS7" s="20"/>
      <c r="IVT7" s="20"/>
      <c r="IVU7" s="20"/>
      <c r="IVV7" s="20"/>
      <c r="IVW7" s="20"/>
      <c r="IVX7" s="20"/>
      <c r="IVY7" s="20"/>
      <c r="IVZ7" s="20"/>
      <c r="IWA7" s="20"/>
      <c r="IWB7" s="20"/>
      <c r="IWC7" s="20"/>
      <c r="IWD7" s="20"/>
      <c r="IWE7" s="20"/>
      <c r="IWF7" s="20"/>
      <c r="IWG7" s="20"/>
      <c r="IWH7" s="20"/>
      <c r="IWI7" s="20"/>
      <c r="IWJ7" s="20"/>
      <c r="IWK7" s="20"/>
      <c r="IWL7" s="20"/>
      <c r="IWM7" s="20"/>
      <c r="IWN7" s="20"/>
      <c r="IWO7" s="20"/>
      <c r="IWP7" s="20"/>
      <c r="IWQ7" s="20"/>
      <c r="IWR7" s="20"/>
      <c r="IWS7" s="20"/>
      <c r="IWT7" s="20"/>
      <c r="IWU7" s="20"/>
      <c r="IWV7" s="20"/>
      <c r="IWW7" s="20"/>
      <c r="IWX7" s="20"/>
      <c r="IWY7" s="20"/>
      <c r="IWZ7" s="20"/>
      <c r="IXA7" s="20"/>
      <c r="IXB7" s="20"/>
      <c r="IXC7" s="20"/>
      <c r="IXD7" s="20"/>
      <c r="IXE7" s="20"/>
      <c r="IXF7" s="20"/>
      <c r="IXG7" s="20"/>
      <c r="IXH7" s="20"/>
      <c r="IXI7" s="20"/>
      <c r="IXJ7" s="20"/>
      <c r="IXK7" s="20"/>
      <c r="IXL7" s="20"/>
      <c r="IXM7" s="20"/>
      <c r="IXN7" s="20"/>
      <c r="IXO7" s="20"/>
      <c r="IXP7" s="20"/>
      <c r="IXQ7" s="20"/>
      <c r="IXR7" s="20"/>
      <c r="IXS7" s="20"/>
      <c r="IXT7" s="20"/>
      <c r="IXU7" s="20"/>
      <c r="IXV7" s="20"/>
      <c r="IXW7" s="20"/>
      <c r="IXX7" s="20"/>
      <c r="IXY7" s="20"/>
      <c r="IXZ7" s="20"/>
      <c r="IYA7" s="20"/>
      <c r="IYB7" s="20"/>
      <c r="IYC7" s="20"/>
      <c r="IYD7" s="20"/>
      <c r="IYE7" s="20"/>
      <c r="IYF7" s="20"/>
      <c r="IYG7" s="20"/>
      <c r="IYH7" s="20"/>
      <c r="IYI7" s="20"/>
      <c r="IYJ7" s="20"/>
      <c r="IYK7" s="20"/>
      <c r="IYL7" s="20"/>
      <c r="IYM7" s="20"/>
      <c r="IYN7" s="20"/>
      <c r="IYO7" s="20"/>
      <c r="IYP7" s="20"/>
      <c r="IYQ7" s="20"/>
      <c r="IYR7" s="20"/>
      <c r="IYS7" s="20"/>
      <c r="IYT7" s="20"/>
      <c r="IYU7" s="20"/>
      <c r="IYV7" s="20"/>
      <c r="IYW7" s="20"/>
      <c r="IYX7" s="20"/>
      <c r="IYY7" s="20"/>
      <c r="IYZ7" s="20"/>
      <c r="IZA7" s="20"/>
      <c r="IZB7" s="20"/>
      <c r="IZC7" s="20"/>
      <c r="IZD7" s="20"/>
      <c r="IZE7" s="20"/>
      <c r="IZF7" s="20"/>
      <c r="IZG7" s="20"/>
      <c r="IZH7" s="20"/>
      <c r="IZI7" s="20"/>
      <c r="IZJ7" s="20"/>
      <c r="IZK7" s="20"/>
      <c r="IZL7" s="20"/>
      <c r="IZM7" s="20"/>
      <c r="IZN7" s="20"/>
      <c r="IZO7" s="20"/>
      <c r="IZP7" s="20"/>
      <c r="IZQ7" s="20"/>
      <c r="IZR7" s="20"/>
      <c r="IZS7" s="20"/>
      <c r="IZT7" s="20"/>
      <c r="IZU7" s="20"/>
      <c r="IZV7" s="20"/>
      <c r="IZW7" s="20"/>
      <c r="IZX7" s="20"/>
      <c r="IZY7" s="20"/>
      <c r="IZZ7" s="20"/>
      <c r="JAA7" s="20"/>
      <c r="JAB7" s="20"/>
      <c r="JAC7" s="20"/>
      <c r="JAD7" s="20"/>
      <c r="JAE7" s="20"/>
      <c r="JAF7" s="20"/>
      <c r="JAG7" s="20"/>
      <c r="JAH7" s="20"/>
      <c r="JAI7" s="20"/>
      <c r="JAJ7" s="20"/>
      <c r="JAK7" s="20"/>
      <c r="JAL7" s="20"/>
      <c r="JAM7" s="20"/>
      <c r="JAN7" s="20"/>
      <c r="JAO7" s="20"/>
      <c r="JAP7" s="20"/>
      <c r="JAQ7" s="20"/>
      <c r="JAR7" s="20"/>
      <c r="JAS7" s="20"/>
      <c r="JAT7" s="20"/>
      <c r="JAU7" s="20"/>
      <c r="JAV7" s="20"/>
      <c r="JAW7" s="20"/>
      <c r="JAX7" s="20"/>
      <c r="JAY7" s="20"/>
      <c r="JAZ7" s="20"/>
      <c r="JBA7" s="20"/>
      <c r="JBB7" s="20"/>
      <c r="JBC7" s="20"/>
      <c r="JBD7" s="20"/>
      <c r="JBE7" s="20"/>
      <c r="JBF7" s="20"/>
      <c r="JBG7" s="20"/>
      <c r="JBH7" s="20"/>
      <c r="JBI7" s="20"/>
      <c r="JBJ7" s="20"/>
      <c r="JBK7" s="20"/>
      <c r="JBL7" s="20"/>
      <c r="JBM7" s="20"/>
      <c r="JBN7" s="20"/>
      <c r="JBO7" s="20"/>
      <c r="JBP7" s="20"/>
      <c r="JBQ7" s="20"/>
      <c r="JBR7" s="20"/>
      <c r="JBS7" s="20"/>
      <c r="JBT7" s="20"/>
      <c r="JBU7" s="20"/>
      <c r="JBV7" s="20"/>
      <c r="JBW7" s="20"/>
      <c r="JBX7" s="20"/>
      <c r="JBY7" s="20"/>
      <c r="JBZ7" s="20"/>
      <c r="JCA7" s="20"/>
      <c r="JCB7" s="20"/>
      <c r="JCC7" s="20"/>
      <c r="JCD7" s="20"/>
      <c r="JCE7" s="20"/>
      <c r="JCF7" s="20"/>
      <c r="JCG7" s="20"/>
      <c r="JCH7" s="20"/>
      <c r="JCI7" s="20"/>
      <c r="JCJ7" s="20"/>
      <c r="JCK7" s="20"/>
      <c r="JCL7" s="20"/>
      <c r="JCM7" s="20"/>
      <c r="JCN7" s="20"/>
      <c r="JCO7" s="20"/>
      <c r="JCP7" s="20"/>
      <c r="JCQ7" s="20"/>
      <c r="JCR7" s="20"/>
      <c r="JCS7" s="20"/>
      <c r="JCT7" s="20"/>
      <c r="JCU7" s="20"/>
      <c r="JCV7" s="20"/>
      <c r="JCW7" s="20"/>
      <c r="JCX7" s="20"/>
      <c r="JCY7" s="20"/>
      <c r="JCZ7" s="20"/>
      <c r="JDA7" s="20"/>
      <c r="JDB7" s="20"/>
      <c r="JDC7" s="20"/>
      <c r="JDD7" s="20"/>
      <c r="JDE7" s="20"/>
      <c r="JDF7" s="20"/>
      <c r="JDG7" s="20"/>
      <c r="JDH7" s="20"/>
      <c r="JDI7" s="20"/>
      <c r="JDJ7" s="20"/>
      <c r="JDK7" s="20"/>
      <c r="JDL7" s="20"/>
      <c r="JDM7" s="20"/>
      <c r="JDN7" s="20"/>
      <c r="JDO7" s="20"/>
      <c r="JDP7" s="20"/>
      <c r="JDQ7" s="20"/>
      <c r="JDR7" s="20"/>
      <c r="JDS7" s="20"/>
      <c r="JDT7" s="20"/>
      <c r="JDU7" s="20"/>
      <c r="JDV7" s="20"/>
      <c r="JDW7" s="20"/>
      <c r="JDX7" s="20"/>
      <c r="JDY7" s="20"/>
      <c r="JDZ7" s="20"/>
      <c r="JEA7" s="20"/>
      <c r="JEB7" s="20"/>
      <c r="JEC7" s="20"/>
      <c r="JED7" s="20"/>
      <c r="JEE7" s="20"/>
      <c r="JEF7" s="20"/>
      <c r="JEG7" s="20"/>
      <c r="JEH7" s="20"/>
      <c r="JEI7" s="20"/>
      <c r="JEJ7" s="20"/>
      <c r="JEK7" s="20"/>
      <c r="JEL7" s="20"/>
      <c r="JEM7" s="20"/>
      <c r="JEN7" s="20"/>
      <c r="JEO7" s="20"/>
      <c r="JEP7" s="20"/>
      <c r="JEQ7" s="20"/>
      <c r="JER7" s="20"/>
      <c r="JES7" s="20"/>
      <c r="JET7" s="20"/>
      <c r="JEU7" s="20"/>
      <c r="JEV7" s="20"/>
      <c r="JEW7" s="20"/>
      <c r="JEX7" s="20"/>
      <c r="JEY7" s="20"/>
      <c r="JEZ7" s="20"/>
      <c r="JFA7" s="20"/>
      <c r="JFB7" s="20"/>
      <c r="JFC7" s="20"/>
      <c r="JFD7" s="20"/>
      <c r="JFE7" s="20"/>
      <c r="JFF7" s="20"/>
      <c r="JFG7" s="20"/>
      <c r="JFH7" s="20"/>
      <c r="JFI7" s="20"/>
      <c r="JFJ7" s="20"/>
      <c r="JFK7" s="20"/>
      <c r="JFL7" s="20"/>
      <c r="JFM7" s="20"/>
      <c r="JFN7" s="20"/>
      <c r="JFO7" s="20"/>
      <c r="JFP7" s="20"/>
      <c r="JFQ7" s="20"/>
      <c r="JFR7" s="20"/>
      <c r="JFS7" s="20"/>
      <c r="JFT7" s="20"/>
      <c r="JFU7" s="20"/>
      <c r="JFV7" s="20"/>
      <c r="JFW7" s="20"/>
      <c r="JFX7" s="20"/>
      <c r="JFY7" s="20"/>
      <c r="JFZ7" s="20"/>
      <c r="JGA7" s="20"/>
      <c r="JGB7" s="20"/>
      <c r="JGC7" s="20"/>
      <c r="JGD7" s="20"/>
      <c r="JGE7" s="20"/>
      <c r="JGF7" s="20"/>
      <c r="JGG7" s="20"/>
      <c r="JGH7" s="20"/>
      <c r="JGI7" s="20"/>
      <c r="JGJ7" s="20"/>
      <c r="JGK7" s="20"/>
      <c r="JGL7" s="20"/>
      <c r="JGM7" s="20"/>
      <c r="JGN7" s="20"/>
      <c r="JGO7" s="20"/>
      <c r="JGP7" s="20"/>
      <c r="JGQ7" s="20"/>
      <c r="JGR7" s="20"/>
      <c r="JGS7" s="20"/>
      <c r="JGT7" s="20"/>
      <c r="JGU7" s="20"/>
      <c r="JGV7" s="20"/>
      <c r="JGW7" s="20"/>
      <c r="JGX7" s="20"/>
      <c r="JGY7" s="20"/>
      <c r="JGZ7" s="20"/>
      <c r="JHA7" s="20"/>
      <c r="JHB7" s="20"/>
      <c r="JHC7" s="20"/>
      <c r="JHD7" s="20"/>
      <c r="JHE7" s="20"/>
      <c r="JHF7" s="20"/>
      <c r="JHG7" s="20"/>
      <c r="JHH7" s="20"/>
      <c r="JHI7" s="20"/>
      <c r="JHJ7" s="20"/>
      <c r="JHK7" s="20"/>
      <c r="JHL7" s="20"/>
      <c r="JHM7" s="20"/>
      <c r="JHN7" s="20"/>
      <c r="JHO7" s="20"/>
      <c r="JHP7" s="20"/>
      <c r="JHQ7" s="20"/>
      <c r="JHR7" s="20"/>
      <c r="JHS7" s="20"/>
      <c r="JHT7" s="20"/>
      <c r="JHU7" s="20"/>
      <c r="JHV7" s="20"/>
      <c r="JHW7" s="20"/>
      <c r="JHX7" s="20"/>
      <c r="JHY7" s="20"/>
      <c r="JHZ7" s="20"/>
      <c r="JIA7" s="20"/>
      <c r="JIB7" s="20"/>
      <c r="JIC7" s="20"/>
      <c r="JID7" s="20"/>
      <c r="JIE7" s="20"/>
      <c r="JIF7" s="20"/>
      <c r="JIG7" s="20"/>
      <c r="JIH7" s="20"/>
      <c r="JII7" s="20"/>
      <c r="JIJ7" s="20"/>
      <c r="JIK7" s="20"/>
      <c r="JIL7" s="20"/>
      <c r="JIM7" s="20"/>
      <c r="JIN7" s="20"/>
      <c r="JIO7" s="20"/>
      <c r="JIP7" s="20"/>
      <c r="JIQ7" s="20"/>
      <c r="JIR7" s="20"/>
      <c r="JIS7" s="20"/>
      <c r="JIT7" s="20"/>
      <c r="JIU7" s="20"/>
      <c r="JIV7" s="20"/>
      <c r="JIW7" s="20"/>
      <c r="JIX7" s="20"/>
      <c r="JIY7" s="20"/>
      <c r="JIZ7" s="20"/>
      <c r="JJA7" s="20"/>
      <c r="JJB7" s="20"/>
      <c r="JJC7" s="20"/>
      <c r="JJD7" s="20"/>
      <c r="JJE7" s="20"/>
      <c r="JJF7" s="20"/>
      <c r="JJG7" s="20"/>
      <c r="JJH7" s="20"/>
      <c r="JJI7" s="20"/>
      <c r="JJJ7" s="20"/>
      <c r="JJK7" s="20"/>
      <c r="JJL7" s="20"/>
      <c r="JJM7" s="20"/>
      <c r="JJN7" s="20"/>
      <c r="JJO7" s="20"/>
      <c r="JJP7" s="20"/>
      <c r="JJQ7" s="20"/>
      <c r="JJR7" s="20"/>
      <c r="JJS7" s="20"/>
      <c r="JJT7" s="20"/>
      <c r="JJU7" s="20"/>
      <c r="JJV7" s="20"/>
      <c r="JJW7" s="20"/>
      <c r="JJX7" s="20"/>
      <c r="JJY7" s="20"/>
      <c r="JJZ7" s="20"/>
      <c r="JKA7" s="20"/>
      <c r="JKB7" s="20"/>
      <c r="JKC7" s="20"/>
      <c r="JKD7" s="20"/>
      <c r="JKE7" s="20"/>
      <c r="JKF7" s="20"/>
      <c r="JKG7" s="20"/>
      <c r="JKH7" s="20"/>
      <c r="JKI7" s="20"/>
      <c r="JKJ7" s="20"/>
      <c r="JKK7" s="20"/>
      <c r="JKL7" s="20"/>
      <c r="JKM7" s="20"/>
      <c r="JKN7" s="20"/>
      <c r="JKO7" s="20"/>
      <c r="JKP7" s="20"/>
      <c r="JKQ7" s="20"/>
      <c r="JKR7" s="20"/>
      <c r="JKS7" s="20"/>
      <c r="JKT7" s="20"/>
      <c r="JKU7" s="20"/>
      <c r="JKV7" s="20"/>
      <c r="JKW7" s="20"/>
      <c r="JKX7" s="20"/>
      <c r="JKY7" s="20"/>
      <c r="JKZ7" s="20"/>
      <c r="JLA7" s="20"/>
      <c r="JLB7" s="20"/>
      <c r="JLC7" s="20"/>
      <c r="JLD7" s="20"/>
      <c r="JLE7" s="20"/>
      <c r="JLF7" s="20"/>
      <c r="JLG7" s="20"/>
      <c r="JLH7" s="20"/>
      <c r="JLI7" s="20"/>
      <c r="JLJ7" s="20"/>
      <c r="JLK7" s="20"/>
      <c r="JLL7" s="20"/>
      <c r="JLM7" s="20"/>
      <c r="JLN7" s="20"/>
      <c r="JLO7" s="20"/>
      <c r="JLP7" s="20"/>
      <c r="JLQ7" s="20"/>
      <c r="JLR7" s="20"/>
      <c r="JLS7" s="20"/>
      <c r="JLT7" s="20"/>
      <c r="JLU7" s="20"/>
      <c r="JLV7" s="20"/>
      <c r="JLW7" s="20"/>
      <c r="JLX7" s="20"/>
      <c r="JLY7" s="20"/>
      <c r="JLZ7" s="20"/>
      <c r="JMA7" s="20"/>
      <c r="JMB7" s="20"/>
      <c r="JMC7" s="20"/>
      <c r="JMD7" s="20"/>
      <c r="JME7" s="20"/>
      <c r="JMF7" s="20"/>
      <c r="JMG7" s="20"/>
      <c r="JMH7" s="20"/>
      <c r="JMI7" s="20"/>
      <c r="JMJ7" s="20"/>
      <c r="JMK7" s="20"/>
      <c r="JML7" s="20"/>
      <c r="JMM7" s="20"/>
      <c r="JMN7" s="20"/>
      <c r="JMO7" s="20"/>
      <c r="JMP7" s="20"/>
      <c r="JMQ7" s="20"/>
      <c r="JMR7" s="20"/>
      <c r="JMS7" s="20"/>
      <c r="JMT7" s="20"/>
      <c r="JMU7" s="20"/>
      <c r="JMV7" s="20"/>
      <c r="JMW7" s="20"/>
      <c r="JMX7" s="20"/>
      <c r="JMY7" s="20"/>
      <c r="JMZ7" s="20"/>
      <c r="JNA7" s="20"/>
      <c r="JNB7" s="20"/>
      <c r="JNC7" s="20"/>
      <c r="JND7" s="20"/>
      <c r="JNE7" s="20"/>
      <c r="JNF7" s="20"/>
      <c r="JNG7" s="20"/>
      <c r="JNH7" s="20"/>
      <c r="JNI7" s="20"/>
      <c r="JNJ7" s="20"/>
      <c r="JNK7" s="20"/>
      <c r="JNL7" s="20"/>
      <c r="JNM7" s="20"/>
      <c r="JNN7" s="20"/>
      <c r="JNO7" s="20"/>
      <c r="JNP7" s="20"/>
      <c r="JNQ7" s="20"/>
      <c r="JNR7" s="20"/>
      <c r="JNS7" s="20"/>
      <c r="JNT7" s="20"/>
      <c r="JNU7" s="20"/>
      <c r="JNV7" s="20"/>
      <c r="JNW7" s="20"/>
      <c r="JNX7" s="20"/>
      <c r="JNY7" s="20"/>
      <c r="JNZ7" s="20"/>
      <c r="JOA7" s="20"/>
      <c r="JOB7" s="20"/>
      <c r="JOC7" s="20"/>
      <c r="JOD7" s="20"/>
      <c r="JOE7" s="20"/>
      <c r="JOF7" s="20"/>
      <c r="JOG7" s="20"/>
      <c r="JOH7" s="20"/>
      <c r="JOI7" s="20"/>
      <c r="JOJ7" s="20"/>
      <c r="JOK7" s="20"/>
      <c r="JOL7" s="20"/>
      <c r="JOM7" s="20"/>
      <c r="JON7" s="20"/>
      <c r="JOO7" s="20"/>
      <c r="JOP7" s="20"/>
      <c r="JOQ7" s="20"/>
      <c r="JOR7" s="20"/>
      <c r="JOS7" s="20"/>
      <c r="JOT7" s="20"/>
      <c r="JOU7" s="20"/>
      <c r="JOV7" s="20"/>
      <c r="JOW7" s="20"/>
      <c r="JOX7" s="20"/>
      <c r="JOY7" s="20"/>
      <c r="JOZ7" s="20"/>
      <c r="JPA7" s="20"/>
      <c r="JPB7" s="20"/>
      <c r="JPC7" s="20"/>
      <c r="JPD7" s="20"/>
      <c r="JPE7" s="20"/>
      <c r="JPF7" s="20"/>
      <c r="JPG7" s="20"/>
      <c r="JPH7" s="20"/>
      <c r="JPI7" s="20"/>
      <c r="JPJ7" s="20"/>
      <c r="JPK7" s="20"/>
      <c r="JPL7" s="20"/>
      <c r="JPM7" s="20"/>
      <c r="JPN7" s="20"/>
      <c r="JPO7" s="20"/>
      <c r="JPP7" s="20"/>
      <c r="JPQ7" s="20"/>
      <c r="JPR7" s="20"/>
      <c r="JPS7" s="20"/>
      <c r="JPT7" s="20"/>
      <c r="JPU7" s="20"/>
      <c r="JPV7" s="20"/>
      <c r="JPW7" s="20"/>
      <c r="JPX7" s="20"/>
      <c r="JPY7" s="20"/>
      <c r="JPZ7" s="20"/>
      <c r="JQA7" s="20"/>
      <c r="JQB7" s="20"/>
      <c r="JQC7" s="20"/>
      <c r="JQD7" s="20"/>
      <c r="JQE7" s="20"/>
      <c r="JQF7" s="20"/>
      <c r="JQG7" s="20"/>
      <c r="JQH7" s="20"/>
      <c r="JQI7" s="20"/>
      <c r="JQJ7" s="20"/>
      <c r="JQK7" s="20"/>
      <c r="JQL7" s="20"/>
      <c r="JQM7" s="20"/>
      <c r="JQN7" s="20"/>
      <c r="JQO7" s="20"/>
      <c r="JQP7" s="20"/>
      <c r="JQQ7" s="20"/>
      <c r="JQR7" s="20"/>
      <c r="JQS7" s="20"/>
      <c r="JQT7" s="20"/>
      <c r="JQU7" s="20"/>
      <c r="JQV7" s="20"/>
      <c r="JQW7" s="20"/>
      <c r="JQX7" s="20"/>
      <c r="JQY7" s="20"/>
      <c r="JQZ7" s="20"/>
      <c r="JRA7" s="20"/>
      <c r="JRB7" s="20"/>
      <c r="JRC7" s="20"/>
      <c r="JRD7" s="20"/>
      <c r="JRE7" s="20"/>
      <c r="JRF7" s="20"/>
      <c r="JRG7" s="20"/>
      <c r="JRH7" s="20"/>
      <c r="JRI7" s="20"/>
      <c r="JRJ7" s="20"/>
      <c r="JRK7" s="20"/>
      <c r="JRL7" s="20"/>
      <c r="JRM7" s="20"/>
      <c r="JRN7" s="20"/>
      <c r="JRO7" s="20"/>
      <c r="JRP7" s="20"/>
      <c r="JRQ7" s="20"/>
      <c r="JRR7" s="20"/>
      <c r="JRS7" s="20"/>
      <c r="JRT7" s="20"/>
      <c r="JRU7" s="20"/>
      <c r="JRV7" s="20"/>
      <c r="JRW7" s="20"/>
      <c r="JRX7" s="20"/>
      <c r="JRY7" s="20"/>
      <c r="JRZ7" s="20"/>
      <c r="JSA7" s="20"/>
      <c r="JSB7" s="20"/>
      <c r="JSC7" s="20"/>
      <c r="JSD7" s="20"/>
      <c r="JSE7" s="20"/>
      <c r="JSF7" s="20"/>
      <c r="JSG7" s="20"/>
      <c r="JSH7" s="20"/>
      <c r="JSI7" s="20"/>
      <c r="JSJ7" s="20"/>
      <c r="JSK7" s="20"/>
      <c r="JSL7" s="20"/>
      <c r="JSM7" s="20"/>
      <c r="JSN7" s="20"/>
      <c r="JSO7" s="20"/>
      <c r="JSP7" s="20"/>
      <c r="JSQ7" s="20"/>
      <c r="JSR7" s="20"/>
      <c r="JSS7" s="20"/>
      <c r="JST7" s="20"/>
      <c r="JSU7" s="20"/>
      <c r="JSV7" s="20"/>
      <c r="JSW7" s="20"/>
      <c r="JSX7" s="20"/>
      <c r="JSY7" s="20"/>
      <c r="JSZ7" s="20"/>
      <c r="JTA7" s="20"/>
      <c r="JTB7" s="20"/>
      <c r="JTC7" s="20"/>
      <c r="JTD7" s="20"/>
      <c r="JTE7" s="20"/>
      <c r="JTF7" s="20"/>
      <c r="JTG7" s="20"/>
      <c r="JTH7" s="20"/>
      <c r="JTI7" s="20"/>
      <c r="JTJ7" s="20"/>
      <c r="JTK7" s="20"/>
      <c r="JTL7" s="20"/>
      <c r="JTM7" s="20"/>
      <c r="JTN7" s="20"/>
      <c r="JTO7" s="20"/>
      <c r="JTP7" s="20"/>
      <c r="JTQ7" s="20"/>
      <c r="JTR7" s="20"/>
      <c r="JTS7" s="20"/>
      <c r="JTT7" s="20"/>
      <c r="JTU7" s="20"/>
      <c r="JTV7" s="20"/>
      <c r="JTW7" s="20"/>
      <c r="JTX7" s="20"/>
      <c r="JTY7" s="20"/>
      <c r="JTZ7" s="20"/>
      <c r="JUA7" s="20"/>
      <c r="JUB7" s="20"/>
      <c r="JUC7" s="20"/>
      <c r="JUD7" s="20"/>
      <c r="JUE7" s="20"/>
      <c r="JUF7" s="20"/>
      <c r="JUG7" s="20"/>
      <c r="JUH7" s="20"/>
      <c r="JUI7" s="20"/>
      <c r="JUJ7" s="20"/>
      <c r="JUK7" s="20"/>
      <c r="JUL7" s="20"/>
      <c r="JUM7" s="20"/>
      <c r="JUN7" s="20"/>
      <c r="JUO7" s="20"/>
      <c r="JUP7" s="20"/>
      <c r="JUQ7" s="20"/>
      <c r="JUR7" s="20"/>
      <c r="JUS7" s="20"/>
      <c r="JUT7" s="20"/>
      <c r="JUU7" s="20"/>
      <c r="JUV7" s="20"/>
      <c r="JUW7" s="20"/>
      <c r="JUX7" s="20"/>
      <c r="JUY7" s="20"/>
      <c r="JUZ7" s="20"/>
      <c r="JVA7" s="20"/>
      <c r="JVB7" s="20"/>
      <c r="JVC7" s="20"/>
      <c r="JVD7" s="20"/>
      <c r="JVE7" s="20"/>
      <c r="JVF7" s="20"/>
      <c r="JVG7" s="20"/>
      <c r="JVH7" s="20"/>
      <c r="JVI7" s="20"/>
      <c r="JVJ7" s="20"/>
      <c r="JVK7" s="20"/>
      <c r="JVL7" s="20"/>
      <c r="JVM7" s="20"/>
      <c r="JVN7" s="20"/>
      <c r="JVO7" s="20"/>
      <c r="JVP7" s="20"/>
      <c r="JVQ7" s="20"/>
      <c r="JVR7" s="20"/>
      <c r="JVS7" s="20"/>
      <c r="JVT7" s="20"/>
      <c r="JVU7" s="20"/>
      <c r="JVV7" s="20"/>
      <c r="JVW7" s="20"/>
      <c r="JVX7" s="20"/>
      <c r="JVY7" s="20"/>
      <c r="JVZ7" s="20"/>
      <c r="JWA7" s="20"/>
      <c r="JWB7" s="20"/>
      <c r="JWC7" s="20"/>
      <c r="JWD7" s="20"/>
      <c r="JWE7" s="20"/>
      <c r="JWF7" s="20"/>
      <c r="JWG7" s="20"/>
      <c r="JWH7" s="20"/>
      <c r="JWI7" s="20"/>
      <c r="JWJ7" s="20"/>
      <c r="JWK7" s="20"/>
      <c r="JWL7" s="20"/>
      <c r="JWM7" s="20"/>
      <c r="JWN7" s="20"/>
      <c r="JWO7" s="20"/>
      <c r="JWP7" s="20"/>
      <c r="JWQ7" s="20"/>
      <c r="JWR7" s="20"/>
      <c r="JWS7" s="20"/>
      <c r="JWT7" s="20"/>
      <c r="JWU7" s="20"/>
      <c r="JWV7" s="20"/>
      <c r="JWW7" s="20"/>
      <c r="JWX7" s="20"/>
      <c r="JWY7" s="20"/>
      <c r="JWZ7" s="20"/>
      <c r="JXA7" s="20"/>
      <c r="JXB7" s="20"/>
      <c r="JXC7" s="20"/>
      <c r="JXD7" s="20"/>
      <c r="JXE7" s="20"/>
      <c r="JXF7" s="20"/>
      <c r="JXG7" s="20"/>
      <c r="JXH7" s="20"/>
      <c r="JXI7" s="20"/>
      <c r="JXJ7" s="20"/>
      <c r="JXK7" s="20"/>
      <c r="JXL7" s="20"/>
      <c r="JXM7" s="20"/>
      <c r="JXN7" s="20"/>
      <c r="JXO7" s="20"/>
      <c r="JXP7" s="20"/>
      <c r="JXQ7" s="20"/>
      <c r="JXR7" s="20"/>
      <c r="JXS7" s="20"/>
      <c r="JXT7" s="20"/>
      <c r="JXU7" s="20"/>
      <c r="JXV7" s="20"/>
      <c r="JXW7" s="20"/>
      <c r="JXX7" s="20"/>
      <c r="JXY7" s="20"/>
      <c r="JXZ7" s="20"/>
      <c r="JYA7" s="20"/>
      <c r="JYB7" s="20"/>
      <c r="JYC7" s="20"/>
      <c r="JYD7" s="20"/>
      <c r="JYE7" s="20"/>
      <c r="JYF7" s="20"/>
      <c r="JYG7" s="20"/>
      <c r="JYH7" s="20"/>
      <c r="JYI7" s="20"/>
      <c r="JYJ7" s="20"/>
      <c r="JYK7" s="20"/>
      <c r="JYL7" s="20"/>
      <c r="JYM7" s="20"/>
      <c r="JYN7" s="20"/>
      <c r="JYO7" s="20"/>
      <c r="JYP7" s="20"/>
      <c r="JYQ7" s="20"/>
      <c r="JYR7" s="20"/>
      <c r="JYS7" s="20"/>
      <c r="JYT7" s="20"/>
      <c r="JYU7" s="20"/>
      <c r="JYV7" s="20"/>
      <c r="JYW7" s="20"/>
      <c r="JYX7" s="20"/>
      <c r="JYY7" s="20"/>
      <c r="JYZ7" s="20"/>
      <c r="JZA7" s="20"/>
      <c r="JZB7" s="20"/>
      <c r="JZC7" s="20"/>
      <c r="JZD7" s="20"/>
      <c r="JZE7" s="20"/>
      <c r="JZF7" s="20"/>
      <c r="JZG7" s="20"/>
      <c r="JZH7" s="20"/>
      <c r="JZI7" s="20"/>
      <c r="JZJ7" s="20"/>
      <c r="JZK7" s="20"/>
      <c r="JZL7" s="20"/>
      <c r="JZM7" s="20"/>
      <c r="JZN7" s="20"/>
      <c r="JZO7" s="20"/>
      <c r="JZP7" s="20"/>
      <c r="JZQ7" s="20"/>
      <c r="JZR7" s="20"/>
      <c r="JZS7" s="20"/>
      <c r="JZT7" s="20"/>
      <c r="JZU7" s="20"/>
      <c r="JZV7" s="20"/>
      <c r="JZW7" s="20"/>
      <c r="JZX7" s="20"/>
      <c r="JZY7" s="20"/>
      <c r="JZZ7" s="20"/>
      <c r="KAA7" s="20"/>
      <c r="KAB7" s="20"/>
      <c r="KAC7" s="20"/>
      <c r="KAD7" s="20"/>
      <c r="KAE7" s="20"/>
      <c r="KAF7" s="20"/>
      <c r="KAG7" s="20"/>
      <c r="KAH7" s="20"/>
      <c r="KAI7" s="20"/>
      <c r="KAJ7" s="20"/>
      <c r="KAK7" s="20"/>
      <c r="KAL7" s="20"/>
      <c r="KAM7" s="20"/>
      <c r="KAN7" s="20"/>
      <c r="KAO7" s="20"/>
      <c r="KAP7" s="20"/>
      <c r="KAQ7" s="20"/>
      <c r="KAR7" s="20"/>
      <c r="KAS7" s="20"/>
      <c r="KAT7" s="20"/>
      <c r="KAU7" s="20"/>
      <c r="KAV7" s="20"/>
      <c r="KAW7" s="20"/>
      <c r="KAX7" s="20"/>
      <c r="KAY7" s="20"/>
      <c r="KAZ7" s="20"/>
      <c r="KBA7" s="20"/>
      <c r="KBB7" s="20"/>
      <c r="KBC7" s="20"/>
      <c r="KBD7" s="20"/>
      <c r="KBE7" s="20"/>
      <c r="KBF7" s="20"/>
      <c r="KBG7" s="20"/>
      <c r="KBH7" s="20"/>
      <c r="KBI7" s="20"/>
      <c r="KBJ7" s="20"/>
      <c r="KBK7" s="20"/>
      <c r="KBL7" s="20"/>
      <c r="KBM7" s="20"/>
      <c r="KBN7" s="20"/>
      <c r="KBO7" s="20"/>
      <c r="KBP7" s="20"/>
      <c r="KBQ7" s="20"/>
      <c r="KBR7" s="20"/>
      <c r="KBS7" s="20"/>
      <c r="KBT7" s="20"/>
      <c r="KBU7" s="20"/>
      <c r="KBV7" s="20"/>
      <c r="KBW7" s="20"/>
      <c r="KBX7" s="20"/>
      <c r="KBY7" s="20"/>
      <c r="KBZ7" s="20"/>
      <c r="KCA7" s="20"/>
      <c r="KCB7" s="20"/>
      <c r="KCC7" s="20"/>
      <c r="KCD7" s="20"/>
      <c r="KCE7" s="20"/>
      <c r="KCF7" s="20"/>
      <c r="KCG7" s="20"/>
      <c r="KCH7" s="20"/>
      <c r="KCI7" s="20"/>
      <c r="KCJ7" s="20"/>
      <c r="KCK7" s="20"/>
      <c r="KCL7" s="20"/>
      <c r="KCM7" s="20"/>
      <c r="KCN7" s="20"/>
      <c r="KCO7" s="20"/>
      <c r="KCP7" s="20"/>
      <c r="KCQ7" s="20"/>
      <c r="KCR7" s="20"/>
      <c r="KCS7" s="20"/>
      <c r="KCT7" s="20"/>
      <c r="KCU7" s="20"/>
      <c r="KCV7" s="20"/>
      <c r="KCW7" s="20"/>
      <c r="KCX7" s="20"/>
      <c r="KCY7" s="20"/>
      <c r="KCZ7" s="20"/>
      <c r="KDA7" s="20"/>
      <c r="KDB7" s="20"/>
      <c r="KDC7" s="20"/>
      <c r="KDD7" s="20"/>
      <c r="KDE7" s="20"/>
      <c r="KDF7" s="20"/>
      <c r="KDG7" s="20"/>
      <c r="KDH7" s="20"/>
      <c r="KDI7" s="20"/>
      <c r="KDJ7" s="20"/>
      <c r="KDK7" s="20"/>
      <c r="KDL7" s="20"/>
      <c r="KDM7" s="20"/>
      <c r="KDN7" s="20"/>
      <c r="KDO7" s="20"/>
      <c r="KDP7" s="20"/>
      <c r="KDQ7" s="20"/>
      <c r="KDR7" s="20"/>
      <c r="KDS7" s="20"/>
      <c r="KDT7" s="20"/>
      <c r="KDU7" s="20"/>
      <c r="KDV7" s="20"/>
      <c r="KDW7" s="20"/>
      <c r="KDX7" s="20"/>
      <c r="KDY7" s="20"/>
      <c r="KDZ7" s="20"/>
      <c r="KEA7" s="20"/>
      <c r="KEB7" s="20"/>
      <c r="KEC7" s="20"/>
      <c r="KED7" s="20"/>
      <c r="KEE7" s="20"/>
      <c r="KEF7" s="20"/>
      <c r="KEG7" s="20"/>
      <c r="KEH7" s="20"/>
      <c r="KEI7" s="20"/>
      <c r="KEJ7" s="20"/>
      <c r="KEK7" s="20"/>
      <c r="KEL7" s="20"/>
      <c r="KEM7" s="20"/>
      <c r="KEN7" s="20"/>
      <c r="KEO7" s="20"/>
      <c r="KEP7" s="20"/>
      <c r="KEQ7" s="20"/>
      <c r="KER7" s="20"/>
      <c r="KES7" s="20"/>
      <c r="KET7" s="20"/>
      <c r="KEU7" s="20"/>
      <c r="KEV7" s="20"/>
      <c r="KEW7" s="20"/>
      <c r="KEX7" s="20"/>
      <c r="KEY7" s="20"/>
      <c r="KEZ7" s="20"/>
      <c r="KFA7" s="20"/>
      <c r="KFB7" s="20"/>
      <c r="KFC7" s="20"/>
      <c r="KFD7" s="20"/>
      <c r="KFE7" s="20"/>
      <c r="KFF7" s="20"/>
      <c r="KFG7" s="20"/>
      <c r="KFH7" s="20"/>
      <c r="KFI7" s="20"/>
      <c r="KFJ7" s="20"/>
      <c r="KFK7" s="20"/>
      <c r="KFL7" s="20"/>
      <c r="KFM7" s="20"/>
      <c r="KFN7" s="20"/>
      <c r="KFO7" s="20"/>
      <c r="KFP7" s="20"/>
      <c r="KFQ7" s="20"/>
      <c r="KFR7" s="20"/>
      <c r="KFS7" s="20"/>
      <c r="KFT7" s="20"/>
      <c r="KFU7" s="20"/>
      <c r="KFV7" s="20"/>
      <c r="KFW7" s="20"/>
      <c r="KFX7" s="20"/>
      <c r="KFY7" s="20"/>
      <c r="KFZ7" s="20"/>
      <c r="KGA7" s="20"/>
      <c r="KGB7" s="20"/>
      <c r="KGC7" s="20"/>
      <c r="KGD7" s="20"/>
      <c r="KGE7" s="20"/>
      <c r="KGF7" s="20"/>
      <c r="KGG7" s="20"/>
      <c r="KGH7" s="20"/>
      <c r="KGI7" s="20"/>
      <c r="KGJ7" s="20"/>
      <c r="KGK7" s="20"/>
      <c r="KGL7" s="20"/>
      <c r="KGM7" s="20"/>
      <c r="KGN7" s="20"/>
      <c r="KGO7" s="20"/>
      <c r="KGP7" s="20"/>
      <c r="KGQ7" s="20"/>
      <c r="KGR7" s="20"/>
      <c r="KGS7" s="20"/>
      <c r="KGT7" s="20"/>
      <c r="KGU7" s="20"/>
      <c r="KGV7" s="20"/>
      <c r="KGW7" s="20"/>
      <c r="KGX7" s="20"/>
      <c r="KGY7" s="20"/>
      <c r="KGZ7" s="20"/>
      <c r="KHA7" s="20"/>
      <c r="KHB7" s="20"/>
      <c r="KHC7" s="20"/>
      <c r="KHD7" s="20"/>
      <c r="KHE7" s="20"/>
      <c r="KHF7" s="20"/>
      <c r="KHG7" s="20"/>
      <c r="KHH7" s="20"/>
      <c r="KHI7" s="20"/>
      <c r="KHJ7" s="20"/>
      <c r="KHK7" s="20"/>
      <c r="KHL7" s="20"/>
      <c r="KHM7" s="20"/>
      <c r="KHN7" s="20"/>
      <c r="KHO7" s="20"/>
      <c r="KHP7" s="20"/>
      <c r="KHQ7" s="20"/>
      <c r="KHR7" s="20"/>
      <c r="KHS7" s="20"/>
      <c r="KHT7" s="20"/>
      <c r="KHU7" s="20"/>
      <c r="KHV7" s="20"/>
      <c r="KHW7" s="20"/>
      <c r="KHX7" s="20"/>
      <c r="KHY7" s="20"/>
      <c r="KHZ7" s="20"/>
      <c r="KIA7" s="20"/>
      <c r="KIB7" s="20"/>
      <c r="KIC7" s="20"/>
      <c r="KID7" s="20"/>
      <c r="KIE7" s="20"/>
      <c r="KIF7" s="20"/>
      <c r="KIG7" s="20"/>
      <c r="KIH7" s="20"/>
      <c r="KII7" s="20"/>
      <c r="KIJ7" s="20"/>
      <c r="KIK7" s="20"/>
      <c r="KIL7" s="20"/>
      <c r="KIM7" s="20"/>
      <c r="KIN7" s="20"/>
      <c r="KIO7" s="20"/>
      <c r="KIP7" s="20"/>
      <c r="KIQ7" s="20"/>
      <c r="KIR7" s="20"/>
      <c r="KIS7" s="20"/>
      <c r="KIT7" s="20"/>
      <c r="KIU7" s="20"/>
      <c r="KIV7" s="20"/>
      <c r="KIW7" s="20"/>
      <c r="KIX7" s="20"/>
      <c r="KIY7" s="20"/>
      <c r="KIZ7" s="20"/>
      <c r="KJA7" s="20"/>
      <c r="KJB7" s="20"/>
      <c r="KJC7" s="20"/>
      <c r="KJD7" s="20"/>
      <c r="KJE7" s="20"/>
      <c r="KJF7" s="20"/>
      <c r="KJG7" s="20"/>
      <c r="KJH7" s="20"/>
      <c r="KJI7" s="20"/>
      <c r="KJJ7" s="20"/>
      <c r="KJK7" s="20"/>
      <c r="KJL7" s="20"/>
      <c r="KJM7" s="20"/>
      <c r="KJN7" s="20"/>
      <c r="KJO7" s="20"/>
      <c r="KJP7" s="20"/>
      <c r="KJQ7" s="20"/>
      <c r="KJR7" s="20"/>
      <c r="KJS7" s="20"/>
      <c r="KJT7" s="20"/>
      <c r="KJU7" s="20"/>
      <c r="KJV7" s="20"/>
      <c r="KJW7" s="20"/>
      <c r="KJX7" s="20"/>
      <c r="KJY7" s="20"/>
      <c r="KJZ7" s="20"/>
      <c r="KKA7" s="20"/>
      <c r="KKB7" s="20"/>
      <c r="KKC7" s="20"/>
      <c r="KKD7" s="20"/>
      <c r="KKE7" s="20"/>
      <c r="KKF7" s="20"/>
      <c r="KKG7" s="20"/>
      <c r="KKH7" s="20"/>
      <c r="KKI7" s="20"/>
      <c r="KKJ7" s="20"/>
      <c r="KKK7" s="20"/>
      <c r="KKL7" s="20"/>
      <c r="KKM7" s="20"/>
      <c r="KKN7" s="20"/>
      <c r="KKO7" s="20"/>
      <c r="KKP7" s="20"/>
      <c r="KKQ7" s="20"/>
      <c r="KKR7" s="20"/>
      <c r="KKS7" s="20"/>
      <c r="KKT7" s="20"/>
      <c r="KKU7" s="20"/>
      <c r="KKV7" s="20"/>
      <c r="KKW7" s="20"/>
      <c r="KKX7" s="20"/>
      <c r="KKY7" s="20"/>
      <c r="KKZ7" s="20"/>
      <c r="KLA7" s="20"/>
      <c r="KLB7" s="20"/>
      <c r="KLC7" s="20"/>
      <c r="KLD7" s="20"/>
      <c r="KLE7" s="20"/>
      <c r="KLF7" s="20"/>
      <c r="KLG7" s="20"/>
      <c r="KLH7" s="20"/>
      <c r="KLI7" s="20"/>
      <c r="KLJ7" s="20"/>
      <c r="KLK7" s="20"/>
      <c r="KLL7" s="20"/>
      <c r="KLM7" s="20"/>
      <c r="KLN7" s="20"/>
      <c r="KLO7" s="20"/>
      <c r="KLP7" s="20"/>
      <c r="KLQ7" s="20"/>
      <c r="KLR7" s="20"/>
      <c r="KLS7" s="20"/>
      <c r="KLT7" s="20"/>
      <c r="KLU7" s="20"/>
      <c r="KLV7" s="20"/>
      <c r="KLW7" s="20"/>
      <c r="KLX7" s="20"/>
      <c r="KLY7" s="20"/>
      <c r="KLZ7" s="20"/>
      <c r="KMA7" s="20"/>
      <c r="KMB7" s="20"/>
      <c r="KMC7" s="20"/>
      <c r="KMD7" s="20"/>
      <c r="KME7" s="20"/>
      <c r="KMF7" s="20"/>
      <c r="KMG7" s="20"/>
      <c r="KMH7" s="20"/>
      <c r="KMI7" s="20"/>
      <c r="KMJ7" s="20"/>
      <c r="KMK7" s="20"/>
      <c r="KML7" s="20"/>
      <c r="KMM7" s="20"/>
      <c r="KMN7" s="20"/>
      <c r="KMO7" s="20"/>
      <c r="KMP7" s="20"/>
      <c r="KMQ7" s="20"/>
      <c r="KMR7" s="20"/>
      <c r="KMS7" s="20"/>
      <c r="KMT7" s="20"/>
      <c r="KMU7" s="20"/>
      <c r="KMV7" s="20"/>
      <c r="KMW7" s="20"/>
      <c r="KMX7" s="20"/>
      <c r="KMY7" s="20"/>
      <c r="KMZ7" s="20"/>
      <c r="KNA7" s="20"/>
      <c r="KNB7" s="20"/>
      <c r="KNC7" s="20"/>
      <c r="KND7" s="20"/>
      <c r="KNE7" s="20"/>
      <c r="KNF7" s="20"/>
      <c r="KNG7" s="20"/>
      <c r="KNH7" s="20"/>
      <c r="KNI7" s="20"/>
      <c r="KNJ7" s="20"/>
      <c r="KNK7" s="20"/>
      <c r="KNL7" s="20"/>
      <c r="KNM7" s="20"/>
      <c r="KNN7" s="20"/>
      <c r="KNO7" s="20"/>
      <c r="KNP7" s="20"/>
      <c r="KNQ7" s="20"/>
      <c r="KNR7" s="20"/>
      <c r="KNS7" s="20"/>
      <c r="KNT7" s="20"/>
      <c r="KNU7" s="20"/>
      <c r="KNV7" s="20"/>
      <c r="KNW7" s="20"/>
      <c r="KNX7" s="20"/>
      <c r="KNY7" s="20"/>
      <c r="KNZ7" s="20"/>
      <c r="KOA7" s="20"/>
      <c r="KOB7" s="20"/>
      <c r="KOC7" s="20"/>
      <c r="KOD7" s="20"/>
      <c r="KOE7" s="20"/>
      <c r="KOF7" s="20"/>
      <c r="KOG7" s="20"/>
      <c r="KOH7" s="20"/>
      <c r="KOI7" s="20"/>
      <c r="KOJ7" s="20"/>
      <c r="KOK7" s="20"/>
      <c r="KOL7" s="20"/>
      <c r="KOM7" s="20"/>
      <c r="KON7" s="20"/>
      <c r="KOO7" s="20"/>
      <c r="KOP7" s="20"/>
      <c r="KOQ7" s="20"/>
      <c r="KOR7" s="20"/>
      <c r="KOS7" s="20"/>
      <c r="KOT7" s="20"/>
      <c r="KOU7" s="20"/>
      <c r="KOV7" s="20"/>
      <c r="KOW7" s="20"/>
      <c r="KOX7" s="20"/>
      <c r="KOY7" s="20"/>
      <c r="KOZ7" s="20"/>
      <c r="KPA7" s="20"/>
      <c r="KPB7" s="20"/>
      <c r="KPC7" s="20"/>
      <c r="KPD7" s="20"/>
      <c r="KPE7" s="20"/>
      <c r="KPF7" s="20"/>
      <c r="KPG7" s="20"/>
      <c r="KPH7" s="20"/>
      <c r="KPI7" s="20"/>
      <c r="KPJ7" s="20"/>
      <c r="KPK7" s="20"/>
      <c r="KPL7" s="20"/>
      <c r="KPM7" s="20"/>
      <c r="KPN7" s="20"/>
      <c r="KPO7" s="20"/>
      <c r="KPP7" s="20"/>
      <c r="KPQ7" s="20"/>
      <c r="KPR7" s="20"/>
      <c r="KPS7" s="20"/>
      <c r="KPT7" s="20"/>
      <c r="KPU7" s="20"/>
      <c r="KPV7" s="20"/>
      <c r="KPW7" s="20"/>
      <c r="KPX7" s="20"/>
      <c r="KPY7" s="20"/>
      <c r="KPZ7" s="20"/>
      <c r="KQA7" s="20"/>
      <c r="KQB7" s="20"/>
      <c r="KQC7" s="20"/>
      <c r="KQD7" s="20"/>
      <c r="KQE7" s="20"/>
      <c r="KQF7" s="20"/>
      <c r="KQG7" s="20"/>
      <c r="KQH7" s="20"/>
      <c r="KQI7" s="20"/>
      <c r="KQJ7" s="20"/>
      <c r="KQK7" s="20"/>
      <c r="KQL7" s="20"/>
      <c r="KQM7" s="20"/>
      <c r="KQN7" s="20"/>
      <c r="KQO7" s="20"/>
      <c r="KQP7" s="20"/>
      <c r="KQQ7" s="20"/>
      <c r="KQR7" s="20"/>
      <c r="KQS7" s="20"/>
      <c r="KQT7" s="20"/>
      <c r="KQU7" s="20"/>
      <c r="KQV7" s="20"/>
      <c r="KQW7" s="20"/>
      <c r="KQX7" s="20"/>
      <c r="KQY7" s="20"/>
      <c r="KQZ7" s="20"/>
      <c r="KRA7" s="20"/>
      <c r="KRB7" s="20"/>
      <c r="KRC7" s="20"/>
      <c r="KRD7" s="20"/>
      <c r="KRE7" s="20"/>
      <c r="KRF7" s="20"/>
      <c r="KRG7" s="20"/>
      <c r="KRH7" s="20"/>
      <c r="KRI7" s="20"/>
      <c r="KRJ7" s="20"/>
      <c r="KRK7" s="20"/>
      <c r="KRL7" s="20"/>
      <c r="KRM7" s="20"/>
      <c r="KRN7" s="20"/>
      <c r="KRO7" s="20"/>
      <c r="KRP7" s="20"/>
      <c r="KRQ7" s="20"/>
      <c r="KRR7" s="20"/>
      <c r="KRS7" s="20"/>
      <c r="KRT7" s="20"/>
      <c r="KRU7" s="20"/>
      <c r="KRV7" s="20"/>
      <c r="KRW7" s="20"/>
      <c r="KRX7" s="20"/>
      <c r="KRY7" s="20"/>
      <c r="KRZ7" s="20"/>
      <c r="KSA7" s="20"/>
      <c r="KSB7" s="20"/>
      <c r="KSC7" s="20"/>
      <c r="KSD7" s="20"/>
      <c r="KSE7" s="20"/>
      <c r="KSF7" s="20"/>
      <c r="KSG7" s="20"/>
      <c r="KSH7" s="20"/>
      <c r="KSI7" s="20"/>
      <c r="KSJ7" s="20"/>
      <c r="KSK7" s="20"/>
      <c r="KSL7" s="20"/>
      <c r="KSM7" s="20"/>
      <c r="KSN7" s="20"/>
      <c r="KSO7" s="20"/>
      <c r="KSP7" s="20"/>
      <c r="KSQ7" s="20"/>
      <c r="KSR7" s="20"/>
      <c r="KSS7" s="20"/>
      <c r="KST7" s="20"/>
      <c r="KSU7" s="20"/>
      <c r="KSV7" s="20"/>
      <c r="KSW7" s="20"/>
      <c r="KSX7" s="20"/>
      <c r="KSY7" s="20"/>
      <c r="KSZ7" s="20"/>
      <c r="KTA7" s="20"/>
      <c r="KTB7" s="20"/>
      <c r="KTC7" s="20"/>
      <c r="KTD7" s="20"/>
      <c r="KTE7" s="20"/>
      <c r="KTF7" s="20"/>
      <c r="KTG7" s="20"/>
      <c r="KTH7" s="20"/>
      <c r="KTI7" s="20"/>
      <c r="KTJ7" s="20"/>
      <c r="KTK7" s="20"/>
      <c r="KTL7" s="20"/>
      <c r="KTM7" s="20"/>
      <c r="KTN7" s="20"/>
      <c r="KTO7" s="20"/>
      <c r="KTP7" s="20"/>
      <c r="KTQ7" s="20"/>
      <c r="KTR7" s="20"/>
      <c r="KTS7" s="20"/>
      <c r="KTT7" s="20"/>
      <c r="KTU7" s="20"/>
      <c r="KTV7" s="20"/>
      <c r="KTW7" s="20"/>
      <c r="KTX7" s="20"/>
      <c r="KTY7" s="20"/>
      <c r="KTZ7" s="20"/>
      <c r="KUA7" s="20"/>
      <c r="KUB7" s="20"/>
      <c r="KUC7" s="20"/>
      <c r="KUD7" s="20"/>
      <c r="KUE7" s="20"/>
      <c r="KUF7" s="20"/>
      <c r="KUG7" s="20"/>
      <c r="KUH7" s="20"/>
      <c r="KUI7" s="20"/>
      <c r="KUJ7" s="20"/>
      <c r="KUK7" s="20"/>
      <c r="KUL7" s="20"/>
      <c r="KUM7" s="20"/>
      <c r="KUN7" s="20"/>
      <c r="KUO7" s="20"/>
      <c r="KUP7" s="20"/>
      <c r="KUQ7" s="20"/>
      <c r="KUR7" s="20"/>
      <c r="KUS7" s="20"/>
      <c r="KUT7" s="20"/>
      <c r="KUU7" s="20"/>
      <c r="KUV7" s="20"/>
      <c r="KUW7" s="20"/>
      <c r="KUX7" s="20"/>
      <c r="KUY7" s="20"/>
      <c r="KUZ7" s="20"/>
      <c r="KVA7" s="20"/>
      <c r="KVB7" s="20"/>
      <c r="KVC7" s="20"/>
      <c r="KVD7" s="20"/>
      <c r="KVE7" s="20"/>
      <c r="KVF7" s="20"/>
      <c r="KVG7" s="20"/>
      <c r="KVH7" s="20"/>
      <c r="KVI7" s="20"/>
      <c r="KVJ7" s="20"/>
      <c r="KVK7" s="20"/>
      <c r="KVL7" s="20"/>
      <c r="KVM7" s="20"/>
      <c r="KVN7" s="20"/>
      <c r="KVO7" s="20"/>
      <c r="KVP7" s="20"/>
      <c r="KVQ7" s="20"/>
      <c r="KVR7" s="20"/>
      <c r="KVS7" s="20"/>
      <c r="KVT7" s="20"/>
      <c r="KVU7" s="20"/>
      <c r="KVV7" s="20"/>
      <c r="KVW7" s="20"/>
      <c r="KVX7" s="20"/>
      <c r="KVY7" s="20"/>
      <c r="KVZ7" s="20"/>
      <c r="KWA7" s="20"/>
      <c r="KWB7" s="20"/>
      <c r="KWC7" s="20"/>
      <c r="KWD7" s="20"/>
      <c r="KWE7" s="20"/>
      <c r="KWF7" s="20"/>
      <c r="KWG7" s="20"/>
      <c r="KWH7" s="20"/>
      <c r="KWI7" s="20"/>
      <c r="KWJ7" s="20"/>
      <c r="KWK7" s="20"/>
      <c r="KWL7" s="20"/>
      <c r="KWM7" s="20"/>
      <c r="KWN7" s="20"/>
      <c r="KWO7" s="20"/>
      <c r="KWP7" s="20"/>
      <c r="KWQ7" s="20"/>
      <c r="KWR7" s="20"/>
      <c r="KWS7" s="20"/>
      <c r="KWT7" s="20"/>
      <c r="KWU7" s="20"/>
      <c r="KWV7" s="20"/>
      <c r="KWW7" s="20"/>
      <c r="KWX7" s="20"/>
      <c r="KWY7" s="20"/>
      <c r="KWZ7" s="20"/>
      <c r="KXA7" s="20"/>
      <c r="KXB7" s="20"/>
      <c r="KXC7" s="20"/>
      <c r="KXD7" s="20"/>
      <c r="KXE7" s="20"/>
      <c r="KXF7" s="20"/>
      <c r="KXG7" s="20"/>
      <c r="KXH7" s="20"/>
      <c r="KXI7" s="20"/>
      <c r="KXJ7" s="20"/>
      <c r="KXK7" s="20"/>
      <c r="KXL7" s="20"/>
      <c r="KXM7" s="20"/>
      <c r="KXN7" s="20"/>
      <c r="KXO7" s="20"/>
      <c r="KXP7" s="20"/>
      <c r="KXQ7" s="20"/>
      <c r="KXR7" s="20"/>
      <c r="KXS7" s="20"/>
      <c r="KXT7" s="20"/>
      <c r="KXU7" s="20"/>
      <c r="KXV7" s="20"/>
      <c r="KXW7" s="20"/>
      <c r="KXX7" s="20"/>
      <c r="KXY7" s="20"/>
      <c r="KXZ7" s="20"/>
      <c r="KYA7" s="20"/>
      <c r="KYB7" s="20"/>
      <c r="KYC7" s="20"/>
      <c r="KYD7" s="20"/>
      <c r="KYE7" s="20"/>
      <c r="KYF7" s="20"/>
      <c r="KYG7" s="20"/>
      <c r="KYH7" s="20"/>
      <c r="KYI7" s="20"/>
      <c r="KYJ7" s="20"/>
      <c r="KYK7" s="20"/>
      <c r="KYL7" s="20"/>
      <c r="KYM7" s="20"/>
      <c r="KYN7" s="20"/>
      <c r="KYO7" s="20"/>
      <c r="KYP7" s="20"/>
      <c r="KYQ7" s="20"/>
      <c r="KYR7" s="20"/>
      <c r="KYS7" s="20"/>
      <c r="KYT7" s="20"/>
      <c r="KYU7" s="20"/>
      <c r="KYV7" s="20"/>
      <c r="KYW7" s="20"/>
      <c r="KYX7" s="20"/>
      <c r="KYY7" s="20"/>
      <c r="KYZ7" s="20"/>
      <c r="KZA7" s="20"/>
      <c r="KZB7" s="20"/>
      <c r="KZC7" s="20"/>
      <c r="KZD7" s="20"/>
      <c r="KZE7" s="20"/>
      <c r="KZF7" s="20"/>
      <c r="KZG7" s="20"/>
      <c r="KZH7" s="20"/>
      <c r="KZI7" s="20"/>
      <c r="KZJ7" s="20"/>
      <c r="KZK7" s="20"/>
      <c r="KZL7" s="20"/>
      <c r="KZM7" s="20"/>
      <c r="KZN7" s="20"/>
      <c r="KZO7" s="20"/>
      <c r="KZP7" s="20"/>
      <c r="KZQ7" s="20"/>
      <c r="KZR7" s="20"/>
      <c r="KZS7" s="20"/>
      <c r="KZT7" s="20"/>
      <c r="KZU7" s="20"/>
      <c r="KZV7" s="20"/>
      <c r="KZW7" s="20"/>
      <c r="KZX7" s="20"/>
      <c r="KZY7" s="20"/>
      <c r="KZZ7" s="20"/>
      <c r="LAA7" s="20"/>
      <c r="LAB7" s="20"/>
      <c r="LAC7" s="20"/>
      <c r="LAD7" s="20"/>
      <c r="LAE7" s="20"/>
      <c r="LAF7" s="20"/>
      <c r="LAG7" s="20"/>
      <c r="LAH7" s="20"/>
      <c r="LAI7" s="20"/>
      <c r="LAJ7" s="20"/>
      <c r="LAK7" s="20"/>
      <c r="LAL7" s="20"/>
      <c r="LAM7" s="20"/>
      <c r="LAN7" s="20"/>
      <c r="LAO7" s="20"/>
      <c r="LAP7" s="20"/>
      <c r="LAQ7" s="20"/>
      <c r="LAR7" s="20"/>
      <c r="LAS7" s="20"/>
      <c r="LAT7" s="20"/>
      <c r="LAU7" s="20"/>
      <c r="LAV7" s="20"/>
      <c r="LAW7" s="20"/>
      <c r="LAX7" s="20"/>
      <c r="LAY7" s="20"/>
      <c r="LAZ7" s="20"/>
      <c r="LBA7" s="20"/>
      <c r="LBB7" s="20"/>
      <c r="LBC7" s="20"/>
      <c r="LBD7" s="20"/>
      <c r="LBE7" s="20"/>
      <c r="LBF7" s="20"/>
      <c r="LBG7" s="20"/>
      <c r="LBH7" s="20"/>
      <c r="LBI7" s="20"/>
      <c r="LBJ7" s="20"/>
      <c r="LBK7" s="20"/>
      <c r="LBL7" s="20"/>
      <c r="LBM7" s="20"/>
      <c r="LBN7" s="20"/>
      <c r="LBO7" s="20"/>
      <c r="LBP7" s="20"/>
      <c r="LBQ7" s="20"/>
      <c r="LBR7" s="20"/>
      <c r="LBS7" s="20"/>
      <c r="LBT7" s="20"/>
      <c r="LBU7" s="20"/>
      <c r="LBV7" s="20"/>
      <c r="LBW7" s="20"/>
      <c r="LBX7" s="20"/>
      <c r="LBY7" s="20"/>
      <c r="LBZ7" s="20"/>
      <c r="LCA7" s="20"/>
      <c r="LCB7" s="20"/>
      <c r="LCC7" s="20"/>
      <c r="LCD7" s="20"/>
      <c r="LCE7" s="20"/>
      <c r="LCF7" s="20"/>
      <c r="LCG7" s="20"/>
      <c r="LCH7" s="20"/>
      <c r="LCI7" s="20"/>
      <c r="LCJ7" s="20"/>
      <c r="LCK7" s="20"/>
      <c r="LCL7" s="20"/>
      <c r="LCM7" s="20"/>
      <c r="LCN7" s="20"/>
      <c r="LCO7" s="20"/>
      <c r="LCP7" s="20"/>
      <c r="LCQ7" s="20"/>
      <c r="LCR7" s="20"/>
      <c r="LCS7" s="20"/>
      <c r="LCT7" s="20"/>
      <c r="LCU7" s="20"/>
      <c r="LCV7" s="20"/>
      <c r="LCW7" s="20"/>
      <c r="LCX7" s="20"/>
      <c r="LCY7" s="20"/>
      <c r="LCZ7" s="20"/>
      <c r="LDA7" s="20"/>
      <c r="LDB7" s="20"/>
      <c r="LDC7" s="20"/>
      <c r="LDD7" s="20"/>
      <c r="LDE7" s="20"/>
      <c r="LDF7" s="20"/>
      <c r="LDG7" s="20"/>
      <c r="LDH7" s="20"/>
      <c r="LDI7" s="20"/>
      <c r="LDJ7" s="20"/>
      <c r="LDK7" s="20"/>
      <c r="LDL7" s="20"/>
      <c r="LDM7" s="20"/>
      <c r="LDN7" s="20"/>
      <c r="LDO7" s="20"/>
      <c r="LDP7" s="20"/>
      <c r="LDQ7" s="20"/>
      <c r="LDR7" s="20"/>
      <c r="LDS7" s="20"/>
      <c r="LDT7" s="20"/>
      <c r="LDU7" s="20"/>
      <c r="LDV7" s="20"/>
      <c r="LDW7" s="20"/>
      <c r="LDX7" s="20"/>
      <c r="LDY7" s="20"/>
      <c r="LDZ7" s="20"/>
      <c r="LEA7" s="20"/>
      <c r="LEB7" s="20"/>
      <c r="LEC7" s="20"/>
      <c r="LED7" s="20"/>
      <c r="LEE7" s="20"/>
      <c r="LEF7" s="20"/>
      <c r="LEG7" s="20"/>
      <c r="LEH7" s="20"/>
      <c r="LEI7" s="20"/>
      <c r="LEJ7" s="20"/>
      <c r="LEK7" s="20"/>
      <c r="LEL7" s="20"/>
      <c r="LEM7" s="20"/>
      <c r="LEN7" s="20"/>
      <c r="LEO7" s="20"/>
      <c r="LEP7" s="20"/>
      <c r="LEQ7" s="20"/>
      <c r="LER7" s="20"/>
      <c r="LES7" s="20"/>
      <c r="LET7" s="20"/>
      <c r="LEU7" s="20"/>
      <c r="LEV7" s="20"/>
      <c r="LEW7" s="20"/>
      <c r="LEX7" s="20"/>
      <c r="LEY7" s="20"/>
      <c r="LEZ7" s="20"/>
      <c r="LFA7" s="20"/>
      <c r="LFB7" s="20"/>
      <c r="LFC7" s="20"/>
      <c r="LFD7" s="20"/>
      <c r="LFE7" s="20"/>
      <c r="LFF7" s="20"/>
      <c r="LFG7" s="20"/>
      <c r="LFH7" s="20"/>
      <c r="LFI7" s="20"/>
      <c r="LFJ7" s="20"/>
      <c r="LFK7" s="20"/>
      <c r="LFL7" s="20"/>
      <c r="LFM7" s="20"/>
      <c r="LFN7" s="20"/>
      <c r="LFO7" s="20"/>
      <c r="LFP7" s="20"/>
      <c r="LFQ7" s="20"/>
      <c r="LFR7" s="20"/>
      <c r="LFS7" s="20"/>
      <c r="LFT7" s="20"/>
      <c r="LFU7" s="20"/>
      <c r="LFV7" s="20"/>
      <c r="LFW7" s="20"/>
      <c r="LFX7" s="20"/>
      <c r="LFY7" s="20"/>
      <c r="LFZ7" s="20"/>
      <c r="LGA7" s="20"/>
      <c r="LGB7" s="20"/>
      <c r="LGC7" s="20"/>
      <c r="LGD7" s="20"/>
      <c r="LGE7" s="20"/>
      <c r="LGF7" s="20"/>
      <c r="LGG7" s="20"/>
      <c r="LGH7" s="20"/>
      <c r="LGI7" s="20"/>
      <c r="LGJ7" s="20"/>
      <c r="LGK7" s="20"/>
      <c r="LGL7" s="20"/>
      <c r="LGM7" s="20"/>
      <c r="LGN7" s="20"/>
      <c r="LGO7" s="20"/>
      <c r="LGP7" s="20"/>
      <c r="LGQ7" s="20"/>
      <c r="LGR7" s="20"/>
      <c r="LGS7" s="20"/>
      <c r="LGT7" s="20"/>
      <c r="LGU7" s="20"/>
      <c r="LGV7" s="20"/>
      <c r="LGW7" s="20"/>
      <c r="LGX7" s="20"/>
      <c r="LGY7" s="20"/>
      <c r="LGZ7" s="20"/>
      <c r="LHA7" s="20"/>
      <c r="LHB7" s="20"/>
      <c r="LHC7" s="20"/>
      <c r="LHD7" s="20"/>
      <c r="LHE7" s="20"/>
      <c r="LHF7" s="20"/>
      <c r="LHG7" s="20"/>
      <c r="LHH7" s="20"/>
      <c r="LHI7" s="20"/>
      <c r="LHJ7" s="20"/>
      <c r="LHK7" s="20"/>
      <c r="LHL7" s="20"/>
      <c r="LHM7" s="20"/>
      <c r="LHN7" s="20"/>
      <c r="LHO7" s="20"/>
      <c r="LHP7" s="20"/>
      <c r="LHQ7" s="20"/>
      <c r="LHR7" s="20"/>
      <c r="LHS7" s="20"/>
      <c r="LHT7" s="20"/>
      <c r="LHU7" s="20"/>
      <c r="LHV7" s="20"/>
      <c r="LHW7" s="20"/>
      <c r="LHX7" s="20"/>
      <c r="LHY7" s="20"/>
      <c r="LHZ7" s="20"/>
      <c r="LIA7" s="20"/>
      <c r="LIB7" s="20"/>
      <c r="LIC7" s="20"/>
      <c r="LID7" s="20"/>
      <c r="LIE7" s="20"/>
      <c r="LIF7" s="20"/>
      <c r="LIG7" s="20"/>
      <c r="LIH7" s="20"/>
      <c r="LII7" s="20"/>
      <c r="LIJ7" s="20"/>
      <c r="LIK7" s="20"/>
      <c r="LIL7" s="20"/>
      <c r="LIM7" s="20"/>
      <c r="LIN7" s="20"/>
      <c r="LIO7" s="20"/>
      <c r="LIP7" s="20"/>
      <c r="LIQ7" s="20"/>
      <c r="LIR7" s="20"/>
      <c r="LIS7" s="20"/>
      <c r="LIT7" s="20"/>
      <c r="LIU7" s="20"/>
      <c r="LIV7" s="20"/>
      <c r="LIW7" s="20"/>
      <c r="LIX7" s="20"/>
      <c r="LIY7" s="20"/>
      <c r="LIZ7" s="20"/>
      <c r="LJA7" s="20"/>
      <c r="LJB7" s="20"/>
      <c r="LJC7" s="20"/>
      <c r="LJD7" s="20"/>
      <c r="LJE7" s="20"/>
      <c r="LJF7" s="20"/>
      <c r="LJG7" s="20"/>
      <c r="LJH7" s="20"/>
      <c r="LJI7" s="20"/>
      <c r="LJJ7" s="20"/>
      <c r="LJK7" s="20"/>
      <c r="LJL7" s="20"/>
      <c r="LJM7" s="20"/>
      <c r="LJN7" s="20"/>
      <c r="LJO7" s="20"/>
      <c r="LJP7" s="20"/>
      <c r="LJQ7" s="20"/>
      <c r="LJR7" s="20"/>
      <c r="LJS7" s="20"/>
      <c r="LJT7" s="20"/>
      <c r="LJU7" s="20"/>
      <c r="LJV7" s="20"/>
      <c r="LJW7" s="20"/>
      <c r="LJX7" s="20"/>
      <c r="LJY7" s="20"/>
      <c r="LJZ7" s="20"/>
      <c r="LKA7" s="20"/>
      <c r="LKB7" s="20"/>
      <c r="LKC7" s="20"/>
      <c r="LKD7" s="20"/>
      <c r="LKE7" s="20"/>
      <c r="LKF7" s="20"/>
      <c r="LKG7" s="20"/>
      <c r="LKH7" s="20"/>
      <c r="LKI7" s="20"/>
      <c r="LKJ7" s="20"/>
      <c r="LKK7" s="20"/>
      <c r="LKL7" s="20"/>
      <c r="LKM7" s="20"/>
      <c r="LKN7" s="20"/>
      <c r="LKO7" s="20"/>
      <c r="LKP7" s="20"/>
      <c r="LKQ7" s="20"/>
      <c r="LKR7" s="20"/>
      <c r="LKS7" s="20"/>
      <c r="LKT7" s="20"/>
      <c r="LKU7" s="20"/>
      <c r="LKV7" s="20"/>
      <c r="LKW7" s="20"/>
      <c r="LKX7" s="20"/>
      <c r="LKY7" s="20"/>
      <c r="LKZ7" s="20"/>
      <c r="LLA7" s="20"/>
      <c r="LLB7" s="20"/>
      <c r="LLC7" s="20"/>
      <c r="LLD7" s="20"/>
      <c r="LLE7" s="20"/>
      <c r="LLF7" s="20"/>
      <c r="LLG7" s="20"/>
      <c r="LLH7" s="20"/>
      <c r="LLI7" s="20"/>
      <c r="LLJ7" s="20"/>
      <c r="LLK7" s="20"/>
      <c r="LLL7" s="20"/>
      <c r="LLM7" s="20"/>
      <c r="LLN7" s="20"/>
      <c r="LLO7" s="20"/>
      <c r="LLP7" s="20"/>
      <c r="LLQ7" s="20"/>
      <c r="LLR7" s="20"/>
      <c r="LLS7" s="20"/>
      <c r="LLT7" s="20"/>
      <c r="LLU7" s="20"/>
      <c r="LLV7" s="20"/>
      <c r="LLW7" s="20"/>
      <c r="LLX7" s="20"/>
      <c r="LLY7" s="20"/>
      <c r="LLZ7" s="20"/>
      <c r="LMA7" s="20"/>
      <c r="LMB7" s="20"/>
      <c r="LMC7" s="20"/>
      <c r="LMD7" s="20"/>
      <c r="LME7" s="20"/>
      <c r="LMF7" s="20"/>
      <c r="LMG7" s="20"/>
      <c r="LMH7" s="20"/>
      <c r="LMI7" s="20"/>
      <c r="LMJ7" s="20"/>
      <c r="LMK7" s="20"/>
      <c r="LML7" s="20"/>
      <c r="LMM7" s="20"/>
      <c r="LMN7" s="20"/>
      <c r="LMO7" s="20"/>
      <c r="LMP7" s="20"/>
      <c r="LMQ7" s="20"/>
      <c r="LMR7" s="20"/>
      <c r="LMS7" s="20"/>
      <c r="LMT7" s="20"/>
      <c r="LMU7" s="20"/>
      <c r="LMV7" s="20"/>
      <c r="LMW7" s="20"/>
      <c r="LMX7" s="20"/>
      <c r="LMY7" s="20"/>
      <c r="LMZ7" s="20"/>
      <c r="LNA7" s="20"/>
      <c r="LNB7" s="20"/>
      <c r="LNC7" s="20"/>
      <c r="LND7" s="20"/>
      <c r="LNE7" s="20"/>
      <c r="LNF7" s="20"/>
      <c r="LNG7" s="20"/>
      <c r="LNH7" s="20"/>
      <c r="LNI7" s="20"/>
      <c r="LNJ7" s="20"/>
      <c r="LNK7" s="20"/>
      <c r="LNL7" s="20"/>
      <c r="LNM7" s="20"/>
      <c r="LNN7" s="20"/>
      <c r="LNO7" s="20"/>
      <c r="LNP7" s="20"/>
      <c r="LNQ7" s="20"/>
      <c r="LNR7" s="20"/>
      <c r="LNS7" s="20"/>
      <c r="LNT7" s="20"/>
      <c r="LNU7" s="20"/>
      <c r="LNV7" s="20"/>
      <c r="LNW7" s="20"/>
      <c r="LNX7" s="20"/>
      <c r="LNY7" s="20"/>
      <c r="LNZ7" s="20"/>
      <c r="LOA7" s="20"/>
      <c r="LOB7" s="20"/>
      <c r="LOC7" s="20"/>
      <c r="LOD7" s="20"/>
      <c r="LOE7" s="20"/>
      <c r="LOF7" s="20"/>
      <c r="LOG7" s="20"/>
      <c r="LOH7" s="20"/>
      <c r="LOI7" s="20"/>
      <c r="LOJ7" s="20"/>
      <c r="LOK7" s="20"/>
      <c r="LOL7" s="20"/>
      <c r="LOM7" s="20"/>
      <c r="LON7" s="20"/>
      <c r="LOO7" s="20"/>
      <c r="LOP7" s="20"/>
      <c r="LOQ7" s="20"/>
      <c r="LOR7" s="20"/>
      <c r="LOS7" s="20"/>
      <c r="LOT7" s="20"/>
      <c r="LOU7" s="20"/>
      <c r="LOV7" s="20"/>
      <c r="LOW7" s="20"/>
      <c r="LOX7" s="20"/>
      <c r="LOY7" s="20"/>
      <c r="LOZ7" s="20"/>
      <c r="LPA7" s="20"/>
      <c r="LPB7" s="20"/>
      <c r="LPC7" s="20"/>
      <c r="LPD7" s="20"/>
      <c r="LPE7" s="20"/>
      <c r="LPF7" s="20"/>
      <c r="LPG7" s="20"/>
      <c r="LPH7" s="20"/>
      <c r="LPI7" s="20"/>
      <c r="LPJ7" s="20"/>
      <c r="LPK7" s="20"/>
      <c r="LPL7" s="20"/>
      <c r="LPM7" s="20"/>
      <c r="LPN7" s="20"/>
      <c r="LPO7" s="20"/>
      <c r="LPP7" s="20"/>
      <c r="LPQ7" s="20"/>
      <c r="LPR7" s="20"/>
      <c r="LPS7" s="20"/>
      <c r="LPT7" s="20"/>
      <c r="LPU7" s="20"/>
      <c r="LPV7" s="20"/>
      <c r="LPW7" s="20"/>
      <c r="LPX7" s="20"/>
      <c r="LPY7" s="20"/>
      <c r="LPZ7" s="20"/>
      <c r="LQA7" s="20"/>
      <c r="LQB7" s="20"/>
      <c r="LQC7" s="20"/>
      <c r="LQD7" s="20"/>
      <c r="LQE7" s="20"/>
      <c r="LQF7" s="20"/>
      <c r="LQG7" s="20"/>
      <c r="LQH7" s="20"/>
      <c r="LQI7" s="20"/>
      <c r="LQJ7" s="20"/>
      <c r="LQK7" s="20"/>
      <c r="LQL7" s="20"/>
      <c r="LQM7" s="20"/>
      <c r="LQN7" s="20"/>
      <c r="LQO7" s="20"/>
      <c r="LQP7" s="20"/>
      <c r="LQQ7" s="20"/>
      <c r="LQR7" s="20"/>
      <c r="LQS7" s="20"/>
      <c r="LQT7" s="20"/>
      <c r="LQU7" s="20"/>
      <c r="LQV7" s="20"/>
      <c r="LQW7" s="20"/>
      <c r="LQX7" s="20"/>
      <c r="LQY7" s="20"/>
      <c r="LQZ7" s="20"/>
      <c r="LRA7" s="20"/>
      <c r="LRB7" s="20"/>
      <c r="LRC7" s="20"/>
      <c r="LRD7" s="20"/>
      <c r="LRE7" s="20"/>
      <c r="LRF7" s="20"/>
      <c r="LRG7" s="20"/>
      <c r="LRH7" s="20"/>
      <c r="LRI7" s="20"/>
      <c r="LRJ7" s="20"/>
      <c r="LRK7" s="20"/>
      <c r="LRL7" s="20"/>
      <c r="LRM7" s="20"/>
      <c r="LRN7" s="20"/>
      <c r="LRO7" s="20"/>
      <c r="LRP7" s="20"/>
      <c r="LRQ7" s="20"/>
      <c r="LRR7" s="20"/>
      <c r="LRS7" s="20"/>
      <c r="LRT7" s="20"/>
      <c r="LRU7" s="20"/>
      <c r="LRV7" s="20"/>
      <c r="LRW7" s="20"/>
      <c r="LRX7" s="20"/>
      <c r="LRY7" s="20"/>
      <c r="LRZ7" s="20"/>
      <c r="LSA7" s="20"/>
      <c r="LSB7" s="20"/>
      <c r="LSC7" s="20"/>
      <c r="LSD7" s="20"/>
      <c r="LSE7" s="20"/>
      <c r="LSF7" s="20"/>
      <c r="LSG7" s="20"/>
      <c r="LSH7" s="20"/>
      <c r="LSI7" s="20"/>
      <c r="LSJ7" s="20"/>
      <c r="LSK7" s="20"/>
      <c r="LSL7" s="20"/>
      <c r="LSM7" s="20"/>
      <c r="LSN7" s="20"/>
      <c r="LSO7" s="20"/>
      <c r="LSP7" s="20"/>
      <c r="LSQ7" s="20"/>
      <c r="LSR7" s="20"/>
      <c r="LSS7" s="20"/>
      <c r="LST7" s="20"/>
      <c r="LSU7" s="20"/>
      <c r="LSV7" s="20"/>
      <c r="LSW7" s="20"/>
      <c r="LSX7" s="20"/>
      <c r="LSY7" s="20"/>
      <c r="LSZ7" s="20"/>
      <c r="LTA7" s="20"/>
      <c r="LTB7" s="20"/>
      <c r="LTC7" s="20"/>
      <c r="LTD7" s="20"/>
      <c r="LTE7" s="20"/>
      <c r="LTF7" s="20"/>
      <c r="LTG7" s="20"/>
      <c r="LTH7" s="20"/>
      <c r="LTI7" s="20"/>
      <c r="LTJ7" s="20"/>
      <c r="LTK7" s="20"/>
      <c r="LTL7" s="20"/>
      <c r="LTM7" s="20"/>
      <c r="LTN7" s="20"/>
      <c r="LTO7" s="20"/>
      <c r="LTP7" s="20"/>
      <c r="LTQ7" s="20"/>
      <c r="LTR7" s="20"/>
      <c r="LTS7" s="20"/>
      <c r="LTT7" s="20"/>
      <c r="LTU7" s="20"/>
      <c r="LTV7" s="20"/>
      <c r="LTW7" s="20"/>
      <c r="LTX7" s="20"/>
      <c r="LTY7" s="20"/>
      <c r="LTZ7" s="20"/>
      <c r="LUA7" s="20"/>
      <c r="LUB7" s="20"/>
      <c r="LUC7" s="20"/>
      <c r="LUD7" s="20"/>
      <c r="LUE7" s="20"/>
      <c r="LUF7" s="20"/>
      <c r="LUG7" s="20"/>
      <c r="LUH7" s="20"/>
      <c r="LUI7" s="20"/>
      <c r="LUJ7" s="20"/>
      <c r="LUK7" s="20"/>
      <c r="LUL7" s="20"/>
      <c r="LUM7" s="20"/>
      <c r="LUN7" s="20"/>
      <c r="LUO7" s="20"/>
      <c r="LUP7" s="20"/>
      <c r="LUQ7" s="20"/>
      <c r="LUR7" s="20"/>
      <c r="LUS7" s="20"/>
      <c r="LUT7" s="20"/>
      <c r="LUU7" s="20"/>
      <c r="LUV7" s="20"/>
      <c r="LUW7" s="20"/>
      <c r="LUX7" s="20"/>
      <c r="LUY7" s="20"/>
      <c r="LUZ7" s="20"/>
      <c r="LVA7" s="20"/>
      <c r="LVB7" s="20"/>
      <c r="LVC7" s="20"/>
      <c r="LVD7" s="20"/>
      <c r="LVE7" s="20"/>
      <c r="LVF7" s="20"/>
      <c r="LVG7" s="20"/>
      <c r="LVH7" s="20"/>
      <c r="LVI7" s="20"/>
      <c r="LVJ7" s="20"/>
      <c r="LVK7" s="20"/>
      <c r="LVL7" s="20"/>
      <c r="LVM7" s="20"/>
      <c r="LVN7" s="20"/>
      <c r="LVO7" s="20"/>
      <c r="LVP7" s="20"/>
      <c r="LVQ7" s="20"/>
      <c r="LVR7" s="20"/>
      <c r="LVS7" s="20"/>
      <c r="LVT7" s="20"/>
      <c r="LVU7" s="20"/>
      <c r="LVV7" s="20"/>
      <c r="LVW7" s="20"/>
      <c r="LVX7" s="20"/>
      <c r="LVY7" s="20"/>
      <c r="LVZ7" s="20"/>
      <c r="LWA7" s="20"/>
      <c r="LWB7" s="20"/>
      <c r="LWC7" s="20"/>
      <c r="LWD7" s="20"/>
      <c r="LWE7" s="20"/>
      <c r="LWF7" s="20"/>
      <c r="LWG7" s="20"/>
      <c r="LWH7" s="20"/>
      <c r="LWI7" s="20"/>
      <c r="LWJ7" s="20"/>
      <c r="LWK7" s="20"/>
      <c r="LWL7" s="20"/>
      <c r="LWM7" s="20"/>
      <c r="LWN7" s="20"/>
      <c r="LWO7" s="20"/>
      <c r="LWP7" s="20"/>
      <c r="LWQ7" s="20"/>
      <c r="LWR7" s="20"/>
      <c r="LWS7" s="20"/>
      <c r="LWT7" s="20"/>
      <c r="LWU7" s="20"/>
      <c r="LWV7" s="20"/>
      <c r="LWW7" s="20"/>
      <c r="LWX7" s="20"/>
      <c r="LWY7" s="20"/>
      <c r="LWZ7" s="20"/>
      <c r="LXA7" s="20"/>
      <c r="LXB7" s="20"/>
      <c r="LXC7" s="20"/>
      <c r="LXD7" s="20"/>
      <c r="LXE7" s="20"/>
      <c r="LXF7" s="20"/>
      <c r="LXG7" s="20"/>
      <c r="LXH7" s="20"/>
      <c r="LXI7" s="20"/>
      <c r="LXJ7" s="20"/>
      <c r="LXK7" s="20"/>
      <c r="LXL7" s="20"/>
      <c r="LXM7" s="20"/>
      <c r="LXN7" s="20"/>
      <c r="LXO7" s="20"/>
      <c r="LXP7" s="20"/>
      <c r="LXQ7" s="20"/>
      <c r="LXR7" s="20"/>
      <c r="LXS7" s="20"/>
      <c r="LXT7" s="20"/>
      <c r="LXU7" s="20"/>
      <c r="LXV7" s="20"/>
      <c r="LXW7" s="20"/>
      <c r="LXX7" s="20"/>
      <c r="LXY7" s="20"/>
      <c r="LXZ7" s="20"/>
      <c r="LYA7" s="20"/>
      <c r="LYB7" s="20"/>
      <c r="LYC7" s="20"/>
      <c r="LYD7" s="20"/>
      <c r="LYE7" s="20"/>
      <c r="LYF7" s="20"/>
      <c r="LYG7" s="20"/>
      <c r="LYH7" s="20"/>
      <c r="LYI7" s="20"/>
      <c r="LYJ7" s="20"/>
      <c r="LYK7" s="20"/>
      <c r="LYL7" s="20"/>
      <c r="LYM7" s="20"/>
      <c r="LYN7" s="20"/>
      <c r="LYO7" s="20"/>
      <c r="LYP7" s="20"/>
      <c r="LYQ7" s="20"/>
      <c r="LYR7" s="20"/>
      <c r="LYS7" s="20"/>
      <c r="LYT7" s="20"/>
      <c r="LYU7" s="20"/>
      <c r="LYV7" s="20"/>
      <c r="LYW7" s="20"/>
      <c r="LYX7" s="20"/>
      <c r="LYY7" s="20"/>
      <c r="LYZ7" s="20"/>
      <c r="LZA7" s="20"/>
      <c r="LZB7" s="20"/>
      <c r="LZC7" s="20"/>
      <c r="LZD7" s="20"/>
      <c r="LZE7" s="20"/>
      <c r="LZF7" s="20"/>
      <c r="LZG7" s="20"/>
      <c r="LZH7" s="20"/>
      <c r="LZI7" s="20"/>
      <c r="LZJ7" s="20"/>
      <c r="LZK7" s="20"/>
      <c r="LZL7" s="20"/>
      <c r="LZM7" s="20"/>
      <c r="LZN7" s="20"/>
      <c r="LZO7" s="20"/>
      <c r="LZP7" s="20"/>
      <c r="LZQ7" s="20"/>
      <c r="LZR7" s="20"/>
      <c r="LZS7" s="20"/>
      <c r="LZT7" s="20"/>
      <c r="LZU7" s="20"/>
      <c r="LZV7" s="20"/>
      <c r="LZW7" s="20"/>
      <c r="LZX7" s="20"/>
      <c r="LZY7" s="20"/>
      <c r="LZZ7" s="20"/>
      <c r="MAA7" s="20"/>
      <c r="MAB7" s="20"/>
      <c r="MAC7" s="20"/>
      <c r="MAD7" s="20"/>
      <c r="MAE7" s="20"/>
      <c r="MAF7" s="20"/>
      <c r="MAG7" s="20"/>
      <c r="MAH7" s="20"/>
      <c r="MAI7" s="20"/>
      <c r="MAJ7" s="20"/>
      <c r="MAK7" s="20"/>
      <c r="MAL7" s="20"/>
      <c r="MAM7" s="20"/>
      <c r="MAN7" s="20"/>
      <c r="MAO7" s="20"/>
      <c r="MAP7" s="20"/>
      <c r="MAQ7" s="20"/>
      <c r="MAR7" s="20"/>
      <c r="MAS7" s="20"/>
      <c r="MAT7" s="20"/>
      <c r="MAU7" s="20"/>
      <c r="MAV7" s="20"/>
      <c r="MAW7" s="20"/>
      <c r="MAX7" s="20"/>
      <c r="MAY7" s="20"/>
      <c r="MAZ7" s="20"/>
      <c r="MBA7" s="20"/>
      <c r="MBB7" s="20"/>
      <c r="MBC7" s="20"/>
      <c r="MBD7" s="20"/>
      <c r="MBE7" s="20"/>
      <c r="MBF7" s="20"/>
      <c r="MBG7" s="20"/>
      <c r="MBH7" s="20"/>
      <c r="MBI7" s="20"/>
      <c r="MBJ7" s="20"/>
      <c r="MBK7" s="20"/>
      <c r="MBL7" s="20"/>
      <c r="MBM7" s="20"/>
      <c r="MBN7" s="20"/>
      <c r="MBO7" s="20"/>
      <c r="MBP7" s="20"/>
      <c r="MBQ7" s="20"/>
      <c r="MBR7" s="20"/>
      <c r="MBS7" s="20"/>
      <c r="MBT7" s="20"/>
      <c r="MBU7" s="20"/>
      <c r="MBV7" s="20"/>
      <c r="MBW7" s="20"/>
      <c r="MBX7" s="20"/>
      <c r="MBY7" s="20"/>
      <c r="MBZ7" s="20"/>
      <c r="MCA7" s="20"/>
      <c r="MCB7" s="20"/>
      <c r="MCC7" s="20"/>
      <c r="MCD7" s="20"/>
      <c r="MCE7" s="20"/>
      <c r="MCF7" s="20"/>
      <c r="MCG7" s="20"/>
      <c r="MCH7" s="20"/>
      <c r="MCI7" s="20"/>
      <c r="MCJ7" s="20"/>
      <c r="MCK7" s="20"/>
      <c r="MCL7" s="20"/>
      <c r="MCM7" s="20"/>
      <c r="MCN7" s="20"/>
      <c r="MCO7" s="20"/>
      <c r="MCP7" s="20"/>
      <c r="MCQ7" s="20"/>
      <c r="MCR7" s="20"/>
      <c r="MCS7" s="20"/>
      <c r="MCT7" s="20"/>
      <c r="MCU7" s="20"/>
      <c r="MCV7" s="20"/>
      <c r="MCW7" s="20"/>
      <c r="MCX7" s="20"/>
      <c r="MCY7" s="20"/>
      <c r="MCZ7" s="20"/>
      <c r="MDA7" s="20"/>
      <c r="MDB7" s="20"/>
      <c r="MDC7" s="20"/>
      <c r="MDD7" s="20"/>
      <c r="MDE7" s="20"/>
      <c r="MDF7" s="20"/>
      <c r="MDG7" s="20"/>
      <c r="MDH7" s="20"/>
      <c r="MDI7" s="20"/>
      <c r="MDJ7" s="20"/>
      <c r="MDK7" s="20"/>
      <c r="MDL7" s="20"/>
      <c r="MDM7" s="20"/>
      <c r="MDN7" s="20"/>
      <c r="MDO7" s="20"/>
      <c r="MDP7" s="20"/>
      <c r="MDQ7" s="20"/>
      <c r="MDR7" s="20"/>
      <c r="MDS7" s="20"/>
      <c r="MDT7" s="20"/>
      <c r="MDU7" s="20"/>
      <c r="MDV7" s="20"/>
      <c r="MDW7" s="20"/>
      <c r="MDX7" s="20"/>
      <c r="MDY7" s="20"/>
      <c r="MDZ7" s="20"/>
      <c r="MEA7" s="20"/>
      <c r="MEB7" s="20"/>
      <c r="MEC7" s="20"/>
      <c r="MED7" s="20"/>
      <c r="MEE7" s="20"/>
      <c r="MEF7" s="20"/>
      <c r="MEG7" s="20"/>
      <c r="MEH7" s="20"/>
      <c r="MEI7" s="20"/>
      <c r="MEJ7" s="20"/>
      <c r="MEK7" s="20"/>
      <c r="MEL7" s="20"/>
      <c r="MEM7" s="20"/>
      <c r="MEN7" s="20"/>
      <c r="MEO7" s="20"/>
      <c r="MEP7" s="20"/>
      <c r="MEQ7" s="20"/>
      <c r="MER7" s="20"/>
      <c r="MES7" s="20"/>
      <c r="MET7" s="20"/>
      <c r="MEU7" s="20"/>
      <c r="MEV7" s="20"/>
      <c r="MEW7" s="20"/>
      <c r="MEX7" s="20"/>
      <c r="MEY7" s="20"/>
      <c r="MEZ7" s="20"/>
      <c r="MFA7" s="20"/>
      <c r="MFB7" s="20"/>
      <c r="MFC7" s="20"/>
      <c r="MFD7" s="20"/>
      <c r="MFE7" s="20"/>
      <c r="MFF7" s="20"/>
      <c r="MFG7" s="20"/>
      <c r="MFH7" s="20"/>
      <c r="MFI7" s="20"/>
      <c r="MFJ7" s="20"/>
      <c r="MFK7" s="20"/>
      <c r="MFL7" s="20"/>
      <c r="MFM7" s="20"/>
      <c r="MFN7" s="20"/>
      <c r="MFO7" s="20"/>
      <c r="MFP7" s="20"/>
      <c r="MFQ7" s="20"/>
      <c r="MFR7" s="20"/>
      <c r="MFS7" s="20"/>
      <c r="MFT7" s="20"/>
      <c r="MFU7" s="20"/>
      <c r="MFV7" s="20"/>
      <c r="MFW7" s="20"/>
      <c r="MFX7" s="20"/>
      <c r="MFY7" s="20"/>
      <c r="MFZ7" s="20"/>
      <c r="MGA7" s="20"/>
      <c r="MGB7" s="20"/>
      <c r="MGC7" s="20"/>
      <c r="MGD7" s="20"/>
      <c r="MGE7" s="20"/>
      <c r="MGF7" s="20"/>
      <c r="MGG7" s="20"/>
      <c r="MGH7" s="20"/>
      <c r="MGI7" s="20"/>
      <c r="MGJ7" s="20"/>
      <c r="MGK7" s="20"/>
      <c r="MGL7" s="20"/>
      <c r="MGM7" s="20"/>
      <c r="MGN7" s="20"/>
      <c r="MGO7" s="20"/>
      <c r="MGP7" s="20"/>
      <c r="MGQ7" s="20"/>
      <c r="MGR7" s="20"/>
      <c r="MGS7" s="20"/>
      <c r="MGT7" s="20"/>
      <c r="MGU7" s="20"/>
      <c r="MGV7" s="20"/>
      <c r="MGW7" s="20"/>
      <c r="MGX7" s="20"/>
      <c r="MGY7" s="20"/>
      <c r="MGZ7" s="20"/>
      <c r="MHA7" s="20"/>
      <c r="MHB7" s="20"/>
      <c r="MHC7" s="20"/>
      <c r="MHD7" s="20"/>
      <c r="MHE7" s="20"/>
      <c r="MHF7" s="20"/>
      <c r="MHG7" s="20"/>
      <c r="MHH7" s="20"/>
      <c r="MHI7" s="20"/>
      <c r="MHJ7" s="20"/>
      <c r="MHK7" s="20"/>
      <c r="MHL7" s="20"/>
      <c r="MHM7" s="20"/>
      <c r="MHN7" s="20"/>
      <c r="MHO7" s="20"/>
      <c r="MHP7" s="20"/>
      <c r="MHQ7" s="20"/>
      <c r="MHR7" s="20"/>
      <c r="MHS7" s="20"/>
      <c r="MHT7" s="20"/>
      <c r="MHU7" s="20"/>
      <c r="MHV7" s="20"/>
      <c r="MHW7" s="20"/>
      <c r="MHX7" s="20"/>
      <c r="MHY7" s="20"/>
      <c r="MHZ7" s="20"/>
      <c r="MIA7" s="20"/>
      <c r="MIB7" s="20"/>
      <c r="MIC7" s="20"/>
      <c r="MID7" s="20"/>
      <c r="MIE7" s="20"/>
      <c r="MIF7" s="20"/>
      <c r="MIG7" s="20"/>
      <c r="MIH7" s="20"/>
      <c r="MII7" s="20"/>
      <c r="MIJ7" s="20"/>
      <c r="MIK7" s="20"/>
      <c r="MIL7" s="20"/>
      <c r="MIM7" s="20"/>
      <c r="MIN7" s="20"/>
      <c r="MIO7" s="20"/>
      <c r="MIP7" s="20"/>
      <c r="MIQ7" s="20"/>
      <c r="MIR7" s="20"/>
      <c r="MIS7" s="20"/>
      <c r="MIT7" s="20"/>
      <c r="MIU7" s="20"/>
      <c r="MIV7" s="20"/>
      <c r="MIW7" s="20"/>
      <c r="MIX7" s="20"/>
      <c r="MIY7" s="20"/>
      <c r="MIZ7" s="20"/>
      <c r="MJA7" s="20"/>
      <c r="MJB7" s="20"/>
      <c r="MJC7" s="20"/>
      <c r="MJD7" s="20"/>
      <c r="MJE7" s="20"/>
      <c r="MJF7" s="20"/>
      <c r="MJG7" s="20"/>
      <c r="MJH7" s="20"/>
      <c r="MJI7" s="20"/>
      <c r="MJJ7" s="20"/>
      <c r="MJK7" s="20"/>
      <c r="MJL7" s="20"/>
      <c r="MJM7" s="20"/>
      <c r="MJN7" s="20"/>
      <c r="MJO7" s="20"/>
      <c r="MJP7" s="20"/>
      <c r="MJQ7" s="20"/>
      <c r="MJR7" s="20"/>
      <c r="MJS7" s="20"/>
      <c r="MJT7" s="20"/>
      <c r="MJU7" s="20"/>
      <c r="MJV7" s="20"/>
      <c r="MJW7" s="20"/>
      <c r="MJX7" s="20"/>
      <c r="MJY7" s="20"/>
      <c r="MJZ7" s="20"/>
      <c r="MKA7" s="20"/>
      <c r="MKB7" s="20"/>
      <c r="MKC7" s="20"/>
      <c r="MKD7" s="20"/>
      <c r="MKE7" s="20"/>
      <c r="MKF7" s="20"/>
      <c r="MKG7" s="20"/>
      <c r="MKH7" s="20"/>
      <c r="MKI7" s="20"/>
      <c r="MKJ7" s="20"/>
      <c r="MKK7" s="20"/>
      <c r="MKL7" s="20"/>
      <c r="MKM7" s="20"/>
      <c r="MKN7" s="20"/>
      <c r="MKO7" s="20"/>
      <c r="MKP7" s="20"/>
      <c r="MKQ7" s="20"/>
      <c r="MKR7" s="20"/>
      <c r="MKS7" s="20"/>
      <c r="MKT7" s="20"/>
      <c r="MKU7" s="20"/>
      <c r="MKV7" s="20"/>
      <c r="MKW7" s="20"/>
      <c r="MKX7" s="20"/>
      <c r="MKY7" s="20"/>
      <c r="MKZ7" s="20"/>
      <c r="MLA7" s="20"/>
      <c r="MLB7" s="20"/>
      <c r="MLC7" s="20"/>
      <c r="MLD7" s="20"/>
      <c r="MLE7" s="20"/>
      <c r="MLF7" s="20"/>
      <c r="MLG7" s="20"/>
      <c r="MLH7" s="20"/>
      <c r="MLI7" s="20"/>
      <c r="MLJ7" s="20"/>
      <c r="MLK7" s="20"/>
      <c r="MLL7" s="20"/>
      <c r="MLM7" s="20"/>
      <c r="MLN7" s="20"/>
      <c r="MLO7" s="20"/>
      <c r="MLP7" s="20"/>
      <c r="MLQ7" s="20"/>
      <c r="MLR7" s="20"/>
      <c r="MLS7" s="20"/>
      <c r="MLT7" s="20"/>
      <c r="MLU7" s="20"/>
      <c r="MLV7" s="20"/>
      <c r="MLW7" s="20"/>
      <c r="MLX7" s="20"/>
      <c r="MLY7" s="20"/>
      <c r="MLZ7" s="20"/>
      <c r="MMA7" s="20"/>
      <c r="MMB7" s="20"/>
      <c r="MMC7" s="20"/>
      <c r="MMD7" s="20"/>
      <c r="MME7" s="20"/>
      <c r="MMF7" s="20"/>
      <c r="MMG7" s="20"/>
      <c r="MMH7" s="20"/>
      <c r="MMI7" s="20"/>
      <c r="MMJ7" s="20"/>
      <c r="MMK7" s="20"/>
      <c r="MML7" s="20"/>
      <c r="MMM7" s="20"/>
      <c r="MMN7" s="20"/>
      <c r="MMO7" s="20"/>
      <c r="MMP7" s="20"/>
      <c r="MMQ7" s="20"/>
      <c r="MMR7" s="20"/>
      <c r="MMS7" s="20"/>
      <c r="MMT7" s="20"/>
      <c r="MMU7" s="20"/>
      <c r="MMV7" s="20"/>
      <c r="MMW7" s="20"/>
      <c r="MMX7" s="20"/>
      <c r="MMY7" s="20"/>
      <c r="MMZ7" s="20"/>
      <c r="MNA7" s="20"/>
      <c r="MNB7" s="20"/>
      <c r="MNC7" s="20"/>
      <c r="MND7" s="20"/>
      <c r="MNE7" s="20"/>
      <c r="MNF7" s="20"/>
      <c r="MNG7" s="20"/>
      <c r="MNH7" s="20"/>
      <c r="MNI7" s="20"/>
      <c r="MNJ7" s="20"/>
      <c r="MNK7" s="20"/>
      <c r="MNL7" s="20"/>
      <c r="MNM7" s="20"/>
      <c r="MNN7" s="20"/>
      <c r="MNO7" s="20"/>
      <c r="MNP7" s="20"/>
      <c r="MNQ7" s="20"/>
      <c r="MNR7" s="20"/>
      <c r="MNS7" s="20"/>
      <c r="MNT7" s="20"/>
      <c r="MNU7" s="20"/>
      <c r="MNV7" s="20"/>
      <c r="MNW7" s="20"/>
      <c r="MNX7" s="20"/>
      <c r="MNY7" s="20"/>
      <c r="MNZ7" s="20"/>
      <c r="MOA7" s="20"/>
      <c r="MOB7" s="20"/>
      <c r="MOC7" s="20"/>
      <c r="MOD7" s="20"/>
      <c r="MOE7" s="20"/>
      <c r="MOF7" s="20"/>
      <c r="MOG7" s="20"/>
      <c r="MOH7" s="20"/>
      <c r="MOI7" s="20"/>
      <c r="MOJ7" s="20"/>
      <c r="MOK7" s="20"/>
      <c r="MOL7" s="20"/>
      <c r="MOM7" s="20"/>
      <c r="MON7" s="20"/>
      <c r="MOO7" s="20"/>
      <c r="MOP7" s="20"/>
      <c r="MOQ7" s="20"/>
      <c r="MOR7" s="20"/>
      <c r="MOS7" s="20"/>
      <c r="MOT7" s="20"/>
      <c r="MOU7" s="20"/>
      <c r="MOV7" s="20"/>
      <c r="MOW7" s="20"/>
      <c r="MOX7" s="20"/>
      <c r="MOY7" s="20"/>
      <c r="MOZ7" s="20"/>
      <c r="MPA7" s="20"/>
      <c r="MPB7" s="20"/>
      <c r="MPC7" s="20"/>
      <c r="MPD7" s="20"/>
      <c r="MPE7" s="20"/>
      <c r="MPF7" s="20"/>
      <c r="MPG7" s="20"/>
      <c r="MPH7" s="20"/>
      <c r="MPI7" s="20"/>
      <c r="MPJ7" s="20"/>
      <c r="MPK7" s="20"/>
      <c r="MPL7" s="20"/>
      <c r="MPM7" s="20"/>
      <c r="MPN7" s="20"/>
      <c r="MPO7" s="20"/>
      <c r="MPP7" s="20"/>
      <c r="MPQ7" s="20"/>
      <c r="MPR7" s="20"/>
      <c r="MPS7" s="20"/>
      <c r="MPT7" s="20"/>
      <c r="MPU7" s="20"/>
      <c r="MPV7" s="20"/>
      <c r="MPW7" s="20"/>
      <c r="MPX7" s="20"/>
      <c r="MPY7" s="20"/>
      <c r="MPZ7" s="20"/>
      <c r="MQA7" s="20"/>
      <c r="MQB7" s="20"/>
      <c r="MQC7" s="20"/>
      <c r="MQD7" s="20"/>
      <c r="MQE7" s="20"/>
      <c r="MQF7" s="20"/>
      <c r="MQG7" s="20"/>
      <c r="MQH7" s="20"/>
      <c r="MQI7" s="20"/>
      <c r="MQJ7" s="20"/>
      <c r="MQK7" s="20"/>
      <c r="MQL7" s="20"/>
      <c r="MQM7" s="20"/>
      <c r="MQN7" s="20"/>
      <c r="MQO7" s="20"/>
      <c r="MQP7" s="20"/>
      <c r="MQQ7" s="20"/>
      <c r="MQR7" s="20"/>
      <c r="MQS7" s="20"/>
      <c r="MQT7" s="20"/>
      <c r="MQU7" s="20"/>
      <c r="MQV7" s="20"/>
      <c r="MQW7" s="20"/>
      <c r="MQX7" s="20"/>
      <c r="MQY7" s="20"/>
      <c r="MQZ7" s="20"/>
      <c r="MRA7" s="20"/>
      <c r="MRB7" s="20"/>
      <c r="MRC7" s="20"/>
      <c r="MRD7" s="20"/>
      <c r="MRE7" s="20"/>
      <c r="MRF7" s="20"/>
      <c r="MRG7" s="20"/>
      <c r="MRH7" s="20"/>
      <c r="MRI7" s="20"/>
      <c r="MRJ7" s="20"/>
      <c r="MRK7" s="20"/>
      <c r="MRL7" s="20"/>
      <c r="MRM7" s="20"/>
      <c r="MRN7" s="20"/>
      <c r="MRO7" s="20"/>
      <c r="MRP7" s="20"/>
      <c r="MRQ7" s="20"/>
      <c r="MRR7" s="20"/>
      <c r="MRS7" s="20"/>
      <c r="MRT7" s="20"/>
      <c r="MRU7" s="20"/>
      <c r="MRV7" s="20"/>
      <c r="MRW7" s="20"/>
      <c r="MRX7" s="20"/>
      <c r="MRY7" s="20"/>
      <c r="MRZ7" s="20"/>
      <c r="MSA7" s="20"/>
      <c r="MSB7" s="20"/>
      <c r="MSC7" s="20"/>
      <c r="MSD7" s="20"/>
      <c r="MSE7" s="20"/>
      <c r="MSF7" s="20"/>
      <c r="MSG7" s="20"/>
      <c r="MSH7" s="20"/>
      <c r="MSI7" s="20"/>
      <c r="MSJ7" s="20"/>
      <c r="MSK7" s="20"/>
      <c r="MSL7" s="20"/>
      <c r="MSM7" s="20"/>
      <c r="MSN7" s="20"/>
      <c r="MSO7" s="20"/>
      <c r="MSP7" s="20"/>
      <c r="MSQ7" s="20"/>
      <c r="MSR7" s="20"/>
      <c r="MSS7" s="20"/>
      <c r="MST7" s="20"/>
      <c r="MSU7" s="20"/>
      <c r="MSV7" s="20"/>
      <c r="MSW7" s="20"/>
      <c r="MSX7" s="20"/>
      <c r="MSY7" s="20"/>
      <c r="MSZ7" s="20"/>
      <c r="MTA7" s="20"/>
      <c r="MTB7" s="20"/>
      <c r="MTC7" s="20"/>
      <c r="MTD7" s="20"/>
      <c r="MTE7" s="20"/>
      <c r="MTF7" s="20"/>
      <c r="MTG7" s="20"/>
      <c r="MTH7" s="20"/>
      <c r="MTI7" s="20"/>
      <c r="MTJ7" s="20"/>
      <c r="MTK7" s="20"/>
      <c r="MTL7" s="20"/>
      <c r="MTM7" s="20"/>
      <c r="MTN7" s="20"/>
      <c r="MTO7" s="20"/>
      <c r="MTP7" s="20"/>
      <c r="MTQ7" s="20"/>
      <c r="MTR7" s="20"/>
      <c r="MTS7" s="20"/>
      <c r="MTT7" s="20"/>
      <c r="MTU7" s="20"/>
      <c r="MTV7" s="20"/>
      <c r="MTW7" s="20"/>
      <c r="MTX7" s="20"/>
      <c r="MTY7" s="20"/>
      <c r="MTZ7" s="20"/>
      <c r="MUA7" s="20"/>
      <c r="MUB7" s="20"/>
      <c r="MUC7" s="20"/>
      <c r="MUD7" s="20"/>
      <c r="MUE7" s="20"/>
      <c r="MUF7" s="20"/>
      <c r="MUG7" s="20"/>
      <c r="MUH7" s="20"/>
      <c r="MUI7" s="20"/>
      <c r="MUJ7" s="20"/>
      <c r="MUK7" s="20"/>
      <c r="MUL7" s="20"/>
      <c r="MUM7" s="20"/>
      <c r="MUN7" s="20"/>
      <c r="MUO7" s="20"/>
      <c r="MUP7" s="20"/>
      <c r="MUQ7" s="20"/>
      <c r="MUR7" s="20"/>
      <c r="MUS7" s="20"/>
      <c r="MUT7" s="20"/>
      <c r="MUU7" s="20"/>
      <c r="MUV7" s="20"/>
      <c r="MUW7" s="20"/>
      <c r="MUX7" s="20"/>
      <c r="MUY7" s="20"/>
      <c r="MUZ7" s="20"/>
      <c r="MVA7" s="20"/>
      <c r="MVB7" s="20"/>
      <c r="MVC7" s="20"/>
      <c r="MVD7" s="20"/>
      <c r="MVE7" s="20"/>
      <c r="MVF7" s="20"/>
      <c r="MVG7" s="20"/>
      <c r="MVH7" s="20"/>
      <c r="MVI7" s="20"/>
      <c r="MVJ7" s="20"/>
      <c r="MVK7" s="20"/>
      <c r="MVL7" s="20"/>
      <c r="MVM7" s="20"/>
      <c r="MVN7" s="20"/>
      <c r="MVO7" s="20"/>
      <c r="MVP7" s="20"/>
      <c r="MVQ7" s="20"/>
      <c r="MVR7" s="20"/>
      <c r="MVS7" s="20"/>
      <c r="MVT7" s="20"/>
      <c r="MVU7" s="20"/>
      <c r="MVV7" s="20"/>
      <c r="MVW7" s="20"/>
      <c r="MVX7" s="20"/>
      <c r="MVY7" s="20"/>
      <c r="MVZ7" s="20"/>
      <c r="MWA7" s="20"/>
      <c r="MWB7" s="20"/>
      <c r="MWC7" s="20"/>
      <c r="MWD7" s="20"/>
      <c r="MWE7" s="20"/>
      <c r="MWF7" s="20"/>
      <c r="MWG7" s="20"/>
      <c r="MWH7" s="20"/>
      <c r="MWI7" s="20"/>
      <c r="MWJ7" s="20"/>
      <c r="MWK7" s="20"/>
      <c r="MWL7" s="20"/>
      <c r="MWM7" s="20"/>
      <c r="MWN7" s="20"/>
      <c r="MWO7" s="20"/>
      <c r="MWP7" s="20"/>
      <c r="MWQ7" s="20"/>
      <c r="MWR7" s="20"/>
      <c r="MWS7" s="20"/>
      <c r="MWT7" s="20"/>
      <c r="MWU7" s="20"/>
      <c r="MWV7" s="20"/>
      <c r="MWW7" s="20"/>
      <c r="MWX7" s="20"/>
      <c r="MWY7" s="20"/>
      <c r="MWZ7" s="20"/>
      <c r="MXA7" s="20"/>
      <c r="MXB7" s="20"/>
      <c r="MXC7" s="20"/>
      <c r="MXD7" s="20"/>
      <c r="MXE7" s="20"/>
      <c r="MXF7" s="20"/>
      <c r="MXG7" s="20"/>
      <c r="MXH7" s="20"/>
      <c r="MXI7" s="20"/>
      <c r="MXJ7" s="20"/>
      <c r="MXK7" s="20"/>
      <c r="MXL7" s="20"/>
      <c r="MXM7" s="20"/>
      <c r="MXN7" s="20"/>
      <c r="MXO7" s="20"/>
      <c r="MXP7" s="20"/>
      <c r="MXQ7" s="20"/>
      <c r="MXR7" s="20"/>
      <c r="MXS7" s="20"/>
      <c r="MXT7" s="20"/>
      <c r="MXU7" s="20"/>
      <c r="MXV7" s="20"/>
      <c r="MXW7" s="20"/>
      <c r="MXX7" s="20"/>
      <c r="MXY7" s="20"/>
      <c r="MXZ7" s="20"/>
      <c r="MYA7" s="20"/>
      <c r="MYB7" s="20"/>
      <c r="MYC7" s="20"/>
      <c r="MYD7" s="20"/>
      <c r="MYE7" s="20"/>
      <c r="MYF7" s="20"/>
      <c r="MYG7" s="20"/>
      <c r="MYH7" s="20"/>
      <c r="MYI7" s="20"/>
      <c r="MYJ7" s="20"/>
      <c r="MYK7" s="20"/>
      <c r="MYL7" s="20"/>
      <c r="MYM7" s="20"/>
      <c r="MYN7" s="20"/>
      <c r="MYO7" s="20"/>
      <c r="MYP7" s="20"/>
      <c r="MYQ7" s="20"/>
      <c r="MYR7" s="20"/>
      <c r="MYS7" s="20"/>
      <c r="MYT7" s="20"/>
      <c r="MYU7" s="20"/>
      <c r="MYV7" s="20"/>
      <c r="MYW7" s="20"/>
      <c r="MYX7" s="20"/>
      <c r="MYY7" s="20"/>
      <c r="MYZ7" s="20"/>
      <c r="MZA7" s="20"/>
      <c r="MZB7" s="20"/>
      <c r="MZC7" s="20"/>
      <c r="MZD7" s="20"/>
      <c r="MZE7" s="20"/>
      <c r="MZF7" s="20"/>
      <c r="MZG7" s="20"/>
      <c r="MZH7" s="20"/>
      <c r="MZI7" s="20"/>
      <c r="MZJ7" s="20"/>
      <c r="MZK7" s="20"/>
      <c r="MZL7" s="20"/>
      <c r="MZM7" s="20"/>
      <c r="MZN7" s="20"/>
      <c r="MZO7" s="20"/>
      <c r="MZP7" s="20"/>
      <c r="MZQ7" s="20"/>
      <c r="MZR7" s="20"/>
      <c r="MZS7" s="20"/>
      <c r="MZT7" s="20"/>
      <c r="MZU7" s="20"/>
      <c r="MZV7" s="20"/>
      <c r="MZW7" s="20"/>
      <c r="MZX7" s="20"/>
      <c r="MZY7" s="20"/>
      <c r="MZZ7" s="20"/>
      <c r="NAA7" s="20"/>
      <c r="NAB7" s="20"/>
      <c r="NAC7" s="20"/>
      <c r="NAD7" s="20"/>
      <c r="NAE7" s="20"/>
      <c r="NAF7" s="20"/>
      <c r="NAG7" s="20"/>
      <c r="NAH7" s="20"/>
      <c r="NAI7" s="20"/>
      <c r="NAJ7" s="20"/>
      <c r="NAK7" s="20"/>
      <c r="NAL7" s="20"/>
      <c r="NAM7" s="20"/>
      <c r="NAN7" s="20"/>
      <c r="NAO7" s="20"/>
      <c r="NAP7" s="20"/>
      <c r="NAQ7" s="20"/>
      <c r="NAR7" s="20"/>
      <c r="NAS7" s="20"/>
      <c r="NAT7" s="20"/>
      <c r="NAU7" s="20"/>
      <c r="NAV7" s="20"/>
      <c r="NAW7" s="20"/>
      <c r="NAX7" s="20"/>
      <c r="NAY7" s="20"/>
      <c r="NAZ7" s="20"/>
      <c r="NBA7" s="20"/>
      <c r="NBB7" s="20"/>
      <c r="NBC7" s="20"/>
      <c r="NBD7" s="20"/>
      <c r="NBE7" s="20"/>
      <c r="NBF7" s="20"/>
      <c r="NBG7" s="20"/>
      <c r="NBH7" s="20"/>
      <c r="NBI7" s="20"/>
      <c r="NBJ7" s="20"/>
      <c r="NBK7" s="20"/>
      <c r="NBL7" s="20"/>
      <c r="NBM7" s="20"/>
      <c r="NBN7" s="20"/>
      <c r="NBO7" s="20"/>
      <c r="NBP7" s="20"/>
      <c r="NBQ7" s="20"/>
      <c r="NBR7" s="20"/>
      <c r="NBS7" s="20"/>
      <c r="NBT7" s="20"/>
      <c r="NBU7" s="20"/>
      <c r="NBV7" s="20"/>
      <c r="NBW7" s="20"/>
      <c r="NBX7" s="20"/>
      <c r="NBY7" s="20"/>
      <c r="NBZ7" s="20"/>
      <c r="NCA7" s="20"/>
      <c r="NCB7" s="20"/>
      <c r="NCC7" s="20"/>
      <c r="NCD7" s="20"/>
      <c r="NCE7" s="20"/>
      <c r="NCF7" s="20"/>
      <c r="NCG7" s="20"/>
      <c r="NCH7" s="20"/>
      <c r="NCI7" s="20"/>
      <c r="NCJ7" s="20"/>
      <c r="NCK7" s="20"/>
      <c r="NCL7" s="20"/>
      <c r="NCM7" s="20"/>
      <c r="NCN7" s="20"/>
      <c r="NCO7" s="20"/>
      <c r="NCP7" s="20"/>
      <c r="NCQ7" s="20"/>
      <c r="NCR7" s="20"/>
      <c r="NCS7" s="20"/>
      <c r="NCT7" s="20"/>
      <c r="NCU7" s="20"/>
      <c r="NCV7" s="20"/>
      <c r="NCW7" s="20"/>
      <c r="NCX7" s="20"/>
      <c r="NCY7" s="20"/>
      <c r="NCZ7" s="20"/>
      <c r="NDA7" s="20"/>
      <c r="NDB7" s="20"/>
      <c r="NDC7" s="20"/>
      <c r="NDD7" s="20"/>
      <c r="NDE7" s="20"/>
      <c r="NDF7" s="20"/>
      <c r="NDG7" s="20"/>
      <c r="NDH7" s="20"/>
      <c r="NDI7" s="20"/>
      <c r="NDJ7" s="20"/>
      <c r="NDK7" s="20"/>
      <c r="NDL7" s="20"/>
      <c r="NDM7" s="20"/>
      <c r="NDN7" s="20"/>
      <c r="NDO7" s="20"/>
      <c r="NDP7" s="20"/>
      <c r="NDQ7" s="20"/>
      <c r="NDR7" s="20"/>
      <c r="NDS7" s="20"/>
      <c r="NDT7" s="20"/>
      <c r="NDU7" s="20"/>
      <c r="NDV7" s="20"/>
      <c r="NDW7" s="20"/>
      <c r="NDX7" s="20"/>
      <c r="NDY7" s="20"/>
      <c r="NDZ7" s="20"/>
      <c r="NEA7" s="20"/>
      <c r="NEB7" s="20"/>
      <c r="NEC7" s="20"/>
      <c r="NED7" s="20"/>
      <c r="NEE7" s="20"/>
      <c r="NEF7" s="20"/>
      <c r="NEG7" s="20"/>
      <c r="NEH7" s="20"/>
      <c r="NEI7" s="20"/>
      <c r="NEJ7" s="20"/>
      <c r="NEK7" s="20"/>
      <c r="NEL7" s="20"/>
      <c r="NEM7" s="20"/>
      <c r="NEN7" s="20"/>
      <c r="NEO7" s="20"/>
      <c r="NEP7" s="20"/>
      <c r="NEQ7" s="20"/>
      <c r="NER7" s="20"/>
      <c r="NES7" s="20"/>
      <c r="NET7" s="20"/>
      <c r="NEU7" s="20"/>
      <c r="NEV7" s="20"/>
      <c r="NEW7" s="20"/>
      <c r="NEX7" s="20"/>
      <c r="NEY7" s="20"/>
      <c r="NEZ7" s="20"/>
      <c r="NFA7" s="20"/>
      <c r="NFB7" s="20"/>
      <c r="NFC7" s="20"/>
      <c r="NFD7" s="20"/>
      <c r="NFE7" s="20"/>
      <c r="NFF7" s="20"/>
      <c r="NFG7" s="20"/>
      <c r="NFH7" s="20"/>
      <c r="NFI7" s="20"/>
      <c r="NFJ7" s="20"/>
      <c r="NFK7" s="20"/>
      <c r="NFL7" s="20"/>
      <c r="NFM7" s="20"/>
      <c r="NFN7" s="20"/>
      <c r="NFO7" s="20"/>
      <c r="NFP7" s="20"/>
      <c r="NFQ7" s="20"/>
      <c r="NFR7" s="20"/>
      <c r="NFS7" s="20"/>
      <c r="NFT7" s="20"/>
      <c r="NFU7" s="20"/>
      <c r="NFV7" s="20"/>
      <c r="NFW7" s="20"/>
      <c r="NFX7" s="20"/>
      <c r="NFY7" s="20"/>
      <c r="NFZ7" s="20"/>
      <c r="NGA7" s="20"/>
      <c r="NGB7" s="20"/>
      <c r="NGC7" s="20"/>
      <c r="NGD7" s="20"/>
      <c r="NGE7" s="20"/>
      <c r="NGF7" s="20"/>
      <c r="NGG7" s="20"/>
      <c r="NGH7" s="20"/>
      <c r="NGI7" s="20"/>
      <c r="NGJ7" s="20"/>
      <c r="NGK7" s="20"/>
      <c r="NGL7" s="20"/>
      <c r="NGM7" s="20"/>
      <c r="NGN7" s="20"/>
      <c r="NGO7" s="20"/>
      <c r="NGP7" s="20"/>
      <c r="NGQ7" s="20"/>
      <c r="NGR7" s="20"/>
      <c r="NGS7" s="20"/>
      <c r="NGT7" s="20"/>
      <c r="NGU7" s="20"/>
      <c r="NGV7" s="20"/>
      <c r="NGW7" s="20"/>
      <c r="NGX7" s="20"/>
      <c r="NGY7" s="20"/>
      <c r="NGZ7" s="20"/>
      <c r="NHA7" s="20"/>
      <c r="NHB7" s="20"/>
      <c r="NHC7" s="20"/>
      <c r="NHD7" s="20"/>
      <c r="NHE7" s="20"/>
      <c r="NHF7" s="20"/>
      <c r="NHG7" s="20"/>
      <c r="NHH7" s="20"/>
      <c r="NHI7" s="20"/>
      <c r="NHJ7" s="20"/>
      <c r="NHK7" s="20"/>
      <c r="NHL7" s="20"/>
      <c r="NHM7" s="20"/>
      <c r="NHN7" s="20"/>
      <c r="NHO7" s="20"/>
      <c r="NHP7" s="20"/>
      <c r="NHQ7" s="20"/>
      <c r="NHR7" s="20"/>
      <c r="NHS7" s="20"/>
      <c r="NHT7" s="20"/>
      <c r="NHU7" s="20"/>
      <c r="NHV7" s="20"/>
      <c r="NHW7" s="20"/>
      <c r="NHX7" s="20"/>
      <c r="NHY7" s="20"/>
      <c r="NHZ7" s="20"/>
      <c r="NIA7" s="20"/>
      <c r="NIB7" s="20"/>
      <c r="NIC7" s="20"/>
      <c r="NID7" s="20"/>
      <c r="NIE7" s="20"/>
      <c r="NIF7" s="20"/>
      <c r="NIG7" s="20"/>
      <c r="NIH7" s="20"/>
      <c r="NII7" s="20"/>
      <c r="NIJ7" s="20"/>
      <c r="NIK7" s="20"/>
      <c r="NIL7" s="20"/>
      <c r="NIM7" s="20"/>
      <c r="NIN7" s="20"/>
      <c r="NIO7" s="20"/>
      <c r="NIP7" s="20"/>
      <c r="NIQ7" s="20"/>
      <c r="NIR7" s="20"/>
      <c r="NIS7" s="20"/>
      <c r="NIT7" s="20"/>
      <c r="NIU7" s="20"/>
      <c r="NIV7" s="20"/>
      <c r="NIW7" s="20"/>
      <c r="NIX7" s="20"/>
      <c r="NIY7" s="20"/>
      <c r="NIZ7" s="20"/>
      <c r="NJA7" s="20"/>
      <c r="NJB7" s="20"/>
      <c r="NJC7" s="20"/>
      <c r="NJD7" s="20"/>
      <c r="NJE7" s="20"/>
      <c r="NJF7" s="20"/>
      <c r="NJG7" s="20"/>
      <c r="NJH7" s="20"/>
      <c r="NJI7" s="20"/>
      <c r="NJJ7" s="20"/>
      <c r="NJK7" s="20"/>
      <c r="NJL7" s="20"/>
      <c r="NJM7" s="20"/>
      <c r="NJN7" s="20"/>
      <c r="NJO7" s="20"/>
      <c r="NJP7" s="20"/>
      <c r="NJQ7" s="20"/>
      <c r="NJR7" s="20"/>
      <c r="NJS7" s="20"/>
      <c r="NJT7" s="20"/>
      <c r="NJU7" s="20"/>
      <c r="NJV7" s="20"/>
      <c r="NJW7" s="20"/>
      <c r="NJX7" s="20"/>
      <c r="NJY7" s="20"/>
      <c r="NJZ7" s="20"/>
      <c r="NKA7" s="20"/>
      <c r="NKB7" s="20"/>
      <c r="NKC7" s="20"/>
      <c r="NKD7" s="20"/>
      <c r="NKE7" s="20"/>
      <c r="NKF7" s="20"/>
      <c r="NKG7" s="20"/>
      <c r="NKH7" s="20"/>
      <c r="NKI7" s="20"/>
      <c r="NKJ7" s="20"/>
      <c r="NKK7" s="20"/>
      <c r="NKL7" s="20"/>
      <c r="NKM7" s="20"/>
      <c r="NKN7" s="20"/>
      <c r="NKO7" s="20"/>
      <c r="NKP7" s="20"/>
      <c r="NKQ7" s="20"/>
      <c r="NKR7" s="20"/>
      <c r="NKS7" s="20"/>
      <c r="NKT7" s="20"/>
      <c r="NKU7" s="20"/>
      <c r="NKV7" s="20"/>
      <c r="NKW7" s="20"/>
      <c r="NKX7" s="20"/>
      <c r="NKY7" s="20"/>
      <c r="NKZ7" s="20"/>
      <c r="NLA7" s="20"/>
      <c r="NLB7" s="20"/>
      <c r="NLC7" s="20"/>
      <c r="NLD7" s="20"/>
      <c r="NLE7" s="20"/>
      <c r="NLF7" s="20"/>
      <c r="NLG7" s="20"/>
      <c r="NLH7" s="20"/>
      <c r="NLI7" s="20"/>
      <c r="NLJ7" s="20"/>
      <c r="NLK7" s="20"/>
      <c r="NLL7" s="20"/>
      <c r="NLM7" s="20"/>
      <c r="NLN7" s="20"/>
      <c r="NLO7" s="20"/>
      <c r="NLP7" s="20"/>
      <c r="NLQ7" s="20"/>
      <c r="NLR7" s="20"/>
      <c r="NLS7" s="20"/>
      <c r="NLT7" s="20"/>
      <c r="NLU7" s="20"/>
      <c r="NLV7" s="20"/>
      <c r="NLW7" s="20"/>
      <c r="NLX7" s="20"/>
      <c r="NLY7" s="20"/>
      <c r="NLZ7" s="20"/>
      <c r="NMA7" s="20"/>
      <c r="NMB7" s="20"/>
      <c r="NMC7" s="20"/>
      <c r="NMD7" s="20"/>
      <c r="NME7" s="20"/>
      <c r="NMF7" s="20"/>
      <c r="NMG7" s="20"/>
      <c r="NMH7" s="20"/>
      <c r="NMI7" s="20"/>
      <c r="NMJ7" s="20"/>
      <c r="NMK7" s="20"/>
      <c r="NML7" s="20"/>
      <c r="NMM7" s="20"/>
      <c r="NMN7" s="20"/>
      <c r="NMO7" s="20"/>
      <c r="NMP7" s="20"/>
      <c r="NMQ7" s="20"/>
      <c r="NMR7" s="20"/>
      <c r="NMS7" s="20"/>
      <c r="NMT7" s="20"/>
      <c r="NMU7" s="20"/>
      <c r="NMV7" s="20"/>
      <c r="NMW7" s="20"/>
      <c r="NMX7" s="20"/>
      <c r="NMY7" s="20"/>
      <c r="NMZ7" s="20"/>
      <c r="NNA7" s="20"/>
      <c r="NNB7" s="20"/>
      <c r="NNC7" s="20"/>
      <c r="NND7" s="20"/>
      <c r="NNE7" s="20"/>
      <c r="NNF7" s="20"/>
      <c r="NNG7" s="20"/>
      <c r="NNH7" s="20"/>
      <c r="NNI7" s="20"/>
      <c r="NNJ7" s="20"/>
      <c r="NNK7" s="20"/>
      <c r="NNL7" s="20"/>
      <c r="NNM7" s="20"/>
      <c r="NNN7" s="20"/>
      <c r="NNO7" s="20"/>
      <c r="NNP7" s="20"/>
      <c r="NNQ7" s="20"/>
      <c r="NNR7" s="20"/>
      <c r="NNS7" s="20"/>
      <c r="NNT7" s="20"/>
      <c r="NNU7" s="20"/>
      <c r="NNV7" s="20"/>
      <c r="NNW7" s="20"/>
      <c r="NNX7" s="20"/>
      <c r="NNY7" s="20"/>
      <c r="NNZ7" s="20"/>
      <c r="NOA7" s="20"/>
      <c r="NOB7" s="20"/>
      <c r="NOC7" s="20"/>
      <c r="NOD7" s="20"/>
      <c r="NOE7" s="20"/>
      <c r="NOF7" s="20"/>
      <c r="NOG7" s="20"/>
      <c r="NOH7" s="20"/>
      <c r="NOI7" s="20"/>
      <c r="NOJ7" s="20"/>
      <c r="NOK7" s="20"/>
      <c r="NOL7" s="20"/>
      <c r="NOM7" s="20"/>
      <c r="NON7" s="20"/>
      <c r="NOO7" s="20"/>
      <c r="NOP7" s="20"/>
      <c r="NOQ7" s="20"/>
      <c r="NOR7" s="20"/>
      <c r="NOS7" s="20"/>
      <c r="NOT7" s="20"/>
      <c r="NOU7" s="20"/>
      <c r="NOV7" s="20"/>
      <c r="NOW7" s="20"/>
      <c r="NOX7" s="20"/>
      <c r="NOY7" s="20"/>
      <c r="NOZ7" s="20"/>
      <c r="NPA7" s="20"/>
      <c r="NPB7" s="20"/>
      <c r="NPC7" s="20"/>
      <c r="NPD7" s="20"/>
      <c r="NPE7" s="20"/>
      <c r="NPF7" s="20"/>
      <c r="NPG7" s="20"/>
      <c r="NPH7" s="20"/>
      <c r="NPI7" s="20"/>
      <c r="NPJ7" s="20"/>
      <c r="NPK7" s="20"/>
      <c r="NPL7" s="20"/>
      <c r="NPM7" s="20"/>
      <c r="NPN7" s="20"/>
      <c r="NPO7" s="20"/>
      <c r="NPP7" s="20"/>
      <c r="NPQ7" s="20"/>
      <c r="NPR7" s="20"/>
      <c r="NPS7" s="20"/>
      <c r="NPT7" s="20"/>
      <c r="NPU7" s="20"/>
      <c r="NPV7" s="20"/>
      <c r="NPW7" s="20"/>
      <c r="NPX7" s="20"/>
      <c r="NPY7" s="20"/>
      <c r="NPZ7" s="20"/>
      <c r="NQA7" s="20"/>
      <c r="NQB7" s="20"/>
      <c r="NQC7" s="20"/>
      <c r="NQD7" s="20"/>
      <c r="NQE7" s="20"/>
      <c r="NQF7" s="20"/>
      <c r="NQG7" s="20"/>
      <c r="NQH7" s="20"/>
      <c r="NQI7" s="20"/>
      <c r="NQJ7" s="20"/>
      <c r="NQK7" s="20"/>
      <c r="NQL7" s="20"/>
      <c r="NQM7" s="20"/>
      <c r="NQN7" s="20"/>
      <c r="NQO7" s="20"/>
      <c r="NQP7" s="20"/>
      <c r="NQQ7" s="20"/>
      <c r="NQR7" s="20"/>
      <c r="NQS7" s="20"/>
      <c r="NQT7" s="20"/>
      <c r="NQU7" s="20"/>
      <c r="NQV7" s="20"/>
      <c r="NQW7" s="20"/>
      <c r="NQX7" s="20"/>
      <c r="NQY7" s="20"/>
      <c r="NQZ7" s="20"/>
      <c r="NRA7" s="20"/>
      <c r="NRB7" s="20"/>
      <c r="NRC7" s="20"/>
      <c r="NRD7" s="20"/>
      <c r="NRE7" s="20"/>
      <c r="NRF7" s="20"/>
      <c r="NRG7" s="20"/>
      <c r="NRH7" s="20"/>
      <c r="NRI7" s="20"/>
      <c r="NRJ7" s="20"/>
      <c r="NRK7" s="20"/>
      <c r="NRL7" s="20"/>
      <c r="NRM7" s="20"/>
      <c r="NRN7" s="20"/>
      <c r="NRO7" s="20"/>
      <c r="NRP7" s="20"/>
      <c r="NRQ7" s="20"/>
      <c r="NRR7" s="20"/>
      <c r="NRS7" s="20"/>
      <c r="NRT7" s="20"/>
      <c r="NRU7" s="20"/>
      <c r="NRV7" s="20"/>
      <c r="NRW7" s="20"/>
      <c r="NRX7" s="20"/>
      <c r="NRY7" s="20"/>
      <c r="NRZ7" s="20"/>
      <c r="NSA7" s="20"/>
      <c r="NSB7" s="20"/>
      <c r="NSC7" s="20"/>
      <c r="NSD7" s="20"/>
      <c r="NSE7" s="20"/>
      <c r="NSF7" s="20"/>
      <c r="NSG7" s="20"/>
      <c r="NSH7" s="20"/>
      <c r="NSI7" s="20"/>
      <c r="NSJ7" s="20"/>
      <c r="NSK7" s="20"/>
      <c r="NSL7" s="20"/>
      <c r="NSM7" s="20"/>
      <c r="NSN7" s="20"/>
      <c r="NSO7" s="20"/>
      <c r="NSP7" s="20"/>
      <c r="NSQ7" s="20"/>
      <c r="NSR7" s="20"/>
      <c r="NSS7" s="20"/>
      <c r="NST7" s="20"/>
      <c r="NSU7" s="20"/>
      <c r="NSV7" s="20"/>
      <c r="NSW7" s="20"/>
      <c r="NSX7" s="20"/>
      <c r="NSY7" s="20"/>
      <c r="NSZ7" s="20"/>
      <c r="NTA7" s="20"/>
      <c r="NTB7" s="20"/>
      <c r="NTC7" s="20"/>
      <c r="NTD7" s="20"/>
      <c r="NTE7" s="20"/>
      <c r="NTF7" s="20"/>
      <c r="NTG7" s="20"/>
      <c r="NTH7" s="20"/>
      <c r="NTI7" s="20"/>
      <c r="NTJ7" s="20"/>
      <c r="NTK7" s="20"/>
      <c r="NTL7" s="20"/>
      <c r="NTM7" s="20"/>
      <c r="NTN7" s="20"/>
      <c r="NTO7" s="20"/>
      <c r="NTP7" s="20"/>
      <c r="NTQ7" s="20"/>
      <c r="NTR7" s="20"/>
      <c r="NTS7" s="20"/>
      <c r="NTT7" s="20"/>
      <c r="NTU7" s="20"/>
      <c r="NTV7" s="20"/>
      <c r="NTW7" s="20"/>
      <c r="NTX7" s="20"/>
      <c r="NTY7" s="20"/>
      <c r="NTZ7" s="20"/>
      <c r="NUA7" s="20"/>
      <c r="NUB7" s="20"/>
      <c r="NUC7" s="20"/>
      <c r="NUD7" s="20"/>
      <c r="NUE7" s="20"/>
      <c r="NUF7" s="20"/>
      <c r="NUG7" s="20"/>
      <c r="NUH7" s="20"/>
      <c r="NUI7" s="20"/>
      <c r="NUJ7" s="20"/>
      <c r="NUK7" s="20"/>
      <c r="NUL7" s="20"/>
      <c r="NUM7" s="20"/>
      <c r="NUN7" s="20"/>
      <c r="NUO7" s="20"/>
      <c r="NUP7" s="20"/>
      <c r="NUQ7" s="20"/>
      <c r="NUR7" s="20"/>
      <c r="NUS7" s="20"/>
      <c r="NUT7" s="20"/>
      <c r="NUU7" s="20"/>
      <c r="NUV7" s="20"/>
      <c r="NUW7" s="20"/>
      <c r="NUX7" s="20"/>
      <c r="NUY7" s="20"/>
      <c r="NUZ7" s="20"/>
      <c r="NVA7" s="20"/>
      <c r="NVB7" s="20"/>
      <c r="NVC7" s="20"/>
      <c r="NVD7" s="20"/>
      <c r="NVE7" s="20"/>
      <c r="NVF7" s="20"/>
      <c r="NVG7" s="20"/>
      <c r="NVH7" s="20"/>
      <c r="NVI7" s="20"/>
      <c r="NVJ7" s="20"/>
      <c r="NVK7" s="20"/>
      <c r="NVL7" s="20"/>
      <c r="NVM7" s="20"/>
      <c r="NVN7" s="20"/>
      <c r="NVO7" s="20"/>
      <c r="NVP7" s="20"/>
      <c r="NVQ7" s="20"/>
      <c r="NVR7" s="20"/>
      <c r="NVS7" s="20"/>
      <c r="NVT7" s="20"/>
      <c r="NVU7" s="20"/>
      <c r="NVV7" s="20"/>
      <c r="NVW7" s="20"/>
      <c r="NVX7" s="20"/>
      <c r="NVY7" s="20"/>
      <c r="NVZ7" s="20"/>
      <c r="NWA7" s="20"/>
      <c r="NWB7" s="20"/>
      <c r="NWC7" s="20"/>
      <c r="NWD7" s="20"/>
      <c r="NWE7" s="20"/>
      <c r="NWF7" s="20"/>
      <c r="NWG7" s="20"/>
      <c r="NWH7" s="20"/>
      <c r="NWI7" s="20"/>
      <c r="NWJ7" s="20"/>
      <c r="NWK7" s="20"/>
      <c r="NWL7" s="20"/>
      <c r="NWM7" s="20"/>
      <c r="NWN7" s="20"/>
      <c r="NWO7" s="20"/>
      <c r="NWP7" s="20"/>
      <c r="NWQ7" s="20"/>
      <c r="NWR7" s="20"/>
      <c r="NWS7" s="20"/>
      <c r="NWT7" s="20"/>
      <c r="NWU7" s="20"/>
      <c r="NWV7" s="20"/>
      <c r="NWW7" s="20"/>
      <c r="NWX7" s="20"/>
      <c r="NWY7" s="20"/>
      <c r="NWZ7" s="20"/>
      <c r="NXA7" s="20"/>
      <c r="NXB7" s="20"/>
      <c r="NXC7" s="20"/>
      <c r="NXD7" s="20"/>
      <c r="NXE7" s="20"/>
      <c r="NXF7" s="20"/>
      <c r="NXG7" s="20"/>
      <c r="NXH7" s="20"/>
      <c r="NXI7" s="20"/>
      <c r="NXJ7" s="20"/>
      <c r="NXK7" s="20"/>
      <c r="NXL7" s="20"/>
      <c r="NXM7" s="20"/>
      <c r="NXN7" s="20"/>
      <c r="NXO7" s="20"/>
      <c r="NXP7" s="20"/>
      <c r="NXQ7" s="20"/>
      <c r="NXR7" s="20"/>
      <c r="NXS7" s="20"/>
      <c r="NXT7" s="20"/>
      <c r="NXU7" s="20"/>
      <c r="NXV7" s="20"/>
      <c r="NXW7" s="20"/>
      <c r="NXX7" s="20"/>
      <c r="NXY7" s="20"/>
      <c r="NXZ7" s="20"/>
      <c r="NYA7" s="20"/>
      <c r="NYB7" s="20"/>
      <c r="NYC7" s="20"/>
      <c r="NYD7" s="20"/>
      <c r="NYE7" s="20"/>
      <c r="NYF7" s="20"/>
      <c r="NYG7" s="20"/>
      <c r="NYH7" s="20"/>
      <c r="NYI7" s="20"/>
      <c r="NYJ7" s="20"/>
      <c r="NYK7" s="20"/>
      <c r="NYL7" s="20"/>
      <c r="NYM7" s="20"/>
      <c r="NYN7" s="20"/>
      <c r="NYO7" s="20"/>
      <c r="NYP7" s="20"/>
      <c r="NYQ7" s="20"/>
      <c r="NYR7" s="20"/>
      <c r="NYS7" s="20"/>
      <c r="NYT7" s="20"/>
      <c r="NYU7" s="20"/>
      <c r="NYV7" s="20"/>
      <c r="NYW7" s="20"/>
      <c r="NYX7" s="20"/>
      <c r="NYY7" s="20"/>
      <c r="NYZ7" s="20"/>
      <c r="NZA7" s="20"/>
      <c r="NZB7" s="20"/>
      <c r="NZC7" s="20"/>
      <c r="NZD7" s="20"/>
      <c r="NZE7" s="20"/>
      <c r="NZF7" s="20"/>
      <c r="NZG7" s="20"/>
      <c r="NZH7" s="20"/>
      <c r="NZI7" s="20"/>
      <c r="NZJ7" s="20"/>
      <c r="NZK7" s="20"/>
      <c r="NZL7" s="20"/>
      <c r="NZM7" s="20"/>
      <c r="NZN7" s="20"/>
      <c r="NZO7" s="20"/>
      <c r="NZP7" s="20"/>
      <c r="NZQ7" s="20"/>
      <c r="NZR7" s="20"/>
      <c r="NZS7" s="20"/>
      <c r="NZT7" s="20"/>
      <c r="NZU7" s="20"/>
      <c r="NZV7" s="20"/>
      <c r="NZW7" s="20"/>
      <c r="NZX7" s="20"/>
      <c r="NZY7" s="20"/>
      <c r="NZZ7" s="20"/>
      <c r="OAA7" s="20"/>
      <c r="OAB7" s="20"/>
      <c r="OAC7" s="20"/>
      <c r="OAD7" s="20"/>
      <c r="OAE7" s="20"/>
      <c r="OAF7" s="20"/>
      <c r="OAG7" s="20"/>
      <c r="OAH7" s="20"/>
      <c r="OAI7" s="20"/>
      <c r="OAJ7" s="20"/>
      <c r="OAK7" s="20"/>
      <c r="OAL7" s="20"/>
      <c r="OAM7" s="20"/>
      <c r="OAN7" s="20"/>
      <c r="OAO7" s="20"/>
      <c r="OAP7" s="20"/>
      <c r="OAQ7" s="20"/>
      <c r="OAR7" s="20"/>
      <c r="OAS7" s="20"/>
      <c r="OAT7" s="20"/>
      <c r="OAU7" s="20"/>
      <c r="OAV7" s="20"/>
      <c r="OAW7" s="20"/>
      <c r="OAX7" s="20"/>
      <c r="OAY7" s="20"/>
      <c r="OAZ7" s="20"/>
      <c r="OBA7" s="20"/>
      <c r="OBB7" s="20"/>
      <c r="OBC7" s="20"/>
      <c r="OBD7" s="20"/>
      <c r="OBE7" s="20"/>
      <c r="OBF7" s="20"/>
      <c r="OBG7" s="20"/>
      <c r="OBH7" s="20"/>
      <c r="OBI7" s="20"/>
      <c r="OBJ7" s="20"/>
      <c r="OBK7" s="20"/>
      <c r="OBL7" s="20"/>
      <c r="OBM7" s="20"/>
      <c r="OBN7" s="20"/>
      <c r="OBO7" s="20"/>
      <c r="OBP7" s="20"/>
      <c r="OBQ7" s="20"/>
      <c r="OBR7" s="20"/>
      <c r="OBS7" s="20"/>
      <c r="OBT7" s="20"/>
      <c r="OBU7" s="20"/>
      <c r="OBV7" s="20"/>
      <c r="OBW7" s="20"/>
      <c r="OBX7" s="20"/>
      <c r="OBY7" s="20"/>
      <c r="OBZ7" s="20"/>
      <c r="OCA7" s="20"/>
      <c r="OCB7" s="20"/>
      <c r="OCC7" s="20"/>
      <c r="OCD7" s="20"/>
      <c r="OCE7" s="20"/>
      <c r="OCF7" s="20"/>
      <c r="OCG7" s="20"/>
      <c r="OCH7" s="20"/>
      <c r="OCI7" s="20"/>
      <c r="OCJ7" s="20"/>
      <c r="OCK7" s="20"/>
      <c r="OCL7" s="20"/>
      <c r="OCM7" s="20"/>
      <c r="OCN7" s="20"/>
      <c r="OCO7" s="20"/>
      <c r="OCP7" s="20"/>
      <c r="OCQ7" s="20"/>
      <c r="OCR7" s="20"/>
      <c r="OCS7" s="20"/>
      <c r="OCT7" s="20"/>
      <c r="OCU7" s="20"/>
      <c r="OCV7" s="20"/>
      <c r="OCW7" s="20"/>
      <c r="OCX7" s="20"/>
      <c r="OCY7" s="20"/>
      <c r="OCZ7" s="20"/>
      <c r="ODA7" s="20"/>
      <c r="ODB7" s="20"/>
      <c r="ODC7" s="20"/>
      <c r="ODD7" s="20"/>
      <c r="ODE7" s="20"/>
      <c r="ODF7" s="20"/>
      <c r="ODG7" s="20"/>
      <c r="ODH7" s="20"/>
      <c r="ODI7" s="20"/>
      <c r="ODJ7" s="20"/>
      <c r="ODK7" s="20"/>
      <c r="ODL7" s="20"/>
      <c r="ODM7" s="20"/>
      <c r="ODN7" s="20"/>
      <c r="ODO7" s="20"/>
      <c r="ODP7" s="20"/>
      <c r="ODQ7" s="20"/>
      <c r="ODR7" s="20"/>
      <c r="ODS7" s="20"/>
      <c r="ODT7" s="20"/>
      <c r="ODU7" s="20"/>
      <c r="ODV7" s="20"/>
      <c r="ODW7" s="20"/>
      <c r="ODX7" s="20"/>
      <c r="ODY7" s="20"/>
      <c r="ODZ7" s="20"/>
      <c r="OEA7" s="20"/>
      <c r="OEB7" s="20"/>
      <c r="OEC7" s="20"/>
      <c r="OED7" s="20"/>
      <c r="OEE7" s="20"/>
      <c r="OEF7" s="20"/>
      <c r="OEG7" s="20"/>
      <c r="OEH7" s="20"/>
      <c r="OEI7" s="20"/>
      <c r="OEJ7" s="20"/>
      <c r="OEK7" s="20"/>
      <c r="OEL7" s="20"/>
      <c r="OEM7" s="20"/>
      <c r="OEN7" s="20"/>
      <c r="OEO7" s="20"/>
      <c r="OEP7" s="20"/>
      <c r="OEQ7" s="20"/>
      <c r="OER7" s="20"/>
      <c r="OES7" s="20"/>
      <c r="OET7" s="20"/>
      <c r="OEU7" s="20"/>
      <c r="OEV7" s="20"/>
      <c r="OEW7" s="20"/>
      <c r="OEX7" s="20"/>
      <c r="OEY7" s="20"/>
      <c r="OEZ7" s="20"/>
      <c r="OFA7" s="20"/>
      <c r="OFB7" s="20"/>
      <c r="OFC7" s="20"/>
      <c r="OFD7" s="20"/>
      <c r="OFE7" s="20"/>
      <c r="OFF7" s="20"/>
      <c r="OFG7" s="20"/>
      <c r="OFH7" s="20"/>
      <c r="OFI7" s="20"/>
      <c r="OFJ7" s="20"/>
      <c r="OFK7" s="20"/>
      <c r="OFL7" s="20"/>
      <c r="OFM7" s="20"/>
      <c r="OFN7" s="20"/>
      <c r="OFO7" s="20"/>
      <c r="OFP7" s="20"/>
      <c r="OFQ7" s="20"/>
      <c r="OFR7" s="20"/>
      <c r="OFS7" s="20"/>
      <c r="OFT7" s="20"/>
      <c r="OFU7" s="20"/>
      <c r="OFV7" s="20"/>
      <c r="OFW7" s="20"/>
      <c r="OFX7" s="20"/>
      <c r="OFY7" s="20"/>
      <c r="OFZ7" s="20"/>
      <c r="OGA7" s="20"/>
      <c r="OGB7" s="20"/>
      <c r="OGC7" s="20"/>
      <c r="OGD7" s="20"/>
      <c r="OGE7" s="20"/>
      <c r="OGF7" s="20"/>
      <c r="OGG7" s="20"/>
      <c r="OGH7" s="20"/>
      <c r="OGI7" s="20"/>
      <c r="OGJ7" s="20"/>
      <c r="OGK7" s="20"/>
      <c r="OGL7" s="20"/>
      <c r="OGM7" s="20"/>
      <c r="OGN7" s="20"/>
      <c r="OGO7" s="20"/>
      <c r="OGP7" s="20"/>
      <c r="OGQ7" s="20"/>
      <c r="OGR7" s="20"/>
      <c r="OGS7" s="20"/>
      <c r="OGT7" s="20"/>
      <c r="OGU7" s="20"/>
      <c r="OGV7" s="20"/>
      <c r="OGW7" s="20"/>
      <c r="OGX7" s="20"/>
      <c r="OGY7" s="20"/>
      <c r="OGZ7" s="20"/>
      <c r="OHA7" s="20"/>
      <c r="OHB7" s="20"/>
      <c r="OHC7" s="20"/>
      <c r="OHD7" s="20"/>
      <c r="OHE7" s="20"/>
      <c r="OHF7" s="20"/>
      <c r="OHG7" s="20"/>
      <c r="OHH7" s="20"/>
      <c r="OHI7" s="20"/>
      <c r="OHJ7" s="20"/>
      <c r="OHK7" s="20"/>
      <c r="OHL7" s="20"/>
      <c r="OHM7" s="20"/>
      <c r="OHN7" s="20"/>
      <c r="OHO7" s="20"/>
      <c r="OHP7" s="20"/>
      <c r="OHQ7" s="20"/>
      <c r="OHR7" s="20"/>
      <c r="OHS7" s="20"/>
      <c r="OHT7" s="20"/>
      <c r="OHU7" s="20"/>
      <c r="OHV7" s="20"/>
      <c r="OHW7" s="20"/>
      <c r="OHX7" s="20"/>
      <c r="OHY7" s="20"/>
      <c r="OHZ7" s="20"/>
      <c r="OIA7" s="20"/>
      <c r="OIB7" s="20"/>
      <c r="OIC7" s="20"/>
      <c r="OID7" s="20"/>
      <c r="OIE7" s="20"/>
      <c r="OIF7" s="20"/>
      <c r="OIG7" s="20"/>
      <c r="OIH7" s="20"/>
      <c r="OII7" s="20"/>
      <c r="OIJ7" s="20"/>
      <c r="OIK7" s="20"/>
      <c r="OIL7" s="20"/>
      <c r="OIM7" s="20"/>
      <c r="OIN7" s="20"/>
      <c r="OIO7" s="20"/>
      <c r="OIP7" s="20"/>
      <c r="OIQ7" s="20"/>
      <c r="OIR7" s="20"/>
      <c r="OIS7" s="20"/>
      <c r="OIT7" s="20"/>
      <c r="OIU7" s="20"/>
      <c r="OIV7" s="20"/>
      <c r="OIW7" s="20"/>
      <c r="OIX7" s="20"/>
      <c r="OIY7" s="20"/>
      <c r="OIZ7" s="20"/>
      <c r="OJA7" s="20"/>
      <c r="OJB7" s="20"/>
      <c r="OJC7" s="20"/>
      <c r="OJD7" s="20"/>
      <c r="OJE7" s="20"/>
      <c r="OJF7" s="20"/>
      <c r="OJG7" s="20"/>
      <c r="OJH7" s="20"/>
      <c r="OJI7" s="20"/>
      <c r="OJJ7" s="20"/>
      <c r="OJK7" s="20"/>
      <c r="OJL7" s="20"/>
      <c r="OJM7" s="20"/>
      <c r="OJN7" s="20"/>
      <c r="OJO7" s="20"/>
      <c r="OJP7" s="20"/>
      <c r="OJQ7" s="20"/>
      <c r="OJR7" s="20"/>
      <c r="OJS7" s="20"/>
      <c r="OJT7" s="20"/>
      <c r="OJU7" s="20"/>
      <c r="OJV7" s="20"/>
      <c r="OJW7" s="20"/>
      <c r="OJX7" s="20"/>
      <c r="OJY7" s="20"/>
      <c r="OJZ7" s="20"/>
      <c r="OKA7" s="20"/>
      <c r="OKB7" s="20"/>
      <c r="OKC7" s="20"/>
      <c r="OKD7" s="20"/>
      <c r="OKE7" s="20"/>
      <c r="OKF7" s="20"/>
      <c r="OKG7" s="20"/>
      <c r="OKH7" s="20"/>
      <c r="OKI7" s="20"/>
      <c r="OKJ7" s="20"/>
      <c r="OKK7" s="20"/>
      <c r="OKL7" s="20"/>
      <c r="OKM7" s="20"/>
      <c r="OKN7" s="20"/>
      <c r="OKO7" s="20"/>
      <c r="OKP7" s="20"/>
      <c r="OKQ7" s="20"/>
      <c r="OKR7" s="20"/>
      <c r="OKS7" s="20"/>
      <c r="OKT7" s="20"/>
      <c r="OKU7" s="20"/>
      <c r="OKV7" s="20"/>
      <c r="OKW7" s="20"/>
      <c r="OKX7" s="20"/>
      <c r="OKY7" s="20"/>
      <c r="OKZ7" s="20"/>
      <c r="OLA7" s="20"/>
      <c r="OLB7" s="20"/>
      <c r="OLC7" s="20"/>
      <c r="OLD7" s="20"/>
      <c r="OLE7" s="20"/>
      <c r="OLF7" s="20"/>
      <c r="OLG7" s="20"/>
      <c r="OLH7" s="20"/>
      <c r="OLI7" s="20"/>
      <c r="OLJ7" s="20"/>
      <c r="OLK7" s="20"/>
      <c r="OLL7" s="20"/>
      <c r="OLM7" s="20"/>
      <c r="OLN7" s="20"/>
      <c r="OLO7" s="20"/>
      <c r="OLP7" s="20"/>
      <c r="OLQ7" s="20"/>
      <c r="OLR7" s="20"/>
      <c r="OLS7" s="20"/>
      <c r="OLT7" s="20"/>
      <c r="OLU7" s="20"/>
      <c r="OLV7" s="20"/>
      <c r="OLW7" s="20"/>
      <c r="OLX7" s="20"/>
      <c r="OLY7" s="20"/>
      <c r="OLZ7" s="20"/>
      <c r="OMA7" s="20"/>
      <c r="OMB7" s="20"/>
      <c r="OMC7" s="20"/>
      <c r="OMD7" s="20"/>
      <c r="OME7" s="20"/>
      <c r="OMF7" s="20"/>
      <c r="OMG7" s="20"/>
      <c r="OMH7" s="20"/>
      <c r="OMI7" s="20"/>
      <c r="OMJ7" s="20"/>
      <c r="OMK7" s="20"/>
      <c r="OML7" s="20"/>
      <c r="OMM7" s="20"/>
      <c r="OMN7" s="20"/>
      <c r="OMO7" s="20"/>
      <c r="OMP7" s="20"/>
      <c r="OMQ7" s="20"/>
      <c r="OMR7" s="20"/>
      <c r="OMS7" s="20"/>
      <c r="OMT7" s="20"/>
      <c r="OMU7" s="20"/>
      <c r="OMV7" s="20"/>
      <c r="OMW7" s="20"/>
      <c r="OMX7" s="20"/>
      <c r="OMY7" s="20"/>
      <c r="OMZ7" s="20"/>
      <c r="ONA7" s="20"/>
      <c r="ONB7" s="20"/>
      <c r="ONC7" s="20"/>
      <c r="OND7" s="20"/>
      <c r="ONE7" s="20"/>
      <c r="ONF7" s="20"/>
      <c r="ONG7" s="20"/>
      <c r="ONH7" s="20"/>
      <c r="ONI7" s="20"/>
      <c r="ONJ7" s="20"/>
      <c r="ONK7" s="20"/>
      <c r="ONL7" s="20"/>
      <c r="ONM7" s="20"/>
      <c r="ONN7" s="20"/>
      <c r="ONO7" s="20"/>
      <c r="ONP7" s="20"/>
      <c r="ONQ7" s="20"/>
      <c r="ONR7" s="20"/>
      <c r="ONS7" s="20"/>
      <c r="ONT7" s="20"/>
      <c r="ONU7" s="20"/>
      <c r="ONV7" s="20"/>
      <c r="ONW7" s="20"/>
      <c r="ONX7" s="20"/>
      <c r="ONY7" s="20"/>
      <c r="ONZ7" s="20"/>
      <c r="OOA7" s="20"/>
      <c r="OOB7" s="20"/>
      <c r="OOC7" s="20"/>
      <c r="OOD7" s="20"/>
      <c r="OOE7" s="20"/>
      <c r="OOF7" s="20"/>
      <c r="OOG7" s="20"/>
      <c r="OOH7" s="20"/>
      <c r="OOI7" s="20"/>
      <c r="OOJ7" s="20"/>
      <c r="OOK7" s="20"/>
      <c r="OOL7" s="20"/>
      <c r="OOM7" s="20"/>
      <c r="OON7" s="20"/>
      <c r="OOO7" s="20"/>
      <c r="OOP7" s="20"/>
      <c r="OOQ7" s="20"/>
      <c r="OOR7" s="20"/>
      <c r="OOS7" s="20"/>
      <c r="OOT7" s="20"/>
      <c r="OOU7" s="20"/>
      <c r="OOV7" s="20"/>
      <c r="OOW7" s="20"/>
      <c r="OOX7" s="20"/>
      <c r="OOY7" s="20"/>
      <c r="OOZ7" s="20"/>
      <c r="OPA7" s="20"/>
      <c r="OPB7" s="20"/>
      <c r="OPC7" s="20"/>
      <c r="OPD7" s="20"/>
      <c r="OPE7" s="20"/>
      <c r="OPF7" s="20"/>
      <c r="OPG7" s="20"/>
      <c r="OPH7" s="20"/>
      <c r="OPI7" s="20"/>
      <c r="OPJ7" s="20"/>
      <c r="OPK7" s="20"/>
      <c r="OPL7" s="20"/>
      <c r="OPM7" s="20"/>
      <c r="OPN7" s="20"/>
      <c r="OPO7" s="20"/>
      <c r="OPP7" s="20"/>
      <c r="OPQ7" s="20"/>
      <c r="OPR7" s="20"/>
      <c r="OPS7" s="20"/>
      <c r="OPT7" s="20"/>
      <c r="OPU7" s="20"/>
      <c r="OPV7" s="20"/>
      <c r="OPW7" s="20"/>
      <c r="OPX7" s="20"/>
      <c r="OPY7" s="20"/>
      <c r="OPZ7" s="20"/>
      <c r="OQA7" s="20"/>
      <c r="OQB7" s="20"/>
      <c r="OQC7" s="20"/>
      <c r="OQD7" s="20"/>
      <c r="OQE7" s="20"/>
      <c r="OQF7" s="20"/>
      <c r="OQG7" s="20"/>
      <c r="OQH7" s="20"/>
      <c r="OQI7" s="20"/>
      <c r="OQJ7" s="20"/>
      <c r="OQK7" s="20"/>
      <c r="OQL7" s="20"/>
      <c r="OQM7" s="20"/>
      <c r="OQN7" s="20"/>
      <c r="OQO7" s="20"/>
      <c r="OQP7" s="20"/>
      <c r="OQQ7" s="20"/>
      <c r="OQR7" s="20"/>
      <c r="OQS7" s="20"/>
      <c r="OQT7" s="20"/>
      <c r="OQU7" s="20"/>
      <c r="OQV7" s="20"/>
      <c r="OQW7" s="20"/>
      <c r="OQX7" s="20"/>
      <c r="OQY7" s="20"/>
      <c r="OQZ7" s="20"/>
      <c r="ORA7" s="20"/>
      <c r="ORB7" s="20"/>
      <c r="ORC7" s="20"/>
      <c r="ORD7" s="20"/>
      <c r="ORE7" s="20"/>
      <c r="ORF7" s="20"/>
      <c r="ORG7" s="20"/>
      <c r="ORH7" s="20"/>
      <c r="ORI7" s="20"/>
      <c r="ORJ7" s="20"/>
      <c r="ORK7" s="20"/>
      <c r="ORL7" s="20"/>
      <c r="ORM7" s="20"/>
      <c r="ORN7" s="20"/>
      <c r="ORO7" s="20"/>
      <c r="ORP7" s="20"/>
      <c r="ORQ7" s="20"/>
      <c r="ORR7" s="20"/>
      <c r="ORS7" s="20"/>
      <c r="ORT7" s="20"/>
      <c r="ORU7" s="20"/>
      <c r="ORV7" s="20"/>
      <c r="ORW7" s="20"/>
      <c r="ORX7" s="20"/>
      <c r="ORY7" s="20"/>
      <c r="ORZ7" s="20"/>
      <c r="OSA7" s="20"/>
      <c r="OSB7" s="20"/>
      <c r="OSC7" s="20"/>
      <c r="OSD7" s="20"/>
      <c r="OSE7" s="20"/>
      <c r="OSF7" s="20"/>
      <c r="OSG7" s="20"/>
      <c r="OSH7" s="20"/>
      <c r="OSI7" s="20"/>
      <c r="OSJ7" s="20"/>
      <c r="OSK7" s="20"/>
      <c r="OSL7" s="20"/>
      <c r="OSM7" s="20"/>
      <c r="OSN7" s="20"/>
      <c r="OSO7" s="20"/>
      <c r="OSP7" s="20"/>
      <c r="OSQ7" s="20"/>
      <c r="OSR7" s="20"/>
      <c r="OSS7" s="20"/>
      <c r="OST7" s="20"/>
      <c r="OSU7" s="20"/>
      <c r="OSV7" s="20"/>
      <c r="OSW7" s="20"/>
      <c r="OSX7" s="20"/>
      <c r="OSY7" s="20"/>
      <c r="OSZ7" s="20"/>
      <c r="OTA7" s="20"/>
      <c r="OTB7" s="20"/>
      <c r="OTC7" s="20"/>
      <c r="OTD7" s="20"/>
      <c r="OTE7" s="20"/>
      <c r="OTF7" s="20"/>
      <c r="OTG7" s="20"/>
      <c r="OTH7" s="20"/>
      <c r="OTI7" s="20"/>
      <c r="OTJ7" s="20"/>
      <c r="OTK7" s="20"/>
      <c r="OTL7" s="20"/>
      <c r="OTM7" s="20"/>
      <c r="OTN7" s="20"/>
      <c r="OTO7" s="20"/>
      <c r="OTP7" s="20"/>
      <c r="OTQ7" s="20"/>
      <c r="OTR7" s="20"/>
      <c r="OTS7" s="20"/>
      <c r="OTT7" s="20"/>
      <c r="OTU7" s="20"/>
      <c r="OTV7" s="20"/>
      <c r="OTW7" s="20"/>
      <c r="OTX7" s="20"/>
      <c r="OTY7" s="20"/>
      <c r="OTZ7" s="20"/>
      <c r="OUA7" s="20"/>
      <c r="OUB7" s="20"/>
      <c r="OUC7" s="20"/>
      <c r="OUD7" s="20"/>
      <c r="OUE7" s="20"/>
      <c r="OUF7" s="20"/>
      <c r="OUG7" s="20"/>
      <c r="OUH7" s="20"/>
      <c r="OUI7" s="20"/>
      <c r="OUJ7" s="20"/>
      <c r="OUK7" s="20"/>
      <c r="OUL7" s="20"/>
      <c r="OUM7" s="20"/>
      <c r="OUN7" s="20"/>
      <c r="OUO7" s="20"/>
      <c r="OUP7" s="20"/>
      <c r="OUQ7" s="20"/>
      <c r="OUR7" s="20"/>
      <c r="OUS7" s="20"/>
      <c r="OUT7" s="20"/>
      <c r="OUU7" s="20"/>
      <c r="OUV7" s="20"/>
      <c r="OUW7" s="20"/>
      <c r="OUX7" s="20"/>
      <c r="OUY7" s="20"/>
      <c r="OUZ7" s="20"/>
      <c r="OVA7" s="20"/>
      <c r="OVB7" s="20"/>
      <c r="OVC7" s="20"/>
      <c r="OVD7" s="20"/>
      <c r="OVE7" s="20"/>
      <c r="OVF7" s="20"/>
      <c r="OVG7" s="20"/>
      <c r="OVH7" s="20"/>
      <c r="OVI7" s="20"/>
      <c r="OVJ7" s="20"/>
      <c r="OVK7" s="20"/>
      <c r="OVL7" s="20"/>
      <c r="OVM7" s="20"/>
      <c r="OVN7" s="20"/>
      <c r="OVO7" s="20"/>
      <c r="OVP7" s="20"/>
      <c r="OVQ7" s="20"/>
      <c r="OVR7" s="20"/>
      <c r="OVS7" s="20"/>
      <c r="OVT7" s="20"/>
      <c r="OVU7" s="20"/>
      <c r="OVV7" s="20"/>
      <c r="OVW7" s="20"/>
      <c r="OVX7" s="20"/>
      <c r="OVY7" s="20"/>
      <c r="OVZ7" s="20"/>
      <c r="OWA7" s="20"/>
      <c r="OWB7" s="20"/>
      <c r="OWC7" s="20"/>
      <c r="OWD7" s="20"/>
      <c r="OWE7" s="20"/>
      <c r="OWF7" s="20"/>
      <c r="OWG7" s="20"/>
      <c r="OWH7" s="20"/>
      <c r="OWI7" s="20"/>
      <c r="OWJ7" s="20"/>
      <c r="OWK7" s="20"/>
      <c r="OWL7" s="20"/>
      <c r="OWM7" s="20"/>
      <c r="OWN7" s="20"/>
      <c r="OWO7" s="20"/>
      <c r="OWP7" s="20"/>
      <c r="OWQ7" s="20"/>
      <c r="OWR7" s="20"/>
      <c r="OWS7" s="20"/>
      <c r="OWT7" s="20"/>
      <c r="OWU7" s="20"/>
      <c r="OWV7" s="20"/>
      <c r="OWW7" s="20"/>
      <c r="OWX7" s="20"/>
      <c r="OWY7" s="20"/>
      <c r="OWZ7" s="20"/>
      <c r="OXA7" s="20"/>
      <c r="OXB7" s="20"/>
      <c r="OXC7" s="20"/>
      <c r="OXD7" s="20"/>
      <c r="OXE7" s="20"/>
      <c r="OXF7" s="20"/>
      <c r="OXG7" s="20"/>
      <c r="OXH7" s="20"/>
      <c r="OXI7" s="20"/>
      <c r="OXJ7" s="20"/>
      <c r="OXK7" s="20"/>
      <c r="OXL7" s="20"/>
      <c r="OXM7" s="20"/>
      <c r="OXN7" s="20"/>
      <c r="OXO7" s="20"/>
      <c r="OXP7" s="20"/>
      <c r="OXQ7" s="20"/>
      <c r="OXR7" s="20"/>
      <c r="OXS7" s="20"/>
      <c r="OXT7" s="20"/>
      <c r="OXU7" s="20"/>
      <c r="OXV7" s="20"/>
      <c r="OXW7" s="20"/>
      <c r="OXX7" s="20"/>
      <c r="OXY7" s="20"/>
      <c r="OXZ7" s="20"/>
      <c r="OYA7" s="20"/>
      <c r="OYB7" s="20"/>
      <c r="OYC7" s="20"/>
      <c r="OYD7" s="20"/>
      <c r="OYE7" s="20"/>
      <c r="OYF7" s="20"/>
      <c r="OYG7" s="20"/>
      <c r="OYH7" s="20"/>
      <c r="OYI7" s="20"/>
      <c r="OYJ7" s="20"/>
      <c r="OYK7" s="20"/>
      <c r="OYL7" s="20"/>
      <c r="OYM7" s="20"/>
      <c r="OYN7" s="20"/>
      <c r="OYO7" s="20"/>
      <c r="OYP7" s="20"/>
      <c r="OYQ7" s="20"/>
      <c r="OYR7" s="20"/>
      <c r="OYS7" s="20"/>
      <c r="OYT7" s="20"/>
      <c r="OYU7" s="20"/>
      <c r="OYV7" s="20"/>
      <c r="OYW7" s="20"/>
      <c r="OYX7" s="20"/>
      <c r="OYY7" s="20"/>
      <c r="OYZ7" s="20"/>
      <c r="OZA7" s="20"/>
      <c r="OZB7" s="20"/>
      <c r="OZC7" s="20"/>
      <c r="OZD7" s="20"/>
      <c r="OZE7" s="20"/>
      <c r="OZF7" s="20"/>
      <c r="OZG7" s="20"/>
      <c r="OZH7" s="20"/>
      <c r="OZI7" s="20"/>
      <c r="OZJ7" s="20"/>
      <c r="OZK7" s="20"/>
      <c r="OZL7" s="20"/>
      <c r="OZM7" s="20"/>
      <c r="OZN7" s="20"/>
      <c r="OZO7" s="20"/>
      <c r="OZP7" s="20"/>
      <c r="OZQ7" s="20"/>
      <c r="OZR7" s="20"/>
      <c r="OZS7" s="20"/>
      <c r="OZT7" s="20"/>
      <c r="OZU7" s="20"/>
      <c r="OZV7" s="20"/>
      <c r="OZW7" s="20"/>
      <c r="OZX7" s="20"/>
      <c r="OZY7" s="20"/>
      <c r="OZZ7" s="20"/>
      <c r="PAA7" s="20"/>
      <c r="PAB7" s="20"/>
      <c r="PAC7" s="20"/>
      <c r="PAD7" s="20"/>
      <c r="PAE7" s="20"/>
      <c r="PAF7" s="20"/>
      <c r="PAG7" s="20"/>
      <c r="PAH7" s="20"/>
      <c r="PAI7" s="20"/>
      <c r="PAJ7" s="20"/>
      <c r="PAK7" s="20"/>
      <c r="PAL7" s="20"/>
      <c r="PAM7" s="20"/>
      <c r="PAN7" s="20"/>
      <c r="PAO7" s="20"/>
      <c r="PAP7" s="20"/>
      <c r="PAQ7" s="20"/>
      <c r="PAR7" s="20"/>
      <c r="PAS7" s="20"/>
      <c r="PAT7" s="20"/>
      <c r="PAU7" s="20"/>
      <c r="PAV7" s="20"/>
      <c r="PAW7" s="20"/>
      <c r="PAX7" s="20"/>
      <c r="PAY7" s="20"/>
      <c r="PAZ7" s="20"/>
      <c r="PBA7" s="20"/>
      <c r="PBB7" s="20"/>
      <c r="PBC7" s="20"/>
      <c r="PBD7" s="20"/>
      <c r="PBE7" s="20"/>
      <c r="PBF7" s="20"/>
      <c r="PBG7" s="20"/>
      <c r="PBH7" s="20"/>
      <c r="PBI7" s="20"/>
      <c r="PBJ7" s="20"/>
      <c r="PBK7" s="20"/>
      <c r="PBL7" s="20"/>
      <c r="PBM7" s="20"/>
      <c r="PBN7" s="20"/>
      <c r="PBO7" s="20"/>
      <c r="PBP7" s="20"/>
      <c r="PBQ7" s="20"/>
      <c r="PBR7" s="20"/>
      <c r="PBS7" s="20"/>
      <c r="PBT7" s="20"/>
      <c r="PBU7" s="20"/>
      <c r="PBV7" s="20"/>
      <c r="PBW7" s="20"/>
      <c r="PBX7" s="20"/>
      <c r="PBY7" s="20"/>
      <c r="PBZ7" s="20"/>
      <c r="PCA7" s="20"/>
      <c r="PCB7" s="20"/>
      <c r="PCC7" s="20"/>
      <c r="PCD7" s="20"/>
      <c r="PCE7" s="20"/>
      <c r="PCF7" s="20"/>
      <c r="PCG7" s="20"/>
      <c r="PCH7" s="20"/>
      <c r="PCI7" s="20"/>
      <c r="PCJ7" s="20"/>
      <c r="PCK7" s="20"/>
      <c r="PCL7" s="20"/>
      <c r="PCM7" s="20"/>
      <c r="PCN7" s="20"/>
      <c r="PCO7" s="20"/>
      <c r="PCP7" s="20"/>
      <c r="PCQ7" s="20"/>
      <c r="PCR7" s="20"/>
      <c r="PCS7" s="20"/>
      <c r="PCT7" s="20"/>
      <c r="PCU7" s="20"/>
      <c r="PCV7" s="20"/>
      <c r="PCW7" s="20"/>
      <c r="PCX7" s="20"/>
      <c r="PCY7" s="20"/>
      <c r="PCZ7" s="20"/>
      <c r="PDA7" s="20"/>
      <c r="PDB7" s="20"/>
      <c r="PDC7" s="20"/>
      <c r="PDD7" s="20"/>
      <c r="PDE7" s="20"/>
      <c r="PDF7" s="20"/>
      <c r="PDG7" s="20"/>
      <c r="PDH7" s="20"/>
      <c r="PDI7" s="20"/>
      <c r="PDJ7" s="20"/>
      <c r="PDK7" s="20"/>
      <c r="PDL7" s="20"/>
      <c r="PDM7" s="20"/>
      <c r="PDN7" s="20"/>
      <c r="PDO7" s="20"/>
      <c r="PDP7" s="20"/>
      <c r="PDQ7" s="20"/>
      <c r="PDR7" s="20"/>
      <c r="PDS7" s="20"/>
      <c r="PDT7" s="20"/>
      <c r="PDU7" s="20"/>
      <c r="PDV7" s="20"/>
      <c r="PDW7" s="20"/>
      <c r="PDX7" s="20"/>
      <c r="PDY7" s="20"/>
      <c r="PDZ7" s="20"/>
      <c r="PEA7" s="20"/>
      <c r="PEB7" s="20"/>
      <c r="PEC7" s="20"/>
      <c r="PED7" s="20"/>
      <c r="PEE7" s="20"/>
      <c r="PEF7" s="20"/>
      <c r="PEG7" s="20"/>
      <c r="PEH7" s="20"/>
      <c r="PEI7" s="20"/>
      <c r="PEJ7" s="20"/>
      <c r="PEK7" s="20"/>
      <c r="PEL7" s="20"/>
      <c r="PEM7" s="20"/>
      <c r="PEN7" s="20"/>
      <c r="PEO7" s="20"/>
      <c r="PEP7" s="20"/>
      <c r="PEQ7" s="20"/>
      <c r="PER7" s="20"/>
      <c r="PES7" s="20"/>
      <c r="PET7" s="20"/>
      <c r="PEU7" s="20"/>
      <c r="PEV7" s="20"/>
      <c r="PEW7" s="20"/>
      <c r="PEX7" s="20"/>
      <c r="PEY7" s="20"/>
      <c r="PEZ7" s="20"/>
      <c r="PFA7" s="20"/>
      <c r="PFB7" s="20"/>
      <c r="PFC7" s="20"/>
      <c r="PFD7" s="20"/>
      <c r="PFE7" s="20"/>
      <c r="PFF7" s="20"/>
      <c r="PFG7" s="20"/>
      <c r="PFH7" s="20"/>
      <c r="PFI7" s="20"/>
      <c r="PFJ7" s="20"/>
      <c r="PFK7" s="20"/>
      <c r="PFL7" s="20"/>
      <c r="PFM7" s="20"/>
      <c r="PFN7" s="20"/>
      <c r="PFO7" s="20"/>
      <c r="PFP7" s="20"/>
      <c r="PFQ7" s="20"/>
      <c r="PFR7" s="20"/>
      <c r="PFS7" s="20"/>
      <c r="PFT7" s="20"/>
      <c r="PFU7" s="20"/>
      <c r="PFV7" s="20"/>
      <c r="PFW7" s="20"/>
      <c r="PFX7" s="20"/>
      <c r="PFY7" s="20"/>
      <c r="PFZ7" s="20"/>
      <c r="PGA7" s="20"/>
      <c r="PGB7" s="20"/>
      <c r="PGC7" s="20"/>
      <c r="PGD7" s="20"/>
      <c r="PGE7" s="20"/>
      <c r="PGF7" s="20"/>
      <c r="PGG7" s="20"/>
      <c r="PGH7" s="20"/>
      <c r="PGI7" s="20"/>
      <c r="PGJ7" s="20"/>
      <c r="PGK7" s="20"/>
      <c r="PGL7" s="20"/>
      <c r="PGM7" s="20"/>
      <c r="PGN7" s="20"/>
      <c r="PGO7" s="20"/>
      <c r="PGP7" s="20"/>
      <c r="PGQ7" s="20"/>
      <c r="PGR7" s="20"/>
      <c r="PGS7" s="20"/>
      <c r="PGT7" s="20"/>
      <c r="PGU7" s="20"/>
      <c r="PGV7" s="20"/>
      <c r="PGW7" s="20"/>
      <c r="PGX7" s="20"/>
      <c r="PGY7" s="20"/>
      <c r="PGZ7" s="20"/>
      <c r="PHA7" s="20"/>
      <c r="PHB7" s="20"/>
      <c r="PHC7" s="20"/>
      <c r="PHD7" s="20"/>
      <c r="PHE7" s="20"/>
      <c r="PHF7" s="20"/>
      <c r="PHG7" s="20"/>
      <c r="PHH7" s="20"/>
      <c r="PHI7" s="20"/>
      <c r="PHJ7" s="20"/>
      <c r="PHK7" s="20"/>
      <c r="PHL7" s="20"/>
      <c r="PHM7" s="20"/>
      <c r="PHN7" s="20"/>
      <c r="PHO7" s="20"/>
      <c r="PHP7" s="20"/>
      <c r="PHQ7" s="20"/>
      <c r="PHR7" s="20"/>
      <c r="PHS7" s="20"/>
      <c r="PHT7" s="20"/>
      <c r="PHU7" s="20"/>
      <c r="PHV7" s="20"/>
      <c r="PHW7" s="20"/>
      <c r="PHX7" s="20"/>
      <c r="PHY7" s="20"/>
      <c r="PHZ7" s="20"/>
      <c r="PIA7" s="20"/>
      <c r="PIB7" s="20"/>
      <c r="PIC7" s="20"/>
      <c r="PID7" s="20"/>
      <c r="PIE7" s="20"/>
      <c r="PIF7" s="20"/>
      <c r="PIG7" s="20"/>
      <c r="PIH7" s="20"/>
      <c r="PII7" s="20"/>
      <c r="PIJ7" s="20"/>
      <c r="PIK7" s="20"/>
      <c r="PIL7" s="20"/>
      <c r="PIM7" s="20"/>
      <c r="PIN7" s="20"/>
      <c r="PIO7" s="20"/>
      <c r="PIP7" s="20"/>
      <c r="PIQ7" s="20"/>
      <c r="PIR7" s="20"/>
      <c r="PIS7" s="20"/>
      <c r="PIT7" s="20"/>
      <c r="PIU7" s="20"/>
      <c r="PIV7" s="20"/>
      <c r="PIW7" s="20"/>
      <c r="PIX7" s="20"/>
      <c r="PIY7" s="20"/>
      <c r="PIZ7" s="20"/>
      <c r="PJA7" s="20"/>
      <c r="PJB7" s="20"/>
      <c r="PJC7" s="20"/>
      <c r="PJD7" s="20"/>
      <c r="PJE7" s="20"/>
      <c r="PJF7" s="20"/>
      <c r="PJG7" s="20"/>
      <c r="PJH7" s="20"/>
      <c r="PJI7" s="20"/>
      <c r="PJJ7" s="20"/>
      <c r="PJK7" s="20"/>
      <c r="PJL7" s="20"/>
      <c r="PJM7" s="20"/>
      <c r="PJN7" s="20"/>
      <c r="PJO7" s="20"/>
      <c r="PJP7" s="20"/>
      <c r="PJQ7" s="20"/>
      <c r="PJR7" s="20"/>
      <c r="PJS7" s="20"/>
      <c r="PJT7" s="20"/>
      <c r="PJU7" s="20"/>
      <c r="PJV7" s="20"/>
      <c r="PJW7" s="20"/>
      <c r="PJX7" s="20"/>
      <c r="PJY7" s="20"/>
      <c r="PJZ7" s="20"/>
      <c r="PKA7" s="20"/>
      <c r="PKB7" s="20"/>
      <c r="PKC7" s="20"/>
      <c r="PKD7" s="20"/>
      <c r="PKE7" s="20"/>
      <c r="PKF7" s="20"/>
      <c r="PKG7" s="20"/>
      <c r="PKH7" s="20"/>
      <c r="PKI7" s="20"/>
      <c r="PKJ7" s="20"/>
      <c r="PKK7" s="20"/>
      <c r="PKL7" s="20"/>
      <c r="PKM7" s="20"/>
      <c r="PKN7" s="20"/>
      <c r="PKO7" s="20"/>
      <c r="PKP7" s="20"/>
      <c r="PKQ7" s="20"/>
      <c r="PKR7" s="20"/>
      <c r="PKS7" s="20"/>
      <c r="PKT7" s="20"/>
      <c r="PKU7" s="20"/>
      <c r="PKV7" s="20"/>
      <c r="PKW7" s="20"/>
      <c r="PKX7" s="20"/>
      <c r="PKY7" s="20"/>
      <c r="PKZ7" s="20"/>
      <c r="PLA7" s="20"/>
      <c r="PLB7" s="20"/>
      <c r="PLC7" s="20"/>
      <c r="PLD7" s="20"/>
      <c r="PLE7" s="20"/>
      <c r="PLF7" s="20"/>
      <c r="PLG7" s="20"/>
      <c r="PLH7" s="20"/>
      <c r="PLI7" s="20"/>
      <c r="PLJ7" s="20"/>
      <c r="PLK7" s="20"/>
      <c r="PLL7" s="20"/>
      <c r="PLM7" s="20"/>
      <c r="PLN7" s="20"/>
      <c r="PLO7" s="20"/>
      <c r="PLP7" s="20"/>
      <c r="PLQ7" s="20"/>
      <c r="PLR7" s="20"/>
      <c r="PLS7" s="20"/>
      <c r="PLT7" s="20"/>
      <c r="PLU7" s="20"/>
      <c r="PLV7" s="20"/>
      <c r="PLW7" s="20"/>
      <c r="PLX7" s="20"/>
      <c r="PLY7" s="20"/>
      <c r="PLZ7" s="20"/>
      <c r="PMA7" s="20"/>
      <c r="PMB7" s="20"/>
      <c r="PMC7" s="20"/>
      <c r="PMD7" s="20"/>
      <c r="PME7" s="20"/>
      <c r="PMF7" s="20"/>
      <c r="PMG7" s="20"/>
      <c r="PMH7" s="20"/>
      <c r="PMI7" s="20"/>
      <c r="PMJ7" s="20"/>
      <c r="PMK7" s="20"/>
      <c r="PML7" s="20"/>
      <c r="PMM7" s="20"/>
      <c r="PMN7" s="20"/>
      <c r="PMO7" s="20"/>
      <c r="PMP7" s="20"/>
      <c r="PMQ7" s="20"/>
      <c r="PMR7" s="20"/>
      <c r="PMS7" s="20"/>
      <c r="PMT7" s="20"/>
      <c r="PMU7" s="20"/>
      <c r="PMV7" s="20"/>
      <c r="PMW7" s="20"/>
      <c r="PMX7" s="20"/>
      <c r="PMY7" s="20"/>
      <c r="PMZ7" s="20"/>
      <c r="PNA7" s="20"/>
      <c r="PNB7" s="20"/>
      <c r="PNC7" s="20"/>
      <c r="PND7" s="20"/>
      <c r="PNE7" s="20"/>
      <c r="PNF7" s="20"/>
      <c r="PNG7" s="20"/>
      <c r="PNH7" s="20"/>
      <c r="PNI7" s="20"/>
      <c r="PNJ7" s="20"/>
      <c r="PNK7" s="20"/>
      <c r="PNL7" s="20"/>
      <c r="PNM7" s="20"/>
      <c r="PNN7" s="20"/>
      <c r="PNO7" s="20"/>
      <c r="PNP7" s="20"/>
      <c r="PNQ7" s="20"/>
      <c r="PNR7" s="20"/>
      <c r="PNS7" s="20"/>
      <c r="PNT7" s="20"/>
      <c r="PNU7" s="20"/>
      <c r="PNV7" s="20"/>
      <c r="PNW7" s="20"/>
      <c r="PNX7" s="20"/>
      <c r="PNY7" s="20"/>
      <c r="PNZ7" s="20"/>
      <c r="POA7" s="20"/>
      <c r="POB7" s="20"/>
      <c r="POC7" s="20"/>
      <c r="POD7" s="20"/>
      <c r="POE7" s="20"/>
      <c r="POF7" s="20"/>
      <c r="POG7" s="20"/>
      <c r="POH7" s="20"/>
      <c r="POI7" s="20"/>
      <c r="POJ7" s="20"/>
      <c r="POK7" s="20"/>
      <c r="POL7" s="20"/>
      <c r="POM7" s="20"/>
      <c r="PON7" s="20"/>
      <c r="POO7" s="20"/>
      <c r="POP7" s="20"/>
      <c r="POQ7" s="20"/>
      <c r="POR7" s="20"/>
      <c r="POS7" s="20"/>
      <c r="POT7" s="20"/>
      <c r="POU7" s="20"/>
      <c r="POV7" s="20"/>
      <c r="POW7" s="20"/>
      <c r="POX7" s="20"/>
      <c r="POY7" s="20"/>
      <c r="POZ7" s="20"/>
      <c r="PPA7" s="20"/>
      <c r="PPB7" s="20"/>
      <c r="PPC7" s="20"/>
      <c r="PPD7" s="20"/>
      <c r="PPE7" s="20"/>
      <c r="PPF7" s="20"/>
      <c r="PPG7" s="20"/>
      <c r="PPH7" s="20"/>
      <c r="PPI7" s="20"/>
      <c r="PPJ7" s="20"/>
      <c r="PPK7" s="20"/>
      <c r="PPL7" s="20"/>
      <c r="PPM7" s="20"/>
      <c r="PPN7" s="20"/>
      <c r="PPO7" s="20"/>
      <c r="PPP7" s="20"/>
      <c r="PPQ7" s="20"/>
      <c r="PPR7" s="20"/>
      <c r="PPS7" s="20"/>
      <c r="PPT7" s="20"/>
      <c r="PPU7" s="20"/>
      <c r="PPV7" s="20"/>
      <c r="PPW7" s="20"/>
      <c r="PPX7" s="20"/>
      <c r="PPY7" s="20"/>
      <c r="PPZ7" s="20"/>
      <c r="PQA7" s="20"/>
      <c r="PQB7" s="20"/>
      <c r="PQC7" s="20"/>
      <c r="PQD7" s="20"/>
      <c r="PQE7" s="20"/>
      <c r="PQF7" s="20"/>
      <c r="PQG7" s="20"/>
      <c r="PQH7" s="20"/>
      <c r="PQI7" s="20"/>
      <c r="PQJ7" s="20"/>
      <c r="PQK7" s="20"/>
      <c r="PQL7" s="20"/>
      <c r="PQM7" s="20"/>
      <c r="PQN7" s="20"/>
      <c r="PQO7" s="20"/>
      <c r="PQP7" s="20"/>
      <c r="PQQ7" s="20"/>
      <c r="PQR7" s="20"/>
      <c r="PQS7" s="20"/>
      <c r="PQT7" s="20"/>
      <c r="PQU7" s="20"/>
      <c r="PQV7" s="20"/>
      <c r="PQW7" s="20"/>
      <c r="PQX7" s="20"/>
      <c r="PQY7" s="20"/>
      <c r="PQZ7" s="20"/>
      <c r="PRA7" s="20"/>
      <c r="PRB7" s="20"/>
      <c r="PRC7" s="20"/>
      <c r="PRD7" s="20"/>
      <c r="PRE7" s="20"/>
      <c r="PRF7" s="20"/>
      <c r="PRG7" s="20"/>
      <c r="PRH7" s="20"/>
      <c r="PRI7" s="20"/>
      <c r="PRJ7" s="20"/>
      <c r="PRK7" s="20"/>
      <c r="PRL7" s="20"/>
      <c r="PRM7" s="20"/>
      <c r="PRN7" s="20"/>
      <c r="PRO7" s="20"/>
      <c r="PRP7" s="20"/>
      <c r="PRQ7" s="20"/>
      <c r="PRR7" s="20"/>
      <c r="PRS7" s="20"/>
      <c r="PRT7" s="20"/>
      <c r="PRU7" s="20"/>
      <c r="PRV7" s="20"/>
      <c r="PRW7" s="20"/>
      <c r="PRX7" s="20"/>
      <c r="PRY7" s="20"/>
      <c r="PRZ7" s="20"/>
      <c r="PSA7" s="20"/>
      <c r="PSB7" s="20"/>
      <c r="PSC7" s="20"/>
      <c r="PSD7" s="20"/>
      <c r="PSE7" s="20"/>
      <c r="PSF7" s="20"/>
      <c r="PSG7" s="20"/>
      <c r="PSH7" s="20"/>
      <c r="PSI7" s="20"/>
      <c r="PSJ7" s="20"/>
      <c r="PSK7" s="20"/>
      <c r="PSL7" s="20"/>
      <c r="PSM7" s="20"/>
      <c r="PSN7" s="20"/>
      <c r="PSO7" s="20"/>
      <c r="PSP7" s="20"/>
      <c r="PSQ7" s="20"/>
      <c r="PSR7" s="20"/>
      <c r="PSS7" s="20"/>
      <c r="PST7" s="20"/>
      <c r="PSU7" s="20"/>
      <c r="PSV7" s="20"/>
      <c r="PSW7" s="20"/>
      <c r="PSX7" s="20"/>
      <c r="PSY7" s="20"/>
      <c r="PSZ7" s="20"/>
      <c r="PTA7" s="20"/>
      <c r="PTB7" s="20"/>
      <c r="PTC7" s="20"/>
      <c r="PTD7" s="20"/>
      <c r="PTE7" s="20"/>
      <c r="PTF7" s="20"/>
      <c r="PTG7" s="20"/>
      <c r="PTH7" s="20"/>
      <c r="PTI7" s="20"/>
      <c r="PTJ7" s="20"/>
      <c r="PTK7" s="20"/>
      <c r="PTL7" s="20"/>
      <c r="PTM7" s="20"/>
      <c r="PTN7" s="20"/>
      <c r="PTO7" s="20"/>
      <c r="PTP7" s="20"/>
      <c r="PTQ7" s="20"/>
      <c r="PTR7" s="20"/>
      <c r="PTS7" s="20"/>
      <c r="PTT7" s="20"/>
      <c r="PTU7" s="20"/>
      <c r="PTV7" s="20"/>
      <c r="PTW7" s="20"/>
      <c r="PTX7" s="20"/>
      <c r="PTY7" s="20"/>
      <c r="PTZ7" s="20"/>
      <c r="PUA7" s="20"/>
      <c r="PUB7" s="20"/>
      <c r="PUC7" s="20"/>
      <c r="PUD7" s="20"/>
      <c r="PUE7" s="20"/>
      <c r="PUF7" s="20"/>
      <c r="PUG7" s="20"/>
      <c r="PUH7" s="20"/>
      <c r="PUI7" s="20"/>
      <c r="PUJ7" s="20"/>
      <c r="PUK7" s="20"/>
      <c r="PUL7" s="20"/>
      <c r="PUM7" s="20"/>
      <c r="PUN7" s="20"/>
      <c r="PUO7" s="20"/>
      <c r="PUP7" s="20"/>
      <c r="PUQ7" s="20"/>
      <c r="PUR7" s="20"/>
      <c r="PUS7" s="20"/>
      <c r="PUT7" s="20"/>
      <c r="PUU7" s="20"/>
      <c r="PUV7" s="20"/>
      <c r="PUW7" s="20"/>
      <c r="PUX7" s="20"/>
      <c r="PUY7" s="20"/>
      <c r="PUZ7" s="20"/>
      <c r="PVA7" s="20"/>
      <c r="PVB7" s="20"/>
      <c r="PVC7" s="20"/>
      <c r="PVD7" s="20"/>
      <c r="PVE7" s="20"/>
      <c r="PVF7" s="20"/>
      <c r="PVG7" s="20"/>
      <c r="PVH7" s="20"/>
      <c r="PVI7" s="20"/>
      <c r="PVJ7" s="20"/>
      <c r="PVK7" s="20"/>
      <c r="PVL7" s="20"/>
      <c r="PVM7" s="20"/>
      <c r="PVN7" s="20"/>
      <c r="PVO7" s="20"/>
      <c r="PVP7" s="20"/>
      <c r="PVQ7" s="20"/>
      <c r="PVR7" s="20"/>
      <c r="PVS7" s="20"/>
      <c r="PVT7" s="20"/>
      <c r="PVU7" s="20"/>
      <c r="PVV7" s="20"/>
      <c r="PVW7" s="20"/>
      <c r="PVX7" s="20"/>
      <c r="PVY7" s="20"/>
      <c r="PVZ7" s="20"/>
      <c r="PWA7" s="20"/>
      <c r="PWB7" s="20"/>
      <c r="PWC7" s="20"/>
      <c r="PWD7" s="20"/>
      <c r="PWE7" s="20"/>
      <c r="PWF7" s="20"/>
      <c r="PWG7" s="20"/>
      <c r="PWH7" s="20"/>
      <c r="PWI7" s="20"/>
      <c r="PWJ7" s="20"/>
      <c r="PWK7" s="20"/>
      <c r="PWL7" s="20"/>
      <c r="PWM7" s="20"/>
      <c r="PWN7" s="20"/>
      <c r="PWO7" s="20"/>
      <c r="PWP7" s="20"/>
      <c r="PWQ7" s="20"/>
      <c r="PWR7" s="20"/>
      <c r="PWS7" s="20"/>
      <c r="PWT7" s="20"/>
      <c r="PWU7" s="20"/>
      <c r="PWV7" s="20"/>
      <c r="PWW7" s="20"/>
      <c r="PWX7" s="20"/>
      <c r="PWY7" s="20"/>
      <c r="PWZ7" s="20"/>
      <c r="PXA7" s="20"/>
      <c r="PXB7" s="20"/>
      <c r="PXC7" s="20"/>
      <c r="PXD7" s="20"/>
      <c r="PXE7" s="20"/>
      <c r="PXF7" s="20"/>
      <c r="PXG7" s="20"/>
      <c r="PXH7" s="20"/>
      <c r="PXI7" s="20"/>
      <c r="PXJ7" s="20"/>
      <c r="PXK7" s="20"/>
      <c r="PXL7" s="20"/>
      <c r="PXM7" s="20"/>
      <c r="PXN7" s="20"/>
      <c r="PXO7" s="20"/>
      <c r="PXP7" s="20"/>
      <c r="PXQ7" s="20"/>
      <c r="PXR7" s="20"/>
      <c r="PXS7" s="20"/>
      <c r="PXT7" s="20"/>
      <c r="PXU7" s="20"/>
      <c r="PXV7" s="20"/>
      <c r="PXW7" s="20"/>
      <c r="PXX7" s="20"/>
      <c r="PXY7" s="20"/>
      <c r="PXZ7" s="20"/>
      <c r="PYA7" s="20"/>
      <c r="PYB7" s="20"/>
      <c r="PYC7" s="20"/>
      <c r="PYD7" s="20"/>
      <c r="PYE7" s="20"/>
      <c r="PYF7" s="20"/>
      <c r="PYG7" s="20"/>
      <c r="PYH7" s="20"/>
      <c r="PYI7" s="20"/>
      <c r="PYJ7" s="20"/>
      <c r="PYK7" s="20"/>
      <c r="PYL7" s="20"/>
      <c r="PYM7" s="20"/>
      <c r="PYN7" s="20"/>
      <c r="PYO7" s="20"/>
      <c r="PYP7" s="20"/>
      <c r="PYQ7" s="20"/>
      <c r="PYR7" s="20"/>
      <c r="PYS7" s="20"/>
      <c r="PYT7" s="20"/>
      <c r="PYU7" s="20"/>
      <c r="PYV7" s="20"/>
      <c r="PYW7" s="20"/>
      <c r="PYX7" s="20"/>
      <c r="PYY7" s="20"/>
      <c r="PYZ7" s="20"/>
      <c r="PZA7" s="20"/>
      <c r="PZB7" s="20"/>
      <c r="PZC7" s="20"/>
      <c r="PZD7" s="20"/>
      <c r="PZE7" s="20"/>
      <c r="PZF7" s="20"/>
      <c r="PZG7" s="20"/>
      <c r="PZH7" s="20"/>
      <c r="PZI7" s="20"/>
      <c r="PZJ7" s="20"/>
      <c r="PZK7" s="20"/>
      <c r="PZL7" s="20"/>
      <c r="PZM7" s="20"/>
      <c r="PZN7" s="20"/>
      <c r="PZO7" s="20"/>
      <c r="PZP7" s="20"/>
      <c r="PZQ7" s="20"/>
      <c r="PZR7" s="20"/>
      <c r="PZS7" s="20"/>
      <c r="PZT7" s="20"/>
      <c r="PZU7" s="20"/>
      <c r="PZV7" s="20"/>
      <c r="PZW7" s="20"/>
      <c r="PZX7" s="20"/>
      <c r="PZY7" s="20"/>
      <c r="PZZ7" s="20"/>
      <c r="QAA7" s="20"/>
      <c r="QAB7" s="20"/>
      <c r="QAC7" s="20"/>
      <c r="QAD7" s="20"/>
      <c r="QAE7" s="20"/>
      <c r="QAF7" s="20"/>
      <c r="QAG7" s="20"/>
      <c r="QAH7" s="20"/>
      <c r="QAI7" s="20"/>
      <c r="QAJ7" s="20"/>
      <c r="QAK7" s="20"/>
      <c r="QAL7" s="20"/>
      <c r="QAM7" s="20"/>
      <c r="QAN7" s="20"/>
      <c r="QAO7" s="20"/>
      <c r="QAP7" s="20"/>
      <c r="QAQ7" s="20"/>
      <c r="QAR7" s="20"/>
      <c r="QAS7" s="20"/>
      <c r="QAT7" s="20"/>
      <c r="QAU7" s="20"/>
      <c r="QAV7" s="20"/>
      <c r="QAW7" s="20"/>
      <c r="QAX7" s="20"/>
      <c r="QAY7" s="20"/>
      <c r="QAZ7" s="20"/>
      <c r="QBA7" s="20"/>
      <c r="QBB7" s="20"/>
      <c r="QBC7" s="20"/>
      <c r="QBD7" s="20"/>
      <c r="QBE7" s="20"/>
      <c r="QBF7" s="20"/>
      <c r="QBG7" s="20"/>
      <c r="QBH7" s="20"/>
      <c r="QBI7" s="20"/>
      <c r="QBJ7" s="20"/>
      <c r="QBK7" s="20"/>
      <c r="QBL7" s="20"/>
      <c r="QBM7" s="20"/>
      <c r="QBN7" s="20"/>
      <c r="QBO7" s="20"/>
      <c r="QBP7" s="20"/>
      <c r="QBQ7" s="20"/>
      <c r="QBR7" s="20"/>
      <c r="QBS7" s="20"/>
      <c r="QBT7" s="20"/>
      <c r="QBU7" s="20"/>
      <c r="QBV7" s="20"/>
      <c r="QBW7" s="20"/>
      <c r="QBX7" s="20"/>
      <c r="QBY7" s="20"/>
      <c r="QBZ7" s="20"/>
      <c r="QCA7" s="20"/>
      <c r="QCB7" s="20"/>
      <c r="QCC7" s="20"/>
      <c r="QCD7" s="20"/>
      <c r="QCE7" s="20"/>
      <c r="QCF7" s="20"/>
      <c r="QCG7" s="20"/>
      <c r="QCH7" s="20"/>
      <c r="QCI7" s="20"/>
      <c r="QCJ7" s="20"/>
      <c r="QCK7" s="20"/>
      <c r="QCL7" s="20"/>
      <c r="QCM7" s="20"/>
      <c r="QCN7" s="20"/>
      <c r="QCO7" s="20"/>
      <c r="QCP7" s="20"/>
      <c r="QCQ7" s="20"/>
      <c r="QCR7" s="20"/>
      <c r="QCS7" s="20"/>
      <c r="QCT7" s="20"/>
      <c r="QCU7" s="20"/>
      <c r="QCV7" s="20"/>
      <c r="QCW7" s="20"/>
      <c r="QCX7" s="20"/>
      <c r="QCY7" s="20"/>
      <c r="QCZ7" s="20"/>
      <c r="QDA7" s="20"/>
      <c r="QDB7" s="20"/>
      <c r="QDC7" s="20"/>
      <c r="QDD7" s="20"/>
      <c r="QDE7" s="20"/>
      <c r="QDF7" s="20"/>
      <c r="QDG7" s="20"/>
      <c r="QDH7" s="20"/>
      <c r="QDI7" s="20"/>
      <c r="QDJ7" s="20"/>
      <c r="QDK7" s="20"/>
      <c r="QDL7" s="20"/>
      <c r="QDM7" s="20"/>
      <c r="QDN7" s="20"/>
      <c r="QDO7" s="20"/>
      <c r="QDP7" s="20"/>
      <c r="QDQ7" s="20"/>
      <c r="QDR7" s="20"/>
      <c r="QDS7" s="20"/>
      <c r="QDT7" s="20"/>
      <c r="QDU7" s="20"/>
      <c r="QDV7" s="20"/>
      <c r="QDW7" s="20"/>
      <c r="QDX7" s="20"/>
      <c r="QDY7" s="20"/>
      <c r="QDZ7" s="20"/>
      <c r="QEA7" s="20"/>
      <c r="QEB7" s="20"/>
      <c r="QEC7" s="20"/>
      <c r="QED7" s="20"/>
      <c r="QEE7" s="20"/>
      <c r="QEF7" s="20"/>
      <c r="QEG7" s="20"/>
      <c r="QEH7" s="20"/>
      <c r="QEI7" s="20"/>
      <c r="QEJ7" s="20"/>
      <c r="QEK7" s="20"/>
      <c r="QEL7" s="20"/>
      <c r="QEM7" s="20"/>
      <c r="QEN7" s="20"/>
      <c r="QEO7" s="20"/>
      <c r="QEP7" s="20"/>
      <c r="QEQ7" s="20"/>
      <c r="QER7" s="20"/>
      <c r="QES7" s="20"/>
      <c r="QET7" s="20"/>
      <c r="QEU7" s="20"/>
      <c r="QEV7" s="20"/>
      <c r="QEW7" s="20"/>
      <c r="QEX7" s="20"/>
      <c r="QEY7" s="20"/>
      <c r="QEZ7" s="20"/>
      <c r="QFA7" s="20"/>
      <c r="QFB7" s="20"/>
      <c r="QFC7" s="20"/>
      <c r="QFD7" s="20"/>
      <c r="QFE7" s="20"/>
      <c r="QFF7" s="20"/>
      <c r="QFG7" s="20"/>
      <c r="QFH7" s="20"/>
      <c r="QFI7" s="20"/>
      <c r="QFJ7" s="20"/>
      <c r="QFK7" s="20"/>
      <c r="QFL7" s="20"/>
      <c r="QFM7" s="20"/>
      <c r="QFN7" s="20"/>
      <c r="QFO7" s="20"/>
      <c r="QFP7" s="20"/>
      <c r="QFQ7" s="20"/>
      <c r="QFR7" s="20"/>
      <c r="QFS7" s="20"/>
      <c r="QFT7" s="20"/>
      <c r="QFU7" s="20"/>
      <c r="QFV7" s="20"/>
      <c r="QFW7" s="20"/>
      <c r="QFX7" s="20"/>
      <c r="QFY7" s="20"/>
      <c r="QFZ7" s="20"/>
      <c r="QGA7" s="20"/>
      <c r="QGB7" s="20"/>
      <c r="QGC7" s="20"/>
      <c r="QGD7" s="20"/>
      <c r="QGE7" s="20"/>
      <c r="QGF7" s="20"/>
      <c r="QGG7" s="20"/>
      <c r="QGH7" s="20"/>
      <c r="QGI7" s="20"/>
      <c r="QGJ7" s="20"/>
      <c r="QGK7" s="20"/>
      <c r="QGL7" s="20"/>
      <c r="QGM7" s="20"/>
      <c r="QGN7" s="20"/>
      <c r="QGO7" s="20"/>
      <c r="QGP7" s="20"/>
      <c r="QGQ7" s="20"/>
      <c r="QGR7" s="20"/>
      <c r="QGS7" s="20"/>
      <c r="QGT7" s="20"/>
      <c r="QGU7" s="20"/>
      <c r="QGV7" s="20"/>
      <c r="QGW7" s="20"/>
      <c r="QGX7" s="20"/>
      <c r="QGY7" s="20"/>
      <c r="QGZ7" s="20"/>
      <c r="QHA7" s="20"/>
      <c r="QHB7" s="20"/>
      <c r="QHC7" s="20"/>
      <c r="QHD7" s="20"/>
      <c r="QHE7" s="20"/>
      <c r="QHF7" s="20"/>
      <c r="QHG7" s="20"/>
      <c r="QHH7" s="20"/>
      <c r="QHI7" s="20"/>
      <c r="QHJ7" s="20"/>
      <c r="QHK7" s="20"/>
      <c r="QHL7" s="20"/>
      <c r="QHM7" s="20"/>
      <c r="QHN7" s="20"/>
      <c r="QHO7" s="20"/>
      <c r="QHP7" s="20"/>
      <c r="QHQ7" s="20"/>
      <c r="QHR7" s="20"/>
      <c r="QHS7" s="20"/>
      <c r="QHT7" s="20"/>
      <c r="QHU7" s="20"/>
      <c r="QHV7" s="20"/>
      <c r="QHW7" s="20"/>
      <c r="QHX7" s="20"/>
      <c r="QHY7" s="20"/>
      <c r="QHZ7" s="20"/>
      <c r="QIA7" s="20"/>
      <c r="QIB7" s="20"/>
      <c r="QIC7" s="20"/>
      <c r="QID7" s="20"/>
      <c r="QIE7" s="20"/>
      <c r="QIF7" s="20"/>
      <c r="QIG7" s="20"/>
      <c r="QIH7" s="20"/>
      <c r="QII7" s="20"/>
      <c r="QIJ7" s="20"/>
      <c r="QIK7" s="20"/>
      <c r="QIL7" s="20"/>
      <c r="QIM7" s="20"/>
      <c r="QIN7" s="20"/>
      <c r="QIO7" s="20"/>
      <c r="QIP7" s="20"/>
      <c r="QIQ7" s="20"/>
      <c r="QIR7" s="20"/>
      <c r="QIS7" s="20"/>
      <c r="QIT7" s="20"/>
      <c r="QIU7" s="20"/>
      <c r="QIV7" s="20"/>
      <c r="QIW7" s="20"/>
      <c r="QIX7" s="20"/>
      <c r="QIY7" s="20"/>
      <c r="QIZ7" s="20"/>
      <c r="QJA7" s="20"/>
      <c r="QJB7" s="20"/>
      <c r="QJC7" s="20"/>
      <c r="QJD7" s="20"/>
      <c r="QJE7" s="20"/>
      <c r="QJF7" s="20"/>
      <c r="QJG7" s="20"/>
      <c r="QJH7" s="20"/>
      <c r="QJI7" s="20"/>
      <c r="QJJ7" s="20"/>
      <c r="QJK7" s="20"/>
      <c r="QJL7" s="20"/>
      <c r="QJM7" s="20"/>
      <c r="QJN7" s="20"/>
      <c r="QJO7" s="20"/>
      <c r="QJP7" s="20"/>
      <c r="QJQ7" s="20"/>
      <c r="QJR7" s="20"/>
      <c r="QJS7" s="20"/>
      <c r="QJT7" s="20"/>
      <c r="QJU7" s="20"/>
      <c r="QJV7" s="20"/>
      <c r="QJW7" s="20"/>
      <c r="QJX7" s="20"/>
      <c r="QJY7" s="20"/>
      <c r="QJZ7" s="20"/>
      <c r="QKA7" s="20"/>
      <c r="QKB7" s="20"/>
      <c r="QKC7" s="20"/>
      <c r="QKD7" s="20"/>
      <c r="QKE7" s="20"/>
      <c r="QKF7" s="20"/>
      <c r="QKG7" s="20"/>
      <c r="QKH7" s="20"/>
      <c r="QKI7" s="20"/>
      <c r="QKJ7" s="20"/>
      <c r="QKK7" s="20"/>
      <c r="QKL7" s="20"/>
      <c r="QKM7" s="20"/>
      <c r="QKN7" s="20"/>
      <c r="QKO7" s="20"/>
      <c r="QKP7" s="20"/>
      <c r="QKQ7" s="20"/>
      <c r="QKR7" s="20"/>
      <c r="QKS7" s="20"/>
      <c r="QKT7" s="20"/>
      <c r="QKU7" s="20"/>
      <c r="QKV7" s="20"/>
      <c r="QKW7" s="20"/>
      <c r="QKX7" s="20"/>
      <c r="QKY7" s="20"/>
      <c r="QKZ7" s="20"/>
      <c r="QLA7" s="20"/>
      <c r="QLB7" s="20"/>
      <c r="QLC7" s="20"/>
      <c r="QLD7" s="20"/>
      <c r="QLE7" s="20"/>
      <c r="QLF7" s="20"/>
      <c r="QLG7" s="20"/>
      <c r="QLH7" s="20"/>
      <c r="QLI7" s="20"/>
      <c r="QLJ7" s="20"/>
      <c r="QLK7" s="20"/>
      <c r="QLL7" s="20"/>
      <c r="QLM7" s="20"/>
      <c r="QLN7" s="20"/>
      <c r="QLO7" s="20"/>
      <c r="QLP7" s="20"/>
      <c r="QLQ7" s="20"/>
      <c r="QLR7" s="20"/>
      <c r="QLS7" s="20"/>
      <c r="QLT7" s="20"/>
      <c r="QLU7" s="20"/>
      <c r="QLV7" s="20"/>
      <c r="QLW7" s="20"/>
      <c r="QLX7" s="20"/>
      <c r="QLY7" s="20"/>
      <c r="QLZ7" s="20"/>
      <c r="QMA7" s="20"/>
      <c r="QMB7" s="20"/>
      <c r="QMC7" s="20"/>
      <c r="QMD7" s="20"/>
      <c r="QME7" s="20"/>
      <c r="QMF7" s="20"/>
      <c r="QMG7" s="20"/>
      <c r="QMH7" s="20"/>
      <c r="QMI7" s="20"/>
      <c r="QMJ7" s="20"/>
      <c r="QMK7" s="20"/>
      <c r="QML7" s="20"/>
      <c r="QMM7" s="20"/>
      <c r="QMN7" s="20"/>
      <c r="QMO7" s="20"/>
      <c r="QMP7" s="20"/>
      <c r="QMQ7" s="20"/>
      <c r="QMR7" s="20"/>
      <c r="QMS7" s="20"/>
      <c r="QMT7" s="20"/>
      <c r="QMU7" s="20"/>
      <c r="QMV7" s="20"/>
      <c r="QMW7" s="20"/>
      <c r="QMX7" s="20"/>
      <c r="QMY7" s="20"/>
      <c r="QMZ7" s="20"/>
      <c r="QNA7" s="20"/>
      <c r="QNB7" s="20"/>
      <c r="QNC7" s="20"/>
      <c r="QND7" s="20"/>
      <c r="QNE7" s="20"/>
      <c r="QNF7" s="20"/>
      <c r="QNG7" s="20"/>
      <c r="QNH7" s="20"/>
      <c r="QNI7" s="20"/>
      <c r="QNJ7" s="20"/>
      <c r="QNK7" s="20"/>
      <c r="QNL7" s="20"/>
      <c r="QNM7" s="20"/>
      <c r="QNN7" s="20"/>
      <c r="QNO7" s="20"/>
      <c r="QNP7" s="20"/>
      <c r="QNQ7" s="20"/>
      <c r="QNR7" s="20"/>
      <c r="QNS7" s="20"/>
      <c r="QNT7" s="20"/>
      <c r="QNU7" s="20"/>
      <c r="QNV7" s="20"/>
      <c r="QNW7" s="20"/>
      <c r="QNX7" s="20"/>
      <c r="QNY7" s="20"/>
      <c r="QNZ7" s="20"/>
      <c r="QOA7" s="20"/>
      <c r="QOB7" s="20"/>
      <c r="QOC7" s="20"/>
      <c r="QOD7" s="20"/>
      <c r="QOE7" s="20"/>
      <c r="QOF7" s="20"/>
      <c r="QOG7" s="20"/>
      <c r="QOH7" s="20"/>
      <c r="QOI7" s="20"/>
      <c r="QOJ7" s="20"/>
      <c r="QOK7" s="20"/>
      <c r="QOL7" s="20"/>
      <c r="QOM7" s="20"/>
      <c r="QON7" s="20"/>
      <c r="QOO7" s="20"/>
      <c r="QOP7" s="20"/>
      <c r="QOQ7" s="20"/>
      <c r="QOR7" s="20"/>
      <c r="QOS7" s="20"/>
      <c r="QOT7" s="20"/>
      <c r="QOU7" s="20"/>
      <c r="QOV7" s="20"/>
      <c r="QOW7" s="20"/>
      <c r="QOX7" s="20"/>
      <c r="QOY7" s="20"/>
      <c r="QOZ7" s="20"/>
      <c r="QPA7" s="20"/>
      <c r="QPB7" s="20"/>
      <c r="QPC7" s="20"/>
      <c r="QPD7" s="20"/>
      <c r="QPE7" s="20"/>
      <c r="QPF7" s="20"/>
      <c r="QPG7" s="20"/>
      <c r="QPH7" s="20"/>
      <c r="QPI7" s="20"/>
      <c r="QPJ7" s="20"/>
      <c r="QPK7" s="20"/>
      <c r="QPL7" s="20"/>
      <c r="QPM7" s="20"/>
      <c r="QPN7" s="20"/>
      <c r="QPO7" s="20"/>
      <c r="QPP7" s="20"/>
      <c r="QPQ7" s="20"/>
      <c r="QPR7" s="20"/>
      <c r="QPS7" s="20"/>
      <c r="QPT7" s="20"/>
      <c r="QPU7" s="20"/>
      <c r="QPV7" s="20"/>
      <c r="QPW7" s="20"/>
      <c r="QPX7" s="20"/>
      <c r="QPY7" s="20"/>
      <c r="QPZ7" s="20"/>
      <c r="QQA7" s="20"/>
      <c r="QQB7" s="20"/>
      <c r="QQC7" s="20"/>
      <c r="QQD7" s="20"/>
      <c r="QQE7" s="20"/>
      <c r="QQF7" s="20"/>
      <c r="QQG7" s="20"/>
      <c r="QQH7" s="20"/>
      <c r="QQI7" s="20"/>
      <c r="QQJ7" s="20"/>
      <c r="QQK7" s="20"/>
      <c r="QQL7" s="20"/>
      <c r="QQM7" s="20"/>
      <c r="QQN7" s="20"/>
      <c r="QQO7" s="20"/>
      <c r="QQP7" s="20"/>
      <c r="QQQ7" s="20"/>
      <c r="QQR7" s="20"/>
      <c r="QQS7" s="20"/>
      <c r="QQT7" s="20"/>
      <c r="QQU7" s="20"/>
      <c r="QQV7" s="20"/>
      <c r="QQW7" s="20"/>
      <c r="QQX7" s="20"/>
      <c r="QQY7" s="20"/>
      <c r="QQZ7" s="20"/>
      <c r="QRA7" s="20"/>
      <c r="QRB7" s="20"/>
      <c r="QRC7" s="20"/>
      <c r="QRD7" s="20"/>
      <c r="QRE7" s="20"/>
      <c r="QRF7" s="20"/>
      <c r="QRG7" s="20"/>
      <c r="QRH7" s="20"/>
      <c r="QRI7" s="20"/>
      <c r="QRJ7" s="20"/>
      <c r="QRK7" s="20"/>
      <c r="QRL7" s="20"/>
      <c r="QRM7" s="20"/>
      <c r="QRN7" s="20"/>
      <c r="QRO7" s="20"/>
      <c r="QRP7" s="20"/>
      <c r="QRQ7" s="20"/>
      <c r="QRR7" s="20"/>
      <c r="QRS7" s="20"/>
      <c r="QRT7" s="20"/>
      <c r="QRU7" s="20"/>
      <c r="QRV7" s="20"/>
      <c r="QRW7" s="20"/>
      <c r="QRX7" s="20"/>
      <c r="QRY7" s="20"/>
      <c r="QRZ7" s="20"/>
      <c r="QSA7" s="20"/>
      <c r="QSB7" s="20"/>
      <c r="QSC7" s="20"/>
      <c r="QSD7" s="20"/>
      <c r="QSE7" s="20"/>
      <c r="QSF7" s="20"/>
      <c r="QSG7" s="20"/>
      <c r="QSH7" s="20"/>
      <c r="QSI7" s="20"/>
      <c r="QSJ7" s="20"/>
      <c r="QSK7" s="20"/>
      <c r="QSL7" s="20"/>
      <c r="QSM7" s="20"/>
      <c r="QSN7" s="20"/>
      <c r="QSO7" s="20"/>
      <c r="QSP7" s="20"/>
      <c r="QSQ7" s="20"/>
      <c r="QSR7" s="20"/>
      <c r="QSS7" s="20"/>
      <c r="QST7" s="20"/>
      <c r="QSU7" s="20"/>
      <c r="QSV7" s="20"/>
      <c r="QSW7" s="20"/>
      <c r="QSX7" s="20"/>
      <c r="QSY7" s="20"/>
      <c r="QSZ7" s="20"/>
      <c r="QTA7" s="20"/>
      <c r="QTB7" s="20"/>
      <c r="QTC7" s="20"/>
      <c r="QTD7" s="20"/>
      <c r="QTE7" s="20"/>
      <c r="QTF7" s="20"/>
      <c r="QTG7" s="20"/>
      <c r="QTH7" s="20"/>
      <c r="QTI7" s="20"/>
      <c r="QTJ7" s="20"/>
      <c r="QTK7" s="20"/>
      <c r="QTL7" s="20"/>
      <c r="QTM7" s="20"/>
      <c r="QTN7" s="20"/>
      <c r="QTO7" s="20"/>
      <c r="QTP7" s="20"/>
      <c r="QTQ7" s="20"/>
      <c r="QTR7" s="20"/>
      <c r="QTS7" s="20"/>
      <c r="QTT7" s="20"/>
      <c r="QTU7" s="20"/>
      <c r="QTV7" s="20"/>
      <c r="QTW7" s="20"/>
      <c r="QTX7" s="20"/>
      <c r="QTY7" s="20"/>
      <c r="QTZ7" s="20"/>
      <c r="QUA7" s="20"/>
      <c r="QUB7" s="20"/>
      <c r="QUC7" s="20"/>
      <c r="QUD7" s="20"/>
      <c r="QUE7" s="20"/>
      <c r="QUF7" s="20"/>
      <c r="QUG7" s="20"/>
      <c r="QUH7" s="20"/>
      <c r="QUI7" s="20"/>
      <c r="QUJ7" s="20"/>
      <c r="QUK7" s="20"/>
      <c r="QUL7" s="20"/>
      <c r="QUM7" s="20"/>
      <c r="QUN7" s="20"/>
      <c r="QUO7" s="20"/>
      <c r="QUP7" s="20"/>
      <c r="QUQ7" s="20"/>
      <c r="QUR7" s="20"/>
      <c r="QUS7" s="20"/>
      <c r="QUT7" s="20"/>
      <c r="QUU7" s="20"/>
      <c r="QUV7" s="20"/>
      <c r="QUW7" s="20"/>
      <c r="QUX7" s="20"/>
      <c r="QUY7" s="20"/>
      <c r="QUZ7" s="20"/>
      <c r="QVA7" s="20"/>
      <c r="QVB7" s="20"/>
      <c r="QVC7" s="20"/>
      <c r="QVD7" s="20"/>
      <c r="QVE7" s="20"/>
      <c r="QVF7" s="20"/>
      <c r="QVG7" s="20"/>
      <c r="QVH7" s="20"/>
      <c r="QVI7" s="20"/>
      <c r="QVJ7" s="20"/>
      <c r="QVK7" s="20"/>
      <c r="QVL7" s="20"/>
      <c r="QVM7" s="20"/>
      <c r="QVN7" s="20"/>
      <c r="QVO7" s="20"/>
      <c r="QVP7" s="20"/>
      <c r="QVQ7" s="20"/>
      <c r="QVR7" s="20"/>
      <c r="QVS7" s="20"/>
      <c r="QVT7" s="20"/>
      <c r="QVU7" s="20"/>
      <c r="QVV7" s="20"/>
      <c r="QVW7" s="20"/>
      <c r="QVX7" s="20"/>
      <c r="QVY7" s="20"/>
      <c r="QVZ7" s="20"/>
      <c r="QWA7" s="20"/>
      <c r="QWB7" s="20"/>
      <c r="QWC7" s="20"/>
      <c r="QWD7" s="20"/>
      <c r="QWE7" s="20"/>
      <c r="QWF7" s="20"/>
      <c r="QWG7" s="20"/>
      <c r="QWH7" s="20"/>
      <c r="QWI7" s="20"/>
      <c r="QWJ7" s="20"/>
      <c r="QWK7" s="20"/>
      <c r="QWL7" s="20"/>
      <c r="QWM7" s="20"/>
      <c r="QWN7" s="20"/>
      <c r="QWO7" s="20"/>
      <c r="QWP7" s="20"/>
      <c r="QWQ7" s="20"/>
      <c r="QWR7" s="20"/>
      <c r="QWS7" s="20"/>
      <c r="QWT7" s="20"/>
      <c r="QWU7" s="20"/>
      <c r="QWV7" s="20"/>
      <c r="QWW7" s="20"/>
      <c r="QWX7" s="20"/>
      <c r="QWY7" s="20"/>
      <c r="QWZ7" s="20"/>
      <c r="QXA7" s="20"/>
      <c r="QXB7" s="20"/>
      <c r="QXC7" s="20"/>
      <c r="QXD7" s="20"/>
      <c r="QXE7" s="20"/>
      <c r="QXF7" s="20"/>
      <c r="QXG7" s="20"/>
      <c r="QXH7" s="20"/>
      <c r="QXI7" s="20"/>
      <c r="QXJ7" s="20"/>
      <c r="QXK7" s="20"/>
      <c r="QXL7" s="20"/>
      <c r="QXM7" s="20"/>
      <c r="QXN7" s="20"/>
      <c r="QXO7" s="20"/>
      <c r="QXP7" s="20"/>
      <c r="QXQ7" s="20"/>
      <c r="QXR7" s="20"/>
      <c r="QXS7" s="20"/>
      <c r="QXT7" s="20"/>
      <c r="QXU7" s="20"/>
      <c r="QXV7" s="20"/>
      <c r="QXW7" s="20"/>
      <c r="QXX7" s="20"/>
      <c r="QXY7" s="20"/>
      <c r="QXZ7" s="20"/>
      <c r="QYA7" s="20"/>
      <c r="QYB7" s="20"/>
      <c r="QYC7" s="20"/>
      <c r="QYD7" s="20"/>
      <c r="QYE7" s="20"/>
      <c r="QYF7" s="20"/>
      <c r="QYG7" s="20"/>
      <c r="QYH7" s="20"/>
      <c r="QYI7" s="20"/>
      <c r="QYJ7" s="20"/>
      <c r="QYK7" s="20"/>
      <c r="QYL7" s="20"/>
      <c r="QYM7" s="20"/>
      <c r="QYN7" s="20"/>
      <c r="QYO7" s="20"/>
      <c r="QYP7" s="20"/>
      <c r="QYQ7" s="20"/>
      <c r="QYR7" s="20"/>
      <c r="QYS7" s="20"/>
      <c r="QYT7" s="20"/>
      <c r="QYU7" s="20"/>
      <c r="QYV7" s="20"/>
      <c r="QYW7" s="20"/>
      <c r="QYX7" s="20"/>
      <c r="QYY7" s="20"/>
      <c r="QYZ7" s="20"/>
      <c r="QZA7" s="20"/>
      <c r="QZB7" s="20"/>
      <c r="QZC7" s="20"/>
      <c r="QZD7" s="20"/>
      <c r="QZE7" s="20"/>
      <c r="QZF7" s="20"/>
      <c r="QZG7" s="20"/>
      <c r="QZH7" s="20"/>
      <c r="QZI7" s="20"/>
      <c r="QZJ7" s="20"/>
      <c r="QZK7" s="20"/>
      <c r="QZL7" s="20"/>
      <c r="QZM7" s="20"/>
      <c r="QZN7" s="20"/>
      <c r="QZO7" s="20"/>
      <c r="QZP7" s="20"/>
      <c r="QZQ7" s="20"/>
      <c r="QZR7" s="20"/>
      <c r="QZS7" s="20"/>
      <c r="QZT7" s="20"/>
      <c r="QZU7" s="20"/>
      <c r="QZV7" s="20"/>
      <c r="QZW7" s="20"/>
      <c r="QZX7" s="20"/>
      <c r="QZY7" s="20"/>
      <c r="QZZ7" s="20"/>
      <c r="RAA7" s="20"/>
      <c r="RAB7" s="20"/>
      <c r="RAC7" s="20"/>
      <c r="RAD7" s="20"/>
      <c r="RAE7" s="20"/>
      <c r="RAF7" s="20"/>
      <c r="RAG7" s="20"/>
      <c r="RAH7" s="20"/>
      <c r="RAI7" s="20"/>
      <c r="RAJ7" s="20"/>
      <c r="RAK7" s="20"/>
      <c r="RAL7" s="20"/>
      <c r="RAM7" s="20"/>
      <c r="RAN7" s="20"/>
      <c r="RAO7" s="20"/>
      <c r="RAP7" s="20"/>
      <c r="RAQ7" s="20"/>
      <c r="RAR7" s="20"/>
      <c r="RAS7" s="20"/>
      <c r="RAT7" s="20"/>
      <c r="RAU7" s="20"/>
      <c r="RAV7" s="20"/>
      <c r="RAW7" s="20"/>
      <c r="RAX7" s="20"/>
      <c r="RAY7" s="20"/>
      <c r="RAZ7" s="20"/>
      <c r="RBA7" s="20"/>
      <c r="RBB7" s="20"/>
      <c r="RBC7" s="20"/>
      <c r="RBD7" s="20"/>
      <c r="RBE7" s="20"/>
      <c r="RBF7" s="20"/>
      <c r="RBG7" s="20"/>
      <c r="RBH7" s="20"/>
      <c r="RBI7" s="20"/>
      <c r="RBJ7" s="20"/>
      <c r="RBK7" s="20"/>
      <c r="RBL7" s="20"/>
      <c r="RBM7" s="20"/>
      <c r="RBN7" s="20"/>
      <c r="RBO7" s="20"/>
      <c r="RBP7" s="20"/>
      <c r="RBQ7" s="20"/>
      <c r="RBR7" s="20"/>
      <c r="RBS7" s="20"/>
      <c r="RBT7" s="20"/>
      <c r="RBU7" s="20"/>
      <c r="RBV7" s="20"/>
      <c r="RBW7" s="20"/>
      <c r="RBX7" s="20"/>
      <c r="RBY7" s="20"/>
      <c r="RBZ7" s="20"/>
      <c r="RCA7" s="20"/>
      <c r="RCB7" s="20"/>
      <c r="RCC7" s="20"/>
      <c r="RCD7" s="20"/>
      <c r="RCE7" s="20"/>
      <c r="RCF7" s="20"/>
      <c r="RCG7" s="20"/>
      <c r="RCH7" s="20"/>
      <c r="RCI7" s="20"/>
      <c r="RCJ7" s="20"/>
      <c r="RCK7" s="20"/>
      <c r="RCL7" s="20"/>
      <c r="RCM7" s="20"/>
      <c r="RCN7" s="20"/>
      <c r="RCO7" s="20"/>
      <c r="RCP7" s="20"/>
      <c r="RCQ7" s="20"/>
      <c r="RCR7" s="20"/>
      <c r="RCS7" s="20"/>
      <c r="RCT7" s="20"/>
      <c r="RCU7" s="20"/>
      <c r="RCV7" s="20"/>
      <c r="RCW7" s="20"/>
      <c r="RCX7" s="20"/>
      <c r="RCY7" s="20"/>
      <c r="RCZ7" s="20"/>
      <c r="RDA7" s="20"/>
      <c r="RDB7" s="20"/>
      <c r="RDC7" s="20"/>
      <c r="RDD7" s="20"/>
      <c r="RDE7" s="20"/>
      <c r="RDF7" s="20"/>
      <c r="RDG7" s="20"/>
      <c r="RDH7" s="20"/>
      <c r="RDI7" s="20"/>
      <c r="RDJ7" s="20"/>
      <c r="RDK7" s="20"/>
      <c r="RDL7" s="20"/>
      <c r="RDM7" s="20"/>
      <c r="RDN7" s="20"/>
      <c r="RDO7" s="20"/>
      <c r="RDP7" s="20"/>
      <c r="RDQ7" s="20"/>
      <c r="RDR7" s="20"/>
      <c r="RDS7" s="20"/>
      <c r="RDT7" s="20"/>
      <c r="RDU7" s="20"/>
      <c r="RDV7" s="20"/>
      <c r="RDW7" s="20"/>
      <c r="RDX7" s="20"/>
      <c r="RDY7" s="20"/>
      <c r="RDZ7" s="20"/>
      <c r="REA7" s="20"/>
      <c r="REB7" s="20"/>
      <c r="REC7" s="20"/>
      <c r="RED7" s="20"/>
      <c r="REE7" s="20"/>
      <c r="REF7" s="20"/>
      <c r="REG7" s="20"/>
      <c r="REH7" s="20"/>
      <c r="REI7" s="20"/>
      <c r="REJ7" s="20"/>
      <c r="REK7" s="20"/>
      <c r="REL7" s="20"/>
      <c r="REM7" s="20"/>
      <c r="REN7" s="20"/>
      <c r="REO7" s="20"/>
      <c r="REP7" s="20"/>
      <c r="REQ7" s="20"/>
      <c r="RER7" s="20"/>
      <c r="RES7" s="20"/>
      <c r="RET7" s="20"/>
      <c r="REU7" s="20"/>
      <c r="REV7" s="20"/>
      <c r="REW7" s="20"/>
      <c r="REX7" s="20"/>
      <c r="REY7" s="20"/>
      <c r="REZ7" s="20"/>
      <c r="RFA7" s="20"/>
      <c r="RFB7" s="20"/>
      <c r="RFC7" s="20"/>
      <c r="RFD7" s="20"/>
      <c r="RFE7" s="20"/>
      <c r="RFF7" s="20"/>
      <c r="RFG7" s="20"/>
      <c r="RFH7" s="20"/>
      <c r="RFI7" s="20"/>
      <c r="RFJ7" s="20"/>
      <c r="RFK7" s="20"/>
      <c r="RFL7" s="20"/>
      <c r="RFM7" s="20"/>
      <c r="RFN7" s="20"/>
      <c r="RFO7" s="20"/>
      <c r="RFP7" s="20"/>
      <c r="RFQ7" s="20"/>
      <c r="RFR7" s="20"/>
      <c r="RFS7" s="20"/>
      <c r="RFT7" s="20"/>
      <c r="RFU7" s="20"/>
      <c r="RFV7" s="20"/>
      <c r="RFW7" s="20"/>
      <c r="RFX7" s="20"/>
      <c r="RFY7" s="20"/>
      <c r="RFZ7" s="20"/>
      <c r="RGA7" s="20"/>
      <c r="RGB7" s="20"/>
      <c r="RGC7" s="20"/>
      <c r="RGD7" s="20"/>
      <c r="RGE7" s="20"/>
      <c r="RGF7" s="20"/>
      <c r="RGG7" s="20"/>
      <c r="RGH7" s="20"/>
      <c r="RGI7" s="20"/>
      <c r="RGJ7" s="20"/>
      <c r="RGK7" s="20"/>
      <c r="RGL7" s="20"/>
      <c r="RGM7" s="20"/>
      <c r="RGN7" s="20"/>
      <c r="RGO7" s="20"/>
      <c r="RGP7" s="20"/>
      <c r="RGQ7" s="20"/>
      <c r="RGR7" s="20"/>
      <c r="RGS7" s="20"/>
      <c r="RGT7" s="20"/>
      <c r="RGU7" s="20"/>
      <c r="RGV7" s="20"/>
      <c r="RGW7" s="20"/>
      <c r="RGX7" s="20"/>
      <c r="RGY7" s="20"/>
      <c r="RGZ7" s="20"/>
      <c r="RHA7" s="20"/>
      <c r="RHB7" s="20"/>
      <c r="RHC7" s="20"/>
      <c r="RHD7" s="20"/>
      <c r="RHE7" s="20"/>
      <c r="RHF7" s="20"/>
      <c r="RHG7" s="20"/>
      <c r="RHH7" s="20"/>
      <c r="RHI7" s="20"/>
      <c r="RHJ7" s="20"/>
      <c r="RHK7" s="20"/>
      <c r="RHL7" s="20"/>
      <c r="RHM7" s="20"/>
      <c r="RHN7" s="20"/>
      <c r="RHO7" s="20"/>
      <c r="RHP7" s="20"/>
      <c r="RHQ7" s="20"/>
      <c r="RHR7" s="20"/>
      <c r="RHS7" s="20"/>
      <c r="RHT7" s="20"/>
      <c r="RHU7" s="20"/>
      <c r="RHV7" s="20"/>
      <c r="RHW7" s="20"/>
      <c r="RHX7" s="20"/>
      <c r="RHY7" s="20"/>
      <c r="RHZ7" s="20"/>
      <c r="RIA7" s="20"/>
      <c r="RIB7" s="20"/>
      <c r="RIC7" s="20"/>
      <c r="RID7" s="20"/>
      <c r="RIE7" s="20"/>
      <c r="RIF7" s="20"/>
      <c r="RIG7" s="20"/>
      <c r="RIH7" s="20"/>
      <c r="RII7" s="20"/>
      <c r="RIJ7" s="20"/>
      <c r="RIK7" s="20"/>
      <c r="RIL7" s="20"/>
      <c r="RIM7" s="20"/>
      <c r="RIN7" s="20"/>
      <c r="RIO7" s="20"/>
      <c r="RIP7" s="20"/>
      <c r="RIQ7" s="20"/>
      <c r="RIR7" s="20"/>
      <c r="RIS7" s="20"/>
      <c r="RIT7" s="20"/>
      <c r="RIU7" s="20"/>
      <c r="RIV7" s="20"/>
      <c r="RIW7" s="20"/>
      <c r="RIX7" s="20"/>
      <c r="RIY7" s="20"/>
      <c r="RIZ7" s="20"/>
      <c r="RJA7" s="20"/>
      <c r="RJB7" s="20"/>
      <c r="RJC7" s="20"/>
      <c r="RJD7" s="20"/>
      <c r="RJE7" s="20"/>
      <c r="RJF7" s="20"/>
      <c r="RJG7" s="20"/>
      <c r="RJH7" s="20"/>
      <c r="RJI7" s="20"/>
      <c r="RJJ7" s="20"/>
      <c r="RJK7" s="20"/>
      <c r="RJL7" s="20"/>
      <c r="RJM7" s="20"/>
      <c r="RJN7" s="20"/>
      <c r="RJO7" s="20"/>
      <c r="RJP7" s="20"/>
      <c r="RJQ7" s="20"/>
      <c r="RJR7" s="20"/>
      <c r="RJS7" s="20"/>
      <c r="RJT7" s="20"/>
      <c r="RJU7" s="20"/>
      <c r="RJV7" s="20"/>
      <c r="RJW7" s="20"/>
      <c r="RJX7" s="20"/>
      <c r="RJY7" s="20"/>
      <c r="RJZ7" s="20"/>
      <c r="RKA7" s="20"/>
      <c r="RKB7" s="20"/>
      <c r="RKC7" s="20"/>
      <c r="RKD7" s="20"/>
      <c r="RKE7" s="20"/>
      <c r="RKF7" s="20"/>
      <c r="RKG7" s="20"/>
      <c r="RKH7" s="20"/>
      <c r="RKI7" s="20"/>
      <c r="RKJ7" s="20"/>
      <c r="RKK7" s="20"/>
      <c r="RKL7" s="20"/>
      <c r="RKM7" s="20"/>
      <c r="RKN7" s="20"/>
      <c r="RKO7" s="20"/>
      <c r="RKP7" s="20"/>
      <c r="RKQ7" s="20"/>
      <c r="RKR7" s="20"/>
      <c r="RKS7" s="20"/>
      <c r="RKT7" s="20"/>
      <c r="RKU7" s="20"/>
      <c r="RKV7" s="20"/>
      <c r="RKW7" s="20"/>
      <c r="RKX7" s="20"/>
      <c r="RKY7" s="20"/>
      <c r="RKZ7" s="20"/>
      <c r="RLA7" s="20"/>
      <c r="RLB7" s="20"/>
      <c r="RLC7" s="20"/>
      <c r="RLD7" s="20"/>
      <c r="RLE7" s="20"/>
      <c r="RLF7" s="20"/>
      <c r="RLG7" s="20"/>
      <c r="RLH7" s="20"/>
      <c r="RLI7" s="20"/>
      <c r="RLJ7" s="20"/>
      <c r="RLK7" s="20"/>
      <c r="RLL7" s="20"/>
      <c r="RLM7" s="20"/>
      <c r="RLN7" s="20"/>
      <c r="RLO7" s="20"/>
      <c r="RLP7" s="20"/>
      <c r="RLQ7" s="20"/>
      <c r="RLR7" s="20"/>
      <c r="RLS7" s="20"/>
      <c r="RLT7" s="20"/>
      <c r="RLU7" s="20"/>
      <c r="RLV7" s="20"/>
      <c r="RLW7" s="20"/>
      <c r="RLX7" s="20"/>
      <c r="RLY7" s="20"/>
      <c r="RLZ7" s="20"/>
      <c r="RMA7" s="20"/>
      <c r="RMB7" s="20"/>
      <c r="RMC7" s="20"/>
      <c r="RMD7" s="20"/>
      <c r="RME7" s="20"/>
      <c r="RMF7" s="20"/>
      <c r="RMG7" s="20"/>
      <c r="RMH7" s="20"/>
      <c r="RMI7" s="20"/>
      <c r="RMJ7" s="20"/>
      <c r="RMK7" s="20"/>
      <c r="RML7" s="20"/>
      <c r="RMM7" s="20"/>
      <c r="RMN7" s="20"/>
      <c r="RMO7" s="20"/>
      <c r="RMP7" s="20"/>
      <c r="RMQ7" s="20"/>
      <c r="RMR7" s="20"/>
      <c r="RMS7" s="20"/>
      <c r="RMT7" s="20"/>
      <c r="RMU7" s="20"/>
      <c r="RMV7" s="20"/>
      <c r="RMW7" s="20"/>
      <c r="RMX7" s="20"/>
      <c r="RMY7" s="20"/>
      <c r="RMZ7" s="20"/>
      <c r="RNA7" s="20"/>
      <c r="RNB7" s="20"/>
      <c r="RNC7" s="20"/>
      <c r="RND7" s="20"/>
      <c r="RNE7" s="20"/>
      <c r="RNF7" s="20"/>
      <c r="RNG7" s="20"/>
      <c r="RNH7" s="20"/>
      <c r="RNI7" s="20"/>
      <c r="RNJ7" s="20"/>
      <c r="RNK7" s="20"/>
      <c r="RNL7" s="20"/>
      <c r="RNM7" s="20"/>
      <c r="RNN7" s="20"/>
      <c r="RNO7" s="20"/>
      <c r="RNP7" s="20"/>
      <c r="RNQ7" s="20"/>
      <c r="RNR7" s="20"/>
      <c r="RNS7" s="20"/>
      <c r="RNT7" s="20"/>
      <c r="RNU7" s="20"/>
      <c r="RNV7" s="20"/>
      <c r="RNW7" s="20"/>
      <c r="RNX7" s="20"/>
      <c r="RNY7" s="20"/>
      <c r="RNZ7" s="20"/>
      <c r="ROA7" s="20"/>
      <c r="ROB7" s="20"/>
      <c r="ROC7" s="20"/>
      <c r="ROD7" s="20"/>
      <c r="ROE7" s="20"/>
      <c r="ROF7" s="20"/>
      <c r="ROG7" s="20"/>
      <c r="ROH7" s="20"/>
      <c r="ROI7" s="20"/>
      <c r="ROJ7" s="20"/>
      <c r="ROK7" s="20"/>
      <c r="ROL7" s="20"/>
      <c r="ROM7" s="20"/>
      <c r="RON7" s="20"/>
      <c r="ROO7" s="20"/>
      <c r="ROP7" s="20"/>
      <c r="ROQ7" s="20"/>
      <c r="ROR7" s="20"/>
      <c r="ROS7" s="20"/>
      <c r="ROT7" s="20"/>
      <c r="ROU7" s="20"/>
      <c r="ROV7" s="20"/>
      <c r="ROW7" s="20"/>
      <c r="ROX7" s="20"/>
      <c r="ROY7" s="20"/>
      <c r="ROZ7" s="20"/>
      <c r="RPA7" s="20"/>
      <c r="RPB7" s="20"/>
      <c r="RPC7" s="20"/>
      <c r="RPD7" s="20"/>
      <c r="RPE7" s="20"/>
      <c r="RPF7" s="20"/>
      <c r="RPG7" s="20"/>
      <c r="RPH7" s="20"/>
      <c r="RPI7" s="20"/>
      <c r="RPJ7" s="20"/>
      <c r="RPK7" s="20"/>
      <c r="RPL7" s="20"/>
      <c r="RPM7" s="20"/>
      <c r="RPN7" s="20"/>
      <c r="RPO7" s="20"/>
      <c r="RPP7" s="20"/>
      <c r="RPQ7" s="20"/>
      <c r="RPR7" s="20"/>
      <c r="RPS7" s="20"/>
      <c r="RPT7" s="20"/>
      <c r="RPU7" s="20"/>
      <c r="RPV7" s="20"/>
      <c r="RPW7" s="20"/>
      <c r="RPX7" s="20"/>
      <c r="RPY7" s="20"/>
      <c r="RPZ7" s="20"/>
      <c r="RQA7" s="20"/>
      <c r="RQB7" s="20"/>
      <c r="RQC7" s="20"/>
      <c r="RQD7" s="20"/>
      <c r="RQE7" s="20"/>
      <c r="RQF7" s="20"/>
      <c r="RQG7" s="20"/>
      <c r="RQH7" s="20"/>
      <c r="RQI7" s="20"/>
      <c r="RQJ7" s="20"/>
      <c r="RQK7" s="20"/>
      <c r="RQL7" s="20"/>
      <c r="RQM7" s="20"/>
      <c r="RQN7" s="20"/>
      <c r="RQO7" s="20"/>
      <c r="RQP7" s="20"/>
      <c r="RQQ7" s="20"/>
      <c r="RQR7" s="20"/>
      <c r="RQS7" s="20"/>
      <c r="RQT7" s="20"/>
      <c r="RQU7" s="20"/>
      <c r="RQV7" s="20"/>
      <c r="RQW7" s="20"/>
      <c r="RQX7" s="20"/>
      <c r="RQY7" s="20"/>
      <c r="RQZ7" s="20"/>
      <c r="RRA7" s="20"/>
      <c r="RRB7" s="20"/>
      <c r="RRC7" s="20"/>
      <c r="RRD7" s="20"/>
      <c r="RRE7" s="20"/>
      <c r="RRF7" s="20"/>
      <c r="RRG7" s="20"/>
      <c r="RRH7" s="20"/>
      <c r="RRI7" s="20"/>
      <c r="RRJ7" s="20"/>
      <c r="RRK7" s="20"/>
      <c r="RRL7" s="20"/>
      <c r="RRM7" s="20"/>
      <c r="RRN7" s="20"/>
      <c r="RRO7" s="20"/>
      <c r="RRP7" s="20"/>
      <c r="RRQ7" s="20"/>
      <c r="RRR7" s="20"/>
      <c r="RRS7" s="20"/>
      <c r="RRT7" s="20"/>
      <c r="RRU7" s="20"/>
      <c r="RRV7" s="20"/>
      <c r="RRW7" s="20"/>
      <c r="RRX7" s="20"/>
      <c r="RRY7" s="20"/>
      <c r="RRZ7" s="20"/>
      <c r="RSA7" s="20"/>
      <c r="RSB7" s="20"/>
      <c r="RSC7" s="20"/>
      <c r="RSD7" s="20"/>
      <c r="RSE7" s="20"/>
      <c r="RSF7" s="20"/>
      <c r="RSG7" s="20"/>
      <c r="RSH7" s="20"/>
      <c r="RSI7" s="20"/>
      <c r="RSJ7" s="20"/>
      <c r="RSK7" s="20"/>
      <c r="RSL7" s="20"/>
      <c r="RSM7" s="20"/>
      <c r="RSN7" s="20"/>
      <c r="RSO7" s="20"/>
      <c r="RSP7" s="20"/>
      <c r="RSQ7" s="20"/>
      <c r="RSR7" s="20"/>
      <c r="RSS7" s="20"/>
      <c r="RST7" s="20"/>
      <c r="RSU7" s="20"/>
      <c r="RSV7" s="20"/>
      <c r="RSW7" s="20"/>
      <c r="RSX7" s="20"/>
      <c r="RSY7" s="20"/>
      <c r="RSZ7" s="20"/>
      <c r="RTA7" s="20"/>
      <c r="RTB7" s="20"/>
      <c r="RTC7" s="20"/>
      <c r="RTD7" s="20"/>
      <c r="RTE7" s="20"/>
      <c r="RTF7" s="20"/>
      <c r="RTG7" s="20"/>
      <c r="RTH7" s="20"/>
      <c r="RTI7" s="20"/>
      <c r="RTJ7" s="20"/>
      <c r="RTK7" s="20"/>
      <c r="RTL7" s="20"/>
      <c r="RTM7" s="20"/>
      <c r="RTN7" s="20"/>
      <c r="RTO7" s="20"/>
      <c r="RTP7" s="20"/>
      <c r="RTQ7" s="20"/>
      <c r="RTR7" s="20"/>
      <c r="RTS7" s="20"/>
      <c r="RTT7" s="20"/>
      <c r="RTU7" s="20"/>
      <c r="RTV7" s="20"/>
      <c r="RTW7" s="20"/>
      <c r="RTX7" s="20"/>
      <c r="RTY7" s="20"/>
      <c r="RTZ7" s="20"/>
      <c r="RUA7" s="20"/>
      <c r="RUB7" s="20"/>
      <c r="RUC7" s="20"/>
      <c r="RUD7" s="20"/>
      <c r="RUE7" s="20"/>
      <c r="RUF7" s="20"/>
      <c r="RUG7" s="20"/>
      <c r="RUH7" s="20"/>
      <c r="RUI7" s="20"/>
      <c r="RUJ7" s="20"/>
      <c r="RUK7" s="20"/>
      <c r="RUL7" s="20"/>
      <c r="RUM7" s="20"/>
      <c r="RUN7" s="20"/>
      <c r="RUO7" s="20"/>
      <c r="RUP7" s="20"/>
      <c r="RUQ7" s="20"/>
      <c r="RUR7" s="20"/>
      <c r="RUS7" s="20"/>
      <c r="RUT7" s="20"/>
      <c r="RUU7" s="20"/>
      <c r="RUV7" s="20"/>
      <c r="RUW7" s="20"/>
      <c r="RUX7" s="20"/>
      <c r="RUY7" s="20"/>
      <c r="RUZ7" s="20"/>
      <c r="RVA7" s="20"/>
      <c r="RVB7" s="20"/>
      <c r="RVC7" s="20"/>
      <c r="RVD7" s="20"/>
      <c r="RVE7" s="20"/>
      <c r="RVF7" s="20"/>
      <c r="RVG7" s="20"/>
      <c r="RVH7" s="20"/>
      <c r="RVI7" s="20"/>
      <c r="RVJ7" s="20"/>
      <c r="RVK7" s="20"/>
      <c r="RVL7" s="20"/>
      <c r="RVM7" s="20"/>
      <c r="RVN7" s="20"/>
      <c r="RVO7" s="20"/>
      <c r="RVP7" s="20"/>
      <c r="RVQ7" s="20"/>
      <c r="RVR7" s="20"/>
      <c r="RVS7" s="20"/>
      <c r="RVT7" s="20"/>
      <c r="RVU7" s="20"/>
      <c r="RVV7" s="20"/>
      <c r="RVW7" s="20"/>
      <c r="RVX7" s="20"/>
      <c r="RVY7" s="20"/>
      <c r="RVZ7" s="20"/>
      <c r="RWA7" s="20"/>
      <c r="RWB7" s="20"/>
      <c r="RWC7" s="20"/>
      <c r="RWD7" s="20"/>
      <c r="RWE7" s="20"/>
      <c r="RWF7" s="20"/>
      <c r="RWG7" s="20"/>
      <c r="RWH7" s="20"/>
      <c r="RWI7" s="20"/>
      <c r="RWJ7" s="20"/>
      <c r="RWK7" s="20"/>
      <c r="RWL7" s="20"/>
      <c r="RWM7" s="20"/>
      <c r="RWN7" s="20"/>
      <c r="RWO7" s="20"/>
      <c r="RWP7" s="20"/>
      <c r="RWQ7" s="20"/>
      <c r="RWR7" s="20"/>
      <c r="RWS7" s="20"/>
      <c r="RWT7" s="20"/>
      <c r="RWU7" s="20"/>
      <c r="RWV7" s="20"/>
      <c r="RWW7" s="20"/>
      <c r="RWX7" s="20"/>
      <c r="RWY7" s="20"/>
      <c r="RWZ7" s="20"/>
      <c r="RXA7" s="20"/>
      <c r="RXB7" s="20"/>
      <c r="RXC7" s="20"/>
      <c r="RXD7" s="20"/>
      <c r="RXE7" s="20"/>
      <c r="RXF7" s="20"/>
      <c r="RXG7" s="20"/>
      <c r="RXH7" s="20"/>
      <c r="RXI7" s="20"/>
      <c r="RXJ7" s="20"/>
      <c r="RXK7" s="20"/>
      <c r="RXL7" s="20"/>
      <c r="RXM7" s="20"/>
      <c r="RXN7" s="20"/>
      <c r="RXO7" s="20"/>
      <c r="RXP7" s="20"/>
      <c r="RXQ7" s="20"/>
      <c r="RXR7" s="20"/>
      <c r="RXS7" s="20"/>
      <c r="RXT7" s="20"/>
      <c r="RXU7" s="20"/>
      <c r="RXV7" s="20"/>
      <c r="RXW7" s="20"/>
      <c r="RXX7" s="20"/>
      <c r="RXY7" s="20"/>
      <c r="RXZ7" s="20"/>
      <c r="RYA7" s="20"/>
      <c r="RYB7" s="20"/>
      <c r="RYC7" s="20"/>
      <c r="RYD7" s="20"/>
      <c r="RYE7" s="20"/>
      <c r="RYF7" s="20"/>
      <c r="RYG7" s="20"/>
      <c r="RYH7" s="20"/>
      <c r="RYI7" s="20"/>
      <c r="RYJ7" s="20"/>
      <c r="RYK7" s="20"/>
      <c r="RYL7" s="20"/>
      <c r="RYM7" s="20"/>
      <c r="RYN7" s="20"/>
      <c r="RYO7" s="20"/>
      <c r="RYP7" s="20"/>
      <c r="RYQ7" s="20"/>
      <c r="RYR7" s="20"/>
      <c r="RYS7" s="20"/>
      <c r="RYT7" s="20"/>
      <c r="RYU7" s="20"/>
      <c r="RYV7" s="20"/>
      <c r="RYW7" s="20"/>
      <c r="RYX7" s="20"/>
      <c r="RYY7" s="20"/>
      <c r="RYZ7" s="20"/>
      <c r="RZA7" s="20"/>
      <c r="RZB7" s="20"/>
      <c r="RZC7" s="20"/>
      <c r="RZD7" s="20"/>
      <c r="RZE7" s="20"/>
      <c r="RZF7" s="20"/>
      <c r="RZG7" s="20"/>
      <c r="RZH7" s="20"/>
      <c r="RZI7" s="20"/>
      <c r="RZJ7" s="20"/>
      <c r="RZK7" s="20"/>
      <c r="RZL7" s="20"/>
      <c r="RZM7" s="20"/>
      <c r="RZN7" s="20"/>
      <c r="RZO7" s="20"/>
      <c r="RZP7" s="20"/>
      <c r="RZQ7" s="20"/>
      <c r="RZR7" s="20"/>
      <c r="RZS7" s="20"/>
      <c r="RZT7" s="20"/>
      <c r="RZU7" s="20"/>
      <c r="RZV7" s="20"/>
      <c r="RZW7" s="20"/>
      <c r="RZX7" s="20"/>
      <c r="RZY7" s="20"/>
      <c r="RZZ7" s="20"/>
      <c r="SAA7" s="20"/>
      <c r="SAB7" s="20"/>
      <c r="SAC7" s="20"/>
      <c r="SAD7" s="20"/>
      <c r="SAE7" s="20"/>
      <c r="SAF7" s="20"/>
      <c r="SAG7" s="20"/>
      <c r="SAH7" s="20"/>
      <c r="SAI7" s="20"/>
      <c r="SAJ7" s="20"/>
      <c r="SAK7" s="20"/>
      <c r="SAL7" s="20"/>
      <c r="SAM7" s="20"/>
      <c r="SAN7" s="20"/>
      <c r="SAO7" s="20"/>
      <c r="SAP7" s="20"/>
      <c r="SAQ7" s="20"/>
      <c r="SAR7" s="20"/>
      <c r="SAS7" s="20"/>
      <c r="SAT7" s="20"/>
      <c r="SAU7" s="20"/>
      <c r="SAV7" s="20"/>
      <c r="SAW7" s="20"/>
      <c r="SAX7" s="20"/>
      <c r="SAY7" s="20"/>
      <c r="SAZ7" s="20"/>
      <c r="SBA7" s="20"/>
      <c r="SBB7" s="20"/>
      <c r="SBC7" s="20"/>
      <c r="SBD7" s="20"/>
      <c r="SBE7" s="20"/>
      <c r="SBF7" s="20"/>
      <c r="SBG7" s="20"/>
      <c r="SBH7" s="20"/>
      <c r="SBI7" s="20"/>
      <c r="SBJ7" s="20"/>
      <c r="SBK7" s="20"/>
      <c r="SBL7" s="20"/>
      <c r="SBM7" s="20"/>
      <c r="SBN7" s="20"/>
      <c r="SBO7" s="20"/>
      <c r="SBP7" s="20"/>
      <c r="SBQ7" s="20"/>
      <c r="SBR7" s="20"/>
      <c r="SBS7" s="20"/>
      <c r="SBT7" s="20"/>
      <c r="SBU7" s="20"/>
      <c r="SBV7" s="20"/>
      <c r="SBW7" s="20"/>
      <c r="SBX7" s="20"/>
      <c r="SBY7" s="20"/>
      <c r="SBZ7" s="20"/>
      <c r="SCA7" s="20"/>
      <c r="SCB7" s="20"/>
      <c r="SCC7" s="20"/>
      <c r="SCD7" s="20"/>
      <c r="SCE7" s="20"/>
      <c r="SCF7" s="20"/>
      <c r="SCG7" s="20"/>
      <c r="SCH7" s="20"/>
      <c r="SCI7" s="20"/>
      <c r="SCJ7" s="20"/>
      <c r="SCK7" s="20"/>
      <c r="SCL7" s="20"/>
      <c r="SCM7" s="20"/>
      <c r="SCN7" s="20"/>
      <c r="SCO7" s="20"/>
      <c r="SCP7" s="20"/>
      <c r="SCQ7" s="20"/>
      <c r="SCR7" s="20"/>
      <c r="SCS7" s="20"/>
      <c r="SCT7" s="20"/>
      <c r="SCU7" s="20"/>
      <c r="SCV7" s="20"/>
      <c r="SCW7" s="20"/>
      <c r="SCX7" s="20"/>
      <c r="SCY7" s="20"/>
      <c r="SCZ7" s="20"/>
      <c r="SDA7" s="20"/>
      <c r="SDB7" s="20"/>
      <c r="SDC7" s="20"/>
      <c r="SDD7" s="20"/>
      <c r="SDE7" s="20"/>
      <c r="SDF7" s="20"/>
      <c r="SDG7" s="20"/>
      <c r="SDH7" s="20"/>
      <c r="SDI7" s="20"/>
      <c r="SDJ7" s="20"/>
      <c r="SDK7" s="20"/>
      <c r="SDL7" s="20"/>
      <c r="SDM7" s="20"/>
      <c r="SDN7" s="20"/>
      <c r="SDO7" s="20"/>
      <c r="SDP7" s="20"/>
      <c r="SDQ7" s="20"/>
      <c r="SDR7" s="20"/>
      <c r="SDS7" s="20"/>
      <c r="SDT7" s="20"/>
      <c r="SDU7" s="20"/>
      <c r="SDV7" s="20"/>
      <c r="SDW7" s="20"/>
      <c r="SDX7" s="20"/>
      <c r="SDY7" s="20"/>
      <c r="SDZ7" s="20"/>
      <c r="SEA7" s="20"/>
      <c r="SEB7" s="20"/>
      <c r="SEC7" s="20"/>
      <c r="SED7" s="20"/>
      <c r="SEE7" s="20"/>
      <c r="SEF7" s="20"/>
      <c r="SEG7" s="20"/>
      <c r="SEH7" s="20"/>
      <c r="SEI7" s="20"/>
      <c r="SEJ7" s="20"/>
      <c r="SEK7" s="20"/>
      <c r="SEL7" s="20"/>
      <c r="SEM7" s="20"/>
      <c r="SEN7" s="20"/>
      <c r="SEO7" s="20"/>
      <c r="SEP7" s="20"/>
      <c r="SEQ7" s="20"/>
      <c r="SER7" s="20"/>
      <c r="SES7" s="20"/>
      <c r="SET7" s="20"/>
      <c r="SEU7" s="20"/>
      <c r="SEV7" s="20"/>
      <c r="SEW7" s="20"/>
      <c r="SEX7" s="20"/>
      <c r="SEY7" s="20"/>
      <c r="SEZ7" s="20"/>
      <c r="SFA7" s="20"/>
      <c r="SFB7" s="20"/>
      <c r="SFC7" s="20"/>
      <c r="SFD7" s="20"/>
      <c r="SFE7" s="20"/>
      <c r="SFF7" s="20"/>
      <c r="SFG7" s="20"/>
      <c r="SFH7" s="20"/>
      <c r="SFI7" s="20"/>
      <c r="SFJ7" s="20"/>
      <c r="SFK7" s="20"/>
      <c r="SFL7" s="20"/>
      <c r="SFM7" s="20"/>
      <c r="SFN7" s="20"/>
      <c r="SFO7" s="20"/>
      <c r="SFP7" s="20"/>
      <c r="SFQ7" s="20"/>
      <c r="SFR7" s="20"/>
      <c r="SFS7" s="20"/>
      <c r="SFT7" s="20"/>
      <c r="SFU7" s="20"/>
      <c r="SFV7" s="20"/>
      <c r="SFW7" s="20"/>
      <c r="SFX7" s="20"/>
      <c r="SFY7" s="20"/>
      <c r="SFZ7" s="20"/>
      <c r="SGA7" s="20"/>
      <c r="SGB7" s="20"/>
      <c r="SGC7" s="20"/>
      <c r="SGD7" s="20"/>
      <c r="SGE7" s="20"/>
      <c r="SGF7" s="20"/>
      <c r="SGG7" s="20"/>
      <c r="SGH7" s="20"/>
      <c r="SGI7" s="20"/>
      <c r="SGJ7" s="20"/>
      <c r="SGK7" s="20"/>
      <c r="SGL7" s="20"/>
      <c r="SGM7" s="20"/>
      <c r="SGN7" s="20"/>
      <c r="SGO7" s="20"/>
      <c r="SGP7" s="20"/>
      <c r="SGQ7" s="20"/>
      <c r="SGR7" s="20"/>
      <c r="SGS7" s="20"/>
      <c r="SGT7" s="20"/>
      <c r="SGU7" s="20"/>
      <c r="SGV7" s="20"/>
      <c r="SGW7" s="20"/>
      <c r="SGX7" s="20"/>
      <c r="SGY7" s="20"/>
      <c r="SGZ7" s="20"/>
      <c r="SHA7" s="20"/>
      <c r="SHB7" s="20"/>
      <c r="SHC7" s="20"/>
      <c r="SHD7" s="20"/>
      <c r="SHE7" s="20"/>
      <c r="SHF7" s="20"/>
      <c r="SHG7" s="20"/>
      <c r="SHH7" s="20"/>
      <c r="SHI7" s="20"/>
      <c r="SHJ7" s="20"/>
      <c r="SHK7" s="20"/>
      <c r="SHL7" s="20"/>
      <c r="SHM7" s="20"/>
      <c r="SHN7" s="20"/>
      <c r="SHO7" s="20"/>
      <c r="SHP7" s="20"/>
      <c r="SHQ7" s="20"/>
      <c r="SHR7" s="20"/>
      <c r="SHS7" s="20"/>
      <c r="SHT7" s="20"/>
      <c r="SHU7" s="20"/>
      <c r="SHV7" s="20"/>
      <c r="SHW7" s="20"/>
      <c r="SHX7" s="20"/>
      <c r="SHY7" s="20"/>
      <c r="SHZ7" s="20"/>
      <c r="SIA7" s="20"/>
      <c r="SIB7" s="20"/>
      <c r="SIC7" s="20"/>
      <c r="SID7" s="20"/>
      <c r="SIE7" s="20"/>
      <c r="SIF7" s="20"/>
      <c r="SIG7" s="20"/>
      <c r="SIH7" s="20"/>
      <c r="SII7" s="20"/>
      <c r="SIJ7" s="20"/>
      <c r="SIK7" s="20"/>
      <c r="SIL7" s="20"/>
      <c r="SIM7" s="20"/>
      <c r="SIN7" s="20"/>
      <c r="SIO7" s="20"/>
      <c r="SIP7" s="20"/>
      <c r="SIQ7" s="20"/>
      <c r="SIR7" s="20"/>
      <c r="SIS7" s="20"/>
      <c r="SIT7" s="20"/>
      <c r="SIU7" s="20"/>
      <c r="SIV7" s="20"/>
      <c r="SIW7" s="20"/>
      <c r="SIX7" s="20"/>
      <c r="SIY7" s="20"/>
      <c r="SIZ7" s="20"/>
      <c r="SJA7" s="20"/>
      <c r="SJB7" s="20"/>
      <c r="SJC7" s="20"/>
      <c r="SJD7" s="20"/>
      <c r="SJE7" s="20"/>
      <c r="SJF7" s="20"/>
      <c r="SJG7" s="20"/>
      <c r="SJH7" s="20"/>
      <c r="SJI7" s="20"/>
      <c r="SJJ7" s="20"/>
      <c r="SJK7" s="20"/>
      <c r="SJL7" s="20"/>
      <c r="SJM7" s="20"/>
      <c r="SJN7" s="20"/>
      <c r="SJO7" s="20"/>
      <c r="SJP7" s="20"/>
      <c r="SJQ7" s="20"/>
      <c r="SJR7" s="20"/>
      <c r="SJS7" s="20"/>
      <c r="SJT7" s="20"/>
      <c r="SJU7" s="20"/>
      <c r="SJV7" s="20"/>
      <c r="SJW7" s="20"/>
      <c r="SJX7" s="20"/>
      <c r="SJY7" s="20"/>
      <c r="SJZ7" s="20"/>
      <c r="SKA7" s="20"/>
      <c r="SKB7" s="20"/>
      <c r="SKC7" s="20"/>
      <c r="SKD7" s="20"/>
      <c r="SKE7" s="20"/>
      <c r="SKF7" s="20"/>
      <c r="SKG7" s="20"/>
      <c r="SKH7" s="20"/>
      <c r="SKI7" s="20"/>
      <c r="SKJ7" s="20"/>
      <c r="SKK7" s="20"/>
      <c r="SKL7" s="20"/>
      <c r="SKM7" s="20"/>
      <c r="SKN7" s="20"/>
      <c r="SKO7" s="20"/>
      <c r="SKP7" s="20"/>
      <c r="SKQ7" s="20"/>
      <c r="SKR7" s="20"/>
      <c r="SKS7" s="20"/>
      <c r="SKT7" s="20"/>
      <c r="SKU7" s="20"/>
      <c r="SKV7" s="20"/>
      <c r="SKW7" s="20"/>
      <c r="SKX7" s="20"/>
      <c r="SKY7" s="20"/>
      <c r="SKZ7" s="20"/>
      <c r="SLA7" s="20"/>
      <c r="SLB7" s="20"/>
      <c r="SLC7" s="20"/>
      <c r="SLD7" s="20"/>
      <c r="SLE7" s="20"/>
      <c r="SLF7" s="20"/>
      <c r="SLG7" s="20"/>
      <c r="SLH7" s="20"/>
      <c r="SLI7" s="20"/>
      <c r="SLJ7" s="20"/>
      <c r="SLK7" s="20"/>
      <c r="SLL7" s="20"/>
      <c r="SLM7" s="20"/>
      <c r="SLN7" s="20"/>
      <c r="SLO7" s="20"/>
      <c r="SLP7" s="20"/>
      <c r="SLQ7" s="20"/>
      <c r="SLR7" s="20"/>
      <c r="SLS7" s="20"/>
      <c r="SLT7" s="20"/>
      <c r="SLU7" s="20"/>
      <c r="SLV7" s="20"/>
      <c r="SLW7" s="20"/>
      <c r="SLX7" s="20"/>
      <c r="SLY7" s="20"/>
      <c r="SLZ7" s="20"/>
      <c r="SMA7" s="20"/>
      <c r="SMB7" s="20"/>
      <c r="SMC7" s="20"/>
      <c r="SMD7" s="20"/>
      <c r="SME7" s="20"/>
      <c r="SMF7" s="20"/>
      <c r="SMG7" s="20"/>
      <c r="SMH7" s="20"/>
      <c r="SMI7" s="20"/>
      <c r="SMJ7" s="20"/>
      <c r="SMK7" s="20"/>
      <c r="SML7" s="20"/>
      <c r="SMM7" s="20"/>
      <c r="SMN7" s="20"/>
      <c r="SMO7" s="20"/>
      <c r="SMP7" s="20"/>
      <c r="SMQ7" s="20"/>
      <c r="SMR7" s="20"/>
      <c r="SMS7" s="20"/>
      <c r="SMT7" s="20"/>
      <c r="SMU7" s="20"/>
      <c r="SMV7" s="20"/>
      <c r="SMW7" s="20"/>
      <c r="SMX7" s="20"/>
      <c r="SMY7" s="20"/>
      <c r="SMZ7" s="20"/>
      <c r="SNA7" s="20"/>
      <c r="SNB7" s="20"/>
      <c r="SNC7" s="20"/>
      <c r="SND7" s="20"/>
      <c r="SNE7" s="20"/>
      <c r="SNF7" s="20"/>
      <c r="SNG7" s="20"/>
      <c r="SNH7" s="20"/>
      <c r="SNI7" s="20"/>
      <c r="SNJ7" s="20"/>
      <c r="SNK7" s="20"/>
      <c r="SNL7" s="20"/>
      <c r="SNM7" s="20"/>
      <c r="SNN7" s="20"/>
      <c r="SNO7" s="20"/>
      <c r="SNP7" s="20"/>
      <c r="SNQ7" s="20"/>
      <c r="SNR7" s="20"/>
      <c r="SNS7" s="20"/>
      <c r="SNT7" s="20"/>
      <c r="SNU7" s="20"/>
      <c r="SNV7" s="20"/>
      <c r="SNW7" s="20"/>
      <c r="SNX7" s="20"/>
      <c r="SNY7" s="20"/>
      <c r="SNZ7" s="20"/>
      <c r="SOA7" s="20"/>
      <c r="SOB7" s="20"/>
      <c r="SOC7" s="20"/>
      <c r="SOD7" s="20"/>
      <c r="SOE7" s="20"/>
      <c r="SOF7" s="20"/>
      <c r="SOG7" s="20"/>
      <c r="SOH7" s="20"/>
      <c r="SOI7" s="20"/>
      <c r="SOJ7" s="20"/>
      <c r="SOK7" s="20"/>
      <c r="SOL7" s="20"/>
      <c r="SOM7" s="20"/>
      <c r="SON7" s="20"/>
      <c r="SOO7" s="20"/>
      <c r="SOP7" s="20"/>
      <c r="SOQ7" s="20"/>
      <c r="SOR7" s="20"/>
      <c r="SOS7" s="20"/>
      <c r="SOT7" s="20"/>
      <c r="SOU7" s="20"/>
      <c r="SOV7" s="20"/>
      <c r="SOW7" s="20"/>
      <c r="SOX7" s="20"/>
      <c r="SOY7" s="20"/>
      <c r="SOZ7" s="20"/>
      <c r="SPA7" s="20"/>
      <c r="SPB7" s="20"/>
      <c r="SPC7" s="20"/>
      <c r="SPD7" s="20"/>
      <c r="SPE7" s="20"/>
      <c r="SPF7" s="20"/>
      <c r="SPG7" s="20"/>
      <c r="SPH7" s="20"/>
      <c r="SPI7" s="20"/>
      <c r="SPJ7" s="20"/>
      <c r="SPK7" s="20"/>
      <c r="SPL7" s="20"/>
      <c r="SPM7" s="20"/>
      <c r="SPN7" s="20"/>
      <c r="SPO7" s="20"/>
      <c r="SPP7" s="20"/>
      <c r="SPQ7" s="20"/>
      <c r="SPR7" s="20"/>
      <c r="SPS7" s="20"/>
      <c r="SPT7" s="20"/>
      <c r="SPU7" s="20"/>
      <c r="SPV7" s="20"/>
      <c r="SPW7" s="20"/>
      <c r="SPX7" s="20"/>
      <c r="SPY7" s="20"/>
      <c r="SPZ7" s="20"/>
      <c r="SQA7" s="20"/>
      <c r="SQB7" s="20"/>
      <c r="SQC7" s="20"/>
      <c r="SQD7" s="20"/>
      <c r="SQE7" s="20"/>
      <c r="SQF7" s="20"/>
      <c r="SQG7" s="20"/>
      <c r="SQH7" s="20"/>
      <c r="SQI7" s="20"/>
      <c r="SQJ7" s="20"/>
      <c r="SQK7" s="20"/>
      <c r="SQL7" s="20"/>
      <c r="SQM7" s="20"/>
      <c r="SQN7" s="20"/>
      <c r="SQO7" s="20"/>
      <c r="SQP7" s="20"/>
      <c r="SQQ7" s="20"/>
      <c r="SQR7" s="20"/>
      <c r="SQS7" s="20"/>
      <c r="SQT7" s="20"/>
      <c r="SQU7" s="20"/>
      <c r="SQV7" s="20"/>
      <c r="SQW7" s="20"/>
      <c r="SQX7" s="20"/>
      <c r="SQY7" s="20"/>
      <c r="SQZ7" s="20"/>
      <c r="SRA7" s="20"/>
      <c r="SRB7" s="20"/>
      <c r="SRC7" s="20"/>
      <c r="SRD7" s="20"/>
      <c r="SRE7" s="20"/>
      <c r="SRF7" s="20"/>
      <c r="SRG7" s="20"/>
      <c r="SRH7" s="20"/>
      <c r="SRI7" s="20"/>
      <c r="SRJ7" s="20"/>
      <c r="SRK7" s="20"/>
      <c r="SRL7" s="20"/>
      <c r="SRM7" s="20"/>
      <c r="SRN7" s="20"/>
      <c r="SRO7" s="20"/>
      <c r="SRP7" s="20"/>
      <c r="SRQ7" s="20"/>
      <c r="SRR7" s="20"/>
      <c r="SRS7" s="20"/>
      <c r="SRT7" s="20"/>
      <c r="SRU7" s="20"/>
      <c r="SRV7" s="20"/>
      <c r="SRW7" s="20"/>
      <c r="SRX7" s="20"/>
      <c r="SRY7" s="20"/>
      <c r="SRZ7" s="20"/>
      <c r="SSA7" s="20"/>
      <c r="SSB7" s="20"/>
      <c r="SSC7" s="20"/>
      <c r="SSD7" s="20"/>
      <c r="SSE7" s="20"/>
      <c r="SSF7" s="20"/>
      <c r="SSG7" s="20"/>
      <c r="SSH7" s="20"/>
      <c r="SSI7" s="20"/>
      <c r="SSJ7" s="20"/>
      <c r="SSK7" s="20"/>
      <c r="SSL7" s="20"/>
      <c r="SSM7" s="20"/>
      <c r="SSN7" s="20"/>
      <c r="SSO7" s="20"/>
      <c r="SSP7" s="20"/>
      <c r="SSQ7" s="20"/>
      <c r="SSR7" s="20"/>
      <c r="SSS7" s="20"/>
      <c r="SST7" s="20"/>
      <c r="SSU7" s="20"/>
      <c r="SSV7" s="20"/>
      <c r="SSW7" s="20"/>
      <c r="SSX7" s="20"/>
      <c r="SSY7" s="20"/>
      <c r="SSZ7" s="20"/>
      <c r="STA7" s="20"/>
      <c r="STB7" s="20"/>
      <c r="STC7" s="20"/>
      <c r="STD7" s="20"/>
      <c r="STE7" s="20"/>
      <c r="STF7" s="20"/>
      <c r="STG7" s="20"/>
      <c r="STH7" s="20"/>
      <c r="STI7" s="20"/>
      <c r="STJ7" s="20"/>
      <c r="STK7" s="20"/>
      <c r="STL7" s="20"/>
      <c r="STM7" s="20"/>
      <c r="STN7" s="20"/>
      <c r="STO7" s="20"/>
      <c r="STP7" s="20"/>
      <c r="STQ7" s="20"/>
      <c r="STR7" s="20"/>
      <c r="STS7" s="20"/>
      <c r="STT7" s="20"/>
      <c r="STU7" s="20"/>
      <c r="STV7" s="20"/>
      <c r="STW7" s="20"/>
      <c r="STX7" s="20"/>
      <c r="STY7" s="20"/>
      <c r="STZ7" s="20"/>
      <c r="SUA7" s="20"/>
      <c r="SUB7" s="20"/>
      <c r="SUC7" s="20"/>
      <c r="SUD7" s="20"/>
      <c r="SUE7" s="20"/>
      <c r="SUF7" s="20"/>
      <c r="SUG7" s="20"/>
      <c r="SUH7" s="20"/>
      <c r="SUI7" s="20"/>
      <c r="SUJ7" s="20"/>
      <c r="SUK7" s="20"/>
      <c r="SUL7" s="20"/>
      <c r="SUM7" s="20"/>
      <c r="SUN7" s="20"/>
      <c r="SUO7" s="20"/>
      <c r="SUP7" s="20"/>
      <c r="SUQ7" s="20"/>
      <c r="SUR7" s="20"/>
      <c r="SUS7" s="20"/>
      <c r="SUT7" s="20"/>
      <c r="SUU7" s="20"/>
      <c r="SUV7" s="20"/>
      <c r="SUW7" s="20"/>
      <c r="SUX7" s="20"/>
      <c r="SUY7" s="20"/>
      <c r="SUZ7" s="20"/>
      <c r="SVA7" s="20"/>
      <c r="SVB7" s="20"/>
      <c r="SVC7" s="20"/>
      <c r="SVD7" s="20"/>
      <c r="SVE7" s="20"/>
      <c r="SVF7" s="20"/>
      <c r="SVG7" s="20"/>
      <c r="SVH7" s="20"/>
      <c r="SVI7" s="20"/>
      <c r="SVJ7" s="20"/>
      <c r="SVK7" s="20"/>
      <c r="SVL7" s="20"/>
      <c r="SVM7" s="20"/>
      <c r="SVN7" s="20"/>
      <c r="SVO7" s="20"/>
      <c r="SVP7" s="20"/>
      <c r="SVQ7" s="20"/>
      <c r="SVR7" s="20"/>
      <c r="SVS7" s="20"/>
      <c r="SVT7" s="20"/>
      <c r="SVU7" s="20"/>
      <c r="SVV7" s="20"/>
      <c r="SVW7" s="20"/>
      <c r="SVX7" s="20"/>
      <c r="SVY7" s="20"/>
      <c r="SVZ7" s="20"/>
      <c r="SWA7" s="20"/>
      <c r="SWB7" s="20"/>
      <c r="SWC7" s="20"/>
      <c r="SWD7" s="20"/>
      <c r="SWE7" s="20"/>
      <c r="SWF7" s="20"/>
      <c r="SWG7" s="20"/>
      <c r="SWH7" s="20"/>
      <c r="SWI7" s="20"/>
      <c r="SWJ7" s="20"/>
      <c r="SWK7" s="20"/>
      <c r="SWL7" s="20"/>
      <c r="SWM7" s="20"/>
      <c r="SWN7" s="20"/>
      <c r="SWO7" s="20"/>
      <c r="SWP7" s="20"/>
      <c r="SWQ7" s="20"/>
      <c r="SWR7" s="20"/>
      <c r="SWS7" s="20"/>
      <c r="SWT7" s="20"/>
      <c r="SWU7" s="20"/>
      <c r="SWV7" s="20"/>
      <c r="SWW7" s="20"/>
      <c r="SWX7" s="20"/>
      <c r="SWY7" s="20"/>
      <c r="SWZ7" s="20"/>
      <c r="SXA7" s="20"/>
      <c r="SXB7" s="20"/>
      <c r="SXC7" s="20"/>
      <c r="SXD7" s="20"/>
      <c r="SXE7" s="20"/>
      <c r="SXF7" s="20"/>
      <c r="SXG7" s="20"/>
      <c r="SXH7" s="20"/>
      <c r="SXI7" s="20"/>
      <c r="SXJ7" s="20"/>
      <c r="SXK7" s="20"/>
      <c r="SXL7" s="20"/>
      <c r="SXM7" s="20"/>
      <c r="SXN7" s="20"/>
      <c r="SXO7" s="20"/>
      <c r="SXP7" s="20"/>
      <c r="SXQ7" s="20"/>
      <c r="SXR7" s="20"/>
      <c r="SXS7" s="20"/>
      <c r="SXT7" s="20"/>
      <c r="SXU7" s="20"/>
      <c r="SXV7" s="20"/>
      <c r="SXW7" s="20"/>
      <c r="SXX7" s="20"/>
      <c r="SXY7" s="20"/>
      <c r="SXZ7" s="20"/>
      <c r="SYA7" s="20"/>
      <c r="SYB7" s="20"/>
      <c r="SYC7" s="20"/>
      <c r="SYD7" s="20"/>
      <c r="SYE7" s="20"/>
      <c r="SYF7" s="20"/>
      <c r="SYG7" s="20"/>
      <c r="SYH7" s="20"/>
      <c r="SYI7" s="20"/>
      <c r="SYJ7" s="20"/>
      <c r="SYK7" s="20"/>
      <c r="SYL7" s="20"/>
      <c r="SYM7" s="20"/>
      <c r="SYN7" s="20"/>
      <c r="SYO7" s="20"/>
      <c r="SYP7" s="20"/>
      <c r="SYQ7" s="20"/>
      <c r="SYR7" s="20"/>
      <c r="SYS7" s="20"/>
      <c r="SYT7" s="20"/>
      <c r="SYU7" s="20"/>
      <c r="SYV7" s="20"/>
      <c r="SYW7" s="20"/>
      <c r="SYX7" s="20"/>
      <c r="SYY7" s="20"/>
      <c r="SYZ7" s="20"/>
      <c r="SZA7" s="20"/>
      <c r="SZB7" s="20"/>
      <c r="SZC7" s="20"/>
      <c r="SZD7" s="20"/>
      <c r="SZE7" s="20"/>
      <c r="SZF7" s="20"/>
      <c r="SZG7" s="20"/>
      <c r="SZH7" s="20"/>
      <c r="SZI7" s="20"/>
      <c r="SZJ7" s="20"/>
      <c r="SZK7" s="20"/>
      <c r="SZL7" s="20"/>
      <c r="SZM7" s="20"/>
      <c r="SZN7" s="20"/>
      <c r="SZO7" s="20"/>
      <c r="SZP7" s="20"/>
      <c r="SZQ7" s="20"/>
      <c r="SZR7" s="20"/>
      <c r="SZS7" s="20"/>
      <c r="SZT7" s="20"/>
      <c r="SZU7" s="20"/>
      <c r="SZV7" s="20"/>
      <c r="SZW7" s="20"/>
      <c r="SZX7" s="20"/>
      <c r="SZY7" s="20"/>
      <c r="SZZ7" s="20"/>
      <c r="TAA7" s="20"/>
      <c r="TAB7" s="20"/>
      <c r="TAC7" s="20"/>
      <c r="TAD7" s="20"/>
      <c r="TAE7" s="20"/>
      <c r="TAF7" s="20"/>
      <c r="TAG7" s="20"/>
      <c r="TAH7" s="20"/>
      <c r="TAI7" s="20"/>
      <c r="TAJ7" s="20"/>
      <c r="TAK7" s="20"/>
      <c r="TAL7" s="20"/>
      <c r="TAM7" s="20"/>
      <c r="TAN7" s="20"/>
      <c r="TAO7" s="20"/>
      <c r="TAP7" s="20"/>
      <c r="TAQ7" s="20"/>
      <c r="TAR7" s="20"/>
      <c r="TAS7" s="20"/>
      <c r="TAT7" s="20"/>
      <c r="TAU7" s="20"/>
      <c r="TAV7" s="20"/>
      <c r="TAW7" s="20"/>
      <c r="TAX7" s="20"/>
      <c r="TAY7" s="20"/>
      <c r="TAZ7" s="20"/>
      <c r="TBA7" s="20"/>
      <c r="TBB7" s="20"/>
      <c r="TBC7" s="20"/>
      <c r="TBD7" s="20"/>
      <c r="TBE7" s="20"/>
      <c r="TBF7" s="20"/>
      <c r="TBG7" s="20"/>
      <c r="TBH7" s="20"/>
      <c r="TBI7" s="20"/>
      <c r="TBJ7" s="20"/>
      <c r="TBK7" s="20"/>
      <c r="TBL7" s="20"/>
      <c r="TBM7" s="20"/>
      <c r="TBN7" s="20"/>
      <c r="TBO7" s="20"/>
      <c r="TBP7" s="20"/>
      <c r="TBQ7" s="20"/>
      <c r="TBR7" s="20"/>
      <c r="TBS7" s="20"/>
      <c r="TBT7" s="20"/>
      <c r="TBU7" s="20"/>
      <c r="TBV7" s="20"/>
      <c r="TBW7" s="20"/>
      <c r="TBX7" s="20"/>
      <c r="TBY7" s="20"/>
      <c r="TBZ7" s="20"/>
      <c r="TCA7" s="20"/>
      <c r="TCB7" s="20"/>
      <c r="TCC7" s="20"/>
      <c r="TCD7" s="20"/>
      <c r="TCE7" s="20"/>
      <c r="TCF7" s="20"/>
      <c r="TCG7" s="20"/>
      <c r="TCH7" s="20"/>
      <c r="TCI7" s="20"/>
      <c r="TCJ7" s="20"/>
      <c r="TCK7" s="20"/>
      <c r="TCL7" s="20"/>
      <c r="TCM7" s="20"/>
      <c r="TCN7" s="20"/>
      <c r="TCO7" s="20"/>
      <c r="TCP7" s="20"/>
      <c r="TCQ7" s="20"/>
      <c r="TCR7" s="20"/>
      <c r="TCS7" s="20"/>
      <c r="TCT7" s="20"/>
      <c r="TCU7" s="20"/>
      <c r="TCV7" s="20"/>
      <c r="TCW7" s="20"/>
      <c r="TCX7" s="20"/>
      <c r="TCY7" s="20"/>
      <c r="TCZ7" s="20"/>
      <c r="TDA7" s="20"/>
      <c r="TDB7" s="20"/>
      <c r="TDC7" s="20"/>
      <c r="TDD7" s="20"/>
      <c r="TDE7" s="20"/>
      <c r="TDF7" s="20"/>
      <c r="TDG7" s="20"/>
      <c r="TDH7" s="20"/>
      <c r="TDI7" s="20"/>
      <c r="TDJ7" s="20"/>
      <c r="TDK7" s="20"/>
      <c r="TDL7" s="20"/>
      <c r="TDM7" s="20"/>
      <c r="TDN7" s="20"/>
      <c r="TDO7" s="20"/>
      <c r="TDP7" s="20"/>
      <c r="TDQ7" s="20"/>
      <c r="TDR7" s="20"/>
      <c r="TDS7" s="20"/>
      <c r="TDT7" s="20"/>
      <c r="TDU7" s="20"/>
      <c r="TDV7" s="20"/>
      <c r="TDW7" s="20"/>
      <c r="TDX7" s="20"/>
      <c r="TDY7" s="20"/>
      <c r="TDZ7" s="20"/>
      <c r="TEA7" s="20"/>
      <c r="TEB7" s="20"/>
      <c r="TEC7" s="20"/>
      <c r="TED7" s="20"/>
      <c r="TEE7" s="20"/>
      <c r="TEF7" s="20"/>
      <c r="TEG7" s="20"/>
      <c r="TEH7" s="20"/>
      <c r="TEI7" s="20"/>
      <c r="TEJ7" s="20"/>
      <c r="TEK7" s="20"/>
      <c r="TEL7" s="20"/>
      <c r="TEM7" s="20"/>
      <c r="TEN7" s="20"/>
      <c r="TEO7" s="20"/>
      <c r="TEP7" s="20"/>
      <c r="TEQ7" s="20"/>
      <c r="TER7" s="20"/>
      <c r="TES7" s="20"/>
      <c r="TET7" s="20"/>
      <c r="TEU7" s="20"/>
      <c r="TEV7" s="20"/>
      <c r="TEW7" s="20"/>
      <c r="TEX7" s="20"/>
      <c r="TEY7" s="20"/>
      <c r="TEZ7" s="20"/>
      <c r="TFA7" s="20"/>
      <c r="TFB7" s="20"/>
      <c r="TFC7" s="20"/>
      <c r="TFD7" s="20"/>
      <c r="TFE7" s="20"/>
      <c r="TFF7" s="20"/>
      <c r="TFG7" s="20"/>
      <c r="TFH7" s="20"/>
      <c r="TFI7" s="20"/>
      <c r="TFJ7" s="20"/>
      <c r="TFK7" s="20"/>
      <c r="TFL7" s="20"/>
      <c r="TFM7" s="20"/>
      <c r="TFN7" s="20"/>
      <c r="TFO7" s="20"/>
      <c r="TFP7" s="20"/>
      <c r="TFQ7" s="20"/>
      <c r="TFR7" s="20"/>
      <c r="TFS7" s="20"/>
      <c r="TFT7" s="20"/>
      <c r="TFU7" s="20"/>
      <c r="TFV7" s="20"/>
      <c r="TFW7" s="20"/>
      <c r="TFX7" s="20"/>
      <c r="TFY7" s="20"/>
      <c r="TFZ7" s="20"/>
      <c r="TGA7" s="20"/>
      <c r="TGB7" s="20"/>
      <c r="TGC7" s="20"/>
      <c r="TGD7" s="20"/>
      <c r="TGE7" s="20"/>
      <c r="TGF7" s="20"/>
      <c r="TGG7" s="20"/>
      <c r="TGH7" s="20"/>
      <c r="TGI7" s="20"/>
      <c r="TGJ7" s="20"/>
      <c r="TGK7" s="20"/>
      <c r="TGL7" s="20"/>
      <c r="TGM7" s="20"/>
      <c r="TGN7" s="20"/>
      <c r="TGO7" s="20"/>
      <c r="TGP7" s="20"/>
      <c r="TGQ7" s="20"/>
      <c r="TGR7" s="20"/>
      <c r="TGS7" s="20"/>
      <c r="TGT7" s="20"/>
      <c r="TGU7" s="20"/>
      <c r="TGV7" s="20"/>
      <c r="TGW7" s="20"/>
      <c r="TGX7" s="20"/>
      <c r="TGY7" s="20"/>
      <c r="TGZ7" s="20"/>
      <c r="THA7" s="20"/>
      <c r="THB7" s="20"/>
      <c r="THC7" s="20"/>
      <c r="THD7" s="20"/>
      <c r="THE7" s="20"/>
      <c r="THF7" s="20"/>
      <c r="THG7" s="20"/>
      <c r="THH7" s="20"/>
      <c r="THI7" s="20"/>
      <c r="THJ7" s="20"/>
      <c r="THK7" s="20"/>
      <c r="THL7" s="20"/>
      <c r="THM7" s="20"/>
      <c r="THN7" s="20"/>
      <c r="THO7" s="20"/>
      <c r="THP7" s="20"/>
      <c r="THQ7" s="20"/>
      <c r="THR7" s="20"/>
      <c r="THS7" s="20"/>
      <c r="THT7" s="20"/>
      <c r="THU7" s="20"/>
      <c r="THV7" s="20"/>
      <c r="THW7" s="20"/>
      <c r="THX7" s="20"/>
      <c r="THY7" s="20"/>
      <c r="THZ7" s="20"/>
      <c r="TIA7" s="20"/>
      <c r="TIB7" s="20"/>
      <c r="TIC7" s="20"/>
      <c r="TID7" s="20"/>
      <c r="TIE7" s="20"/>
      <c r="TIF7" s="20"/>
      <c r="TIG7" s="20"/>
      <c r="TIH7" s="20"/>
      <c r="TII7" s="20"/>
      <c r="TIJ7" s="20"/>
      <c r="TIK7" s="20"/>
      <c r="TIL7" s="20"/>
      <c r="TIM7" s="20"/>
      <c r="TIN7" s="20"/>
      <c r="TIO7" s="20"/>
      <c r="TIP7" s="20"/>
      <c r="TIQ7" s="20"/>
      <c r="TIR7" s="20"/>
      <c r="TIS7" s="20"/>
      <c r="TIT7" s="20"/>
      <c r="TIU7" s="20"/>
      <c r="TIV7" s="20"/>
      <c r="TIW7" s="20"/>
      <c r="TIX7" s="20"/>
      <c r="TIY7" s="20"/>
      <c r="TIZ7" s="20"/>
      <c r="TJA7" s="20"/>
      <c r="TJB7" s="20"/>
      <c r="TJC7" s="20"/>
      <c r="TJD7" s="20"/>
      <c r="TJE7" s="20"/>
      <c r="TJF7" s="20"/>
      <c r="TJG7" s="20"/>
      <c r="TJH7" s="20"/>
      <c r="TJI7" s="20"/>
      <c r="TJJ7" s="20"/>
      <c r="TJK7" s="20"/>
      <c r="TJL7" s="20"/>
      <c r="TJM7" s="20"/>
      <c r="TJN7" s="20"/>
      <c r="TJO7" s="20"/>
      <c r="TJP7" s="20"/>
      <c r="TJQ7" s="20"/>
      <c r="TJR7" s="20"/>
      <c r="TJS7" s="20"/>
      <c r="TJT7" s="20"/>
      <c r="TJU7" s="20"/>
      <c r="TJV7" s="20"/>
      <c r="TJW7" s="20"/>
      <c r="TJX7" s="20"/>
      <c r="TJY7" s="20"/>
      <c r="TJZ7" s="20"/>
      <c r="TKA7" s="20"/>
      <c r="TKB7" s="20"/>
      <c r="TKC7" s="20"/>
      <c r="TKD7" s="20"/>
      <c r="TKE7" s="20"/>
      <c r="TKF7" s="20"/>
      <c r="TKG7" s="20"/>
      <c r="TKH7" s="20"/>
      <c r="TKI7" s="20"/>
      <c r="TKJ7" s="20"/>
      <c r="TKK7" s="20"/>
      <c r="TKL7" s="20"/>
      <c r="TKM7" s="20"/>
      <c r="TKN7" s="20"/>
      <c r="TKO7" s="20"/>
      <c r="TKP7" s="20"/>
      <c r="TKQ7" s="20"/>
      <c r="TKR7" s="20"/>
      <c r="TKS7" s="20"/>
      <c r="TKT7" s="20"/>
      <c r="TKU7" s="20"/>
      <c r="TKV7" s="20"/>
      <c r="TKW7" s="20"/>
      <c r="TKX7" s="20"/>
      <c r="TKY7" s="20"/>
      <c r="TKZ7" s="20"/>
      <c r="TLA7" s="20"/>
      <c r="TLB7" s="20"/>
      <c r="TLC7" s="20"/>
      <c r="TLD7" s="20"/>
      <c r="TLE7" s="20"/>
      <c r="TLF7" s="20"/>
      <c r="TLG7" s="20"/>
      <c r="TLH7" s="20"/>
      <c r="TLI7" s="20"/>
      <c r="TLJ7" s="20"/>
      <c r="TLK7" s="20"/>
      <c r="TLL7" s="20"/>
      <c r="TLM7" s="20"/>
      <c r="TLN7" s="20"/>
      <c r="TLO7" s="20"/>
      <c r="TLP7" s="20"/>
      <c r="TLQ7" s="20"/>
      <c r="TLR7" s="20"/>
      <c r="TLS7" s="20"/>
      <c r="TLT7" s="20"/>
      <c r="TLU7" s="20"/>
      <c r="TLV7" s="20"/>
      <c r="TLW7" s="20"/>
      <c r="TLX7" s="20"/>
      <c r="TLY7" s="20"/>
      <c r="TLZ7" s="20"/>
      <c r="TMA7" s="20"/>
      <c r="TMB7" s="20"/>
      <c r="TMC7" s="20"/>
      <c r="TMD7" s="20"/>
      <c r="TME7" s="20"/>
      <c r="TMF7" s="20"/>
      <c r="TMG7" s="20"/>
      <c r="TMH7" s="20"/>
      <c r="TMI7" s="20"/>
      <c r="TMJ7" s="20"/>
      <c r="TMK7" s="20"/>
      <c r="TML7" s="20"/>
      <c r="TMM7" s="20"/>
      <c r="TMN7" s="20"/>
      <c r="TMO7" s="20"/>
      <c r="TMP7" s="20"/>
      <c r="TMQ7" s="20"/>
      <c r="TMR7" s="20"/>
      <c r="TMS7" s="20"/>
      <c r="TMT7" s="20"/>
      <c r="TMU7" s="20"/>
      <c r="TMV7" s="20"/>
      <c r="TMW7" s="20"/>
      <c r="TMX7" s="20"/>
      <c r="TMY7" s="20"/>
      <c r="TMZ7" s="20"/>
      <c r="TNA7" s="20"/>
      <c r="TNB7" s="20"/>
      <c r="TNC7" s="20"/>
      <c r="TND7" s="20"/>
      <c r="TNE7" s="20"/>
      <c r="TNF7" s="20"/>
      <c r="TNG7" s="20"/>
      <c r="TNH7" s="20"/>
      <c r="TNI7" s="20"/>
      <c r="TNJ7" s="20"/>
      <c r="TNK7" s="20"/>
      <c r="TNL7" s="20"/>
      <c r="TNM7" s="20"/>
      <c r="TNN7" s="20"/>
      <c r="TNO7" s="20"/>
      <c r="TNP7" s="20"/>
      <c r="TNQ7" s="20"/>
      <c r="TNR7" s="20"/>
      <c r="TNS7" s="20"/>
      <c r="TNT7" s="20"/>
      <c r="TNU7" s="20"/>
      <c r="TNV7" s="20"/>
      <c r="TNW7" s="20"/>
      <c r="TNX7" s="20"/>
      <c r="TNY7" s="20"/>
      <c r="TNZ7" s="20"/>
      <c r="TOA7" s="20"/>
      <c r="TOB7" s="20"/>
      <c r="TOC7" s="20"/>
      <c r="TOD7" s="20"/>
      <c r="TOE7" s="20"/>
      <c r="TOF7" s="20"/>
      <c r="TOG7" s="20"/>
      <c r="TOH7" s="20"/>
      <c r="TOI7" s="20"/>
      <c r="TOJ7" s="20"/>
      <c r="TOK7" s="20"/>
      <c r="TOL7" s="20"/>
      <c r="TOM7" s="20"/>
      <c r="TON7" s="20"/>
      <c r="TOO7" s="20"/>
      <c r="TOP7" s="20"/>
      <c r="TOQ7" s="20"/>
      <c r="TOR7" s="20"/>
      <c r="TOS7" s="20"/>
      <c r="TOT7" s="20"/>
      <c r="TOU7" s="20"/>
      <c r="TOV7" s="20"/>
      <c r="TOW7" s="20"/>
      <c r="TOX7" s="20"/>
      <c r="TOY7" s="20"/>
      <c r="TOZ7" s="20"/>
      <c r="TPA7" s="20"/>
      <c r="TPB7" s="20"/>
      <c r="TPC7" s="20"/>
      <c r="TPD7" s="20"/>
      <c r="TPE7" s="20"/>
      <c r="TPF7" s="20"/>
      <c r="TPG7" s="20"/>
      <c r="TPH7" s="20"/>
      <c r="TPI7" s="20"/>
      <c r="TPJ7" s="20"/>
      <c r="TPK7" s="20"/>
      <c r="TPL7" s="20"/>
      <c r="TPM7" s="20"/>
      <c r="TPN7" s="20"/>
      <c r="TPO7" s="20"/>
      <c r="TPP7" s="20"/>
      <c r="TPQ7" s="20"/>
      <c r="TPR7" s="20"/>
      <c r="TPS7" s="20"/>
      <c r="TPT7" s="20"/>
      <c r="TPU7" s="20"/>
      <c r="TPV7" s="20"/>
      <c r="TPW7" s="20"/>
      <c r="TPX7" s="20"/>
      <c r="TPY7" s="20"/>
      <c r="TPZ7" s="20"/>
      <c r="TQA7" s="20"/>
      <c r="TQB7" s="20"/>
      <c r="TQC7" s="20"/>
      <c r="TQD7" s="20"/>
      <c r="TQE7" s="20"/>
      <c r="TQF7" s="20"/>
      <c r="TQG7" s="20"/>
      <c r="TQH7" s="20"/>
      <c r="TQI7" s="20"/>
      <c r="TQJ7" s="20"/>
      <c r="TQK7" s="20"/>
      <c r="TQL7" s="20"/>
      <c r="TQM7" s="20"/>
      <c r="TQN7" s="20"/>
      <c r="TQO7" s="20"/>
      <c r="TQP7" s="20"/>
      <c r="TQQ7" s="20"/>
      <c r="TQR7" s="20"/>
      <c r="TQS7" s="20"/>
      <c r="TQT7" s="20"/>
      <c r="TQU7" s="20"/>
      <c r="TQV7" s="20"/>
      <c r="TQW7" s="20"/>
      <c r="TQX7" s="20"/>
      <c r="TQY7" s="20"/>
      <c r="TQZ7" s="20"/>
      <c r="TRA7" s="20"/>
      <c r="TRB7" s="20"/>
      <c r="TRC7" s="20"/>
      <c r="TRD7" s="20"/>
      <c r="TRE7" s="20"/>
      <c r="TRF7" s="20"/>
      <c r="TRG7" s="20"/>
      <c r="TRH7" s="20"/>
      <c r="TRI7" s="20"/>
      <c r="TRJ7" s="20"/>
      <c r="TRK7" s="20"/>
      <c r="TRL7" s="20"/>
      <c r="TRM7" s="20"/>
      <c r="TRN7" s="20"/>
      <c r="TRO7" s="20"/>
      <c r="TRP7" s="20"/>
      <c r="TRQ7" s="20"/>
      <c r="TRR7" s="20"/>
      <c r="TRS7" s="20"/>
      <c r="TRT7" s="20"/>
      <c r="TRU7" s="20"/>
      <c r="TRV7" s="20"/>
      <c r="TRW7" s="20"/>
      <c r="TRX7" s="20"/>
      <c r="TRY7" s="20"/>
      <c r="TRZ7" s="20"/>
      <c r="TSA7" s="20"/>
      <c r="TSB7" s="20"/>
      <c r="TSC7" s="20"/>
      <c r="TSD7" s="20"/>
      <c r="TSE7" s="20"/>
      <c r="TSF7" s="20"/>
      <c r="TSG7" s="20"/>
      <c r="TSH7" s="20"/>
      <c r="TSI7" s="20"/>
      <c r="TSJ7" s="20"/>
      <c r="TSK7" s="20"/>
      <c r="TSL7" s="20"/>
      <c r="TSM7" s="20"/>
      <c r="TSN7" s="20"/>
      <c r="TSO7" s="20"/>
      <c r="TSP7" s="20"/>
      <c r="TSQ7" s="20"/>
      <c r="TSR7" s="20"/>
      <c r="TSS7" s="20"/>
      <c r="TST7" s="20"/>
      <c r="TSU7" s="20"/>
      <c r="TSV7" s="20"/>
      <c r="TSW7" s="20"/>
      <c r="TSX7" s="20"/>
      <c r="TSY7" s="20"/>
      <c r="TSZ7" s="20"/>
      <c r="TTA7" s="20"/>
      <c r="TTB7" s="20"/>
      <c r="TTC7" s="20"/>
      <c r="TTD7" s="20"/>
      <c r="TTE7" s="20"/>
      <c r="TTF7" s="20"/>
      <c r="TTG7" s="20"/>
      <c r="TTH7" s="20"/>
      <c r="TTI7" s="20"/>
      <c r="TTJ7" s="20"/>
      <c r="TTK7" s="20"/>
      <c r="TTL7" s="20"/>
      <c r="TTM7" s="20"/>
      <c r="TTN7" s="20"/>
      <c r="TTO7" s="20"/>
      <c r="TTP7" s="20"/>
      <c r="TTQ7" s="20"/>
      <c r="TTR7" s="20"/>
      <c r="TTS7" s="20"/>
      <c r="TTT7" s="20"/>
      <c r="TTU7" s="20"/>
      <c r="TTV7" s="20"/>
      <c r="TTW7" s="20"/>
      <c r="TTX7" s="20"/>
      <c r="TTY7" s="20"/>
      <c r="TTZ7" s="20"/>
      <c r="TUA7" s="20"/>
      <c r="TUB7" s="20"/>
      <c r="TUC7" s="20"/>
      <c r="TUD7" s="20"/>
      <c r="TUE7" s="20"/>
      <c r="TUF7" s="20"/>
      <c r="TUG7" s="20"/>
      <c r="TUH7" s="20"/>
      <c r="TUI7" s="20"/>
      <c r="TUJ7" s="20"/>
      <c r="TUK7" s="20"/>
      <c r="TUL7" s="20"/>
      <c r="TUM7" s="20"/>
      <c r="TUN7" s="20"/>
      <c r="TUO7" s="20"/>
      <c r="TUP7" s="20"/>
      <c r="TUQ7" s="20"/>
      <c r="TUR7" s="20"/>
      <c r="TUS7" s="20"/>
      <c r="TUT7" s="20"/>
      <c r="TUU7" s="20"/>
      <c r="TUV7" s="20"/>
      <c r="TUW7" s="20"/>
      <c r="TUX7" s="20"/>
      <c r="TUY7" s="20"/>
      <c r="TUZ7" s="20"/>
      <c r="TVA7" s="20"/>
      <c r="TVB7" s="20"/>
      <c r="TVC7" s="20"/>
      <c r="TVD7" s="20"/>
      <c r="TVE7" s="20"/>
      <c r="TVF7" s="20"/>
      <c r="TVG7" s="20"/>
      <c r="TVH7" s="20"/>
      <c r="TVI7" s="20"/>
      <c r="TVJ7" s="20"/>
      <c r="TVK7" s="20"/>
      <c r="TVL7" s="20"/>
      <c r="TVM7" s="20"/>
      <c r="TVN7" s="20"/>
      <c r="TVO7" s="20"/>
      <c r="TVP7" s="20"/>
      <c r="TVQ7" s="20"/>
      <c r="TVR7" s="20"/>
      <c r="TVS7" s="20"/>
      <c r="TVT7" s="20"/>
      <c r="TVU7" s="20"/>
      <c r="TVV7" s="20"/>
      <c r="TVW7" s="20"/>
      <c r="TVX7" s="20"/>
      <c r="TVY7" s="20"/>
      <c r="TVZ7" s="20"/>
      <c r="TWA7" s="20"/>
      <c r="TWB7" s="20"/>
      <c r="TWC7" s="20"/>
      <c r="TWD7" s="20"/>
      <c r="TWE7" s="20"/>
      <c r="TWF7" s="20"/>
      <c r="TWG7" s="20"/>
      <c r="TWH7" s="20"/>
      <c r="TWI7" s="20"/>
      <c r="TWJ7" s="20"/>
      <c r="TWK7" s="20"/>
      <c r="TWL7" s="20"/>
      <c r="TWM7" s="20"/>
      <c r="TWN7" s="20"/>
      <c r="TWO7" s="20"/>
      <c r="TWP7" s="20"/>
      <c r="TWQ7" s="20"/>
      <c r="TWR7" s="20"/>
      <c r="TWS7" s="20"/>
      <c r="TWT7" s="20"/>
      <c r="TWU7" s="20"/>
      <c r="TWV7" s="20"/>
      <c r="TWW7" s="20"/>
      <c r="TWX7" s="20"/>
      <c r="TWY7" s="20"/>
      <c r="TWZ7" s="20"/>
      <c r="TXA7" s="20"/>
      <c r="TXB7" s="20"/>
      <c r="TXC7" s="20"/>
      <c r="TXD7" s="20"/>
      <c r="TXE7" s="20"/>
      <c r="TXF7" s="20"/>
      <c r="TXG7" s="20"/>
      <c r="TXH7" s="20"/>
      <c r="TXI7" s="20"/>
      <c r="TXJ7" s="20"/>
      <c r="TXK7" s="20"/>
      <c r="TXL7" s="20"/>
      <c r="TXM7" s="20"/>
      <c r="TXN7" s="20"/>
      <c r="TXO7" s="20"/>
      <c r="TXP7" s="20"/>
      <c r="TXQ7" s="20"/>
      <c r="TXR7" s="20"/>
      <c r="TXS7" s="20"/>
      <c r="TXT7" s="20"/>
      <c r="TXU7" s="20"/>
      <c r="TXV7" s="20"/>
      <c r="TXW7" s="20"/>
      <c r="TXX7" s="20"/>
      <c r="TXY7" s="20"/>
      <c r="TXZ7" s="20"/>
      <c r="TYA7" s="20"/>
      <c r="TYB7" s="20"/>
      <c r="TYC7" s="20"/>
      <c r="TYD7" s="20"/>
      <c r="TYE7" s="20"/>
      <c r="TYF7" s="20"/>
      <c r="TYG7" s="20"/>
      <c r="TYH7" s="20"/>
      <c r="TYI7" s="20"/>
      <c r="TYJ7" s="20"/>
      <c r="TYK7" s="20"/>
      <c r="TYL7" s="20"/>
      <c r="TYM7" s="20"/>
      <c r="TYN7" s="20"/>
      <c r="TYO7" s="20"/>
      <c r="TYP7" s="20"/>
      <c r="TYQ7" s="20"/>
      <c r="TYR7" s="20"/>
      <c r="TYS7" s="20"/>
      <c r="TYT7" s="20"/>
      <c r="TYU7" s="20"/>
      <c r="TYV7" s="20"/>
      <c r="TYW7" s="20"/>
      <c r="TYX7" s="20"/>
      <c r="TYY7" s="20"/>
      <c r="TYZ7" s="20"/>
      <c r="TZA7" s="20"/>
      <c r="TZB7" s="20"/>
      <c r="TZC7" s="20"/>
      <c r="TZD7" s="20"/>
      <c r="TZE7" s="20"/>
      <c r="TZF7" s="20"/>
      <c r="TZG7" s="20"/>
      <c r="TZH7" s="20"/>
      <c r="TZI7" s="20"/>
      <c r="TZJ7" s="20"/>
      <c r="TZK7" s="20"/>
      <c r="TZL7" s="20"/>
      <c r="TZM7" s="20"/>
      <c r="TZN7" s="20"/>
      <c r="TZO7" s="20"/>
      <c r="TZP7" s="20"/>
      <c r="TZQ7" s="20"/>
      <c r="TZR7" s="20"/>
      <c r="TZS7" s="20"/>
      <c r="TZT7" s="20"/>
      <c r="TZU7" s="20"/>
      <c r="TZV7" s="20"/>
      <c r="TZW7" s="20"/>
      <c r="TZX7" s="20"/>
      <c r="TZY7" s="20"/>
      <c r="TZZ7" s="20"/>
      <c r="UAA7" s="20"/>
      <c r="UAB7" s="20"/>
      <c r="UAC7" s="20"/>
      <c r="UAD7" s="20"/>
      <c r="UAE7" s="20"/>
      <c r="UAF7" s="20"/>
      <c r="UAG7" s="20"/>
      <c r="UAH7" s="20"/>
      <c r="UAI7" s="20"/>
      <c r="UAJ7" s="20"/>
      <c r="UAK7" s="20"/>
      <c r="UAL7" s="20"/>
      <c r="UAM7" s="20"/>
      <c r="UAN7" s="20"/>
      <c r="UAO7" s="20"/>
      <c r="UAP7" s="20"/>
      <c r="UAQ7" s="20"/>
      <c r="UAR7" s="20"/>
      <c r="UAS7" s="20"/>
      <c r="UAT7" s="20"/>
      <c r="UAU7" s="20"/>
      <c r="UAV7" s="20"/>
      <c r="UAW7" s="20"/>
      <c r="UAX7" s="20"/>
      <c r="UAY7" s="20"/>
      <c r="UAZ7" s="20"/>
      <c r="UBA7" s="20"/>
      <c r="UBB7" s="20"/>
      <c r="UBC7" s="20"/>
      <c r="UBD7" s="20"/>
      <c r="UBE7" s="20"/>
      <c r="UBF7" s="20"/>
      <c r="UBG7" s="20"/>
      <c r="UBH7" s="20"/>
      <c r="UBI7" s="20"/>
      <c r="UBJ7" s="20"/>
      <c r="UBK7" s="20"/>
      <c r="UBL7" s="20"/>
      <c r="UBM7" s="20"/>
      <c r="UBN7" s="20"/>
      <c r="UBO7" s="20"/>
      <c r="UBP7" s="20"/>
      <c r="UBQ7" s="20"/>
      <c r="UBR7" s="20"/>
      <c r="UBS7" s="20"/>
      <c r="UBT7" s="20"/>
      <c r="UBU7" s="20"/>
      <c r="UBV7" s="20"/>
      <c r="UBW7" s="20"/>
      <c r="UBX7" s="20"/>
      <c r="UBY7" s="20"/>
      <c r="UBZ7" s="20"/>
      <c r="UCA7" s="20"/>
      <c r="UCB7" s="20"/>
      <c r="UCC7" s="20"/>
      <c r="UCD7" s="20"/>
      <c r="UCE7" s="20"/>
      <c r="UCF7" s="20"/>
      <c r="UCG7" s="20"/>
      <c r="UCH7" s="20"/>
      <c r="UCI7" s="20"/>
      <c r="UCJ7" s="20"/>
      <c r="UCK7" s="20"/>
      <c r="UCL7" s="20"/>
      <c r="UCM7" s="20"/>
      <c r="UCN7" s="20"/>
      <c r="UCO7" s="20"/>
      <c r="UCP7" s="20"/>
      <c r="UCQ7" s="20"/>
      <c r="UCR7" s="20"/>
      <c r="UCS7" s="20"/>
      <c r="UCT7" s="20"/>
      <c r="UCU7" s="20"/>
      <c r="UCV7" s="20"/>
      <c r="UCW7" s="20"/>
      <c r="UCX7" s="20"/>
      <c r="UCY7" s="20"/>
      <c r="UCZ7" s="20"/>
      <c r="UDA7" s="20"/>
      <c r="UDB7" s="20"/>
      <c r="UDC7" s="20"/>
      <c r="UDD7" s="20"/>
      <c r="UDE7" s="20"/>
      <c r="UDF7" s="20"/>
      <c r="UDG7" s="20"/>
      <c r="UDH7" s="20"/>
      <c r="UDI7" s="20"/>
      <c r="UDJ7" s="20"/>
      <c r="UDK7" s="20"/>
      <c r="UDL7" s="20"/>
      <c r="UDM7" s="20"/>
      <c r="UDN7" s="20"/>
      <c r="UDO7" s="20"/>
      <c r="UDP7" s="20"/>
      <c r="UDQ7" s="20"/>
      <c r="UDR7" s="20"/>
      <c r="UDS7" s="20"/>
      <c r="UDT7" s="20"/>
      <c r="UDU7" s="20"/>
      <c r="UDV7" s="20"/>
      <c r="UDW7" s="20"/>
      <c r="UDX7" s="20"/>
      <c r="UDY7" s="20"/>
      <c r="UDZ7" s="20"/>
      <c r="UEA7" s="20"/>
      <c r="UEB7" s="20"/>
      <c r="UEC7" s="20"/>
      <c r="UED7" s="20"/>
      <c r="UEE7" s="20"/>
      <c r="UEF7" s="20"/>
      <c r="UEG7" s="20"/>
      <c r="UEH7" s="20"/>
      <c r="UEI7" s="20"/>
      <c r="UEJ7" s="20"/>
      <c r="UEK7" s="20"/>
      <c r="UEL7" s="20"/>
      <c r="UEM7" s="20"/>
      <c r="UEN7" s="20"/>
      <c r="UEO7" s="20"/>
      <c r="UEP7" s="20"/>
      <c r="UEQ7" s="20"/>
      <c r="UER7" s="20"/>
      <c r="UES7" s="20"/>
      <c r="UET7" s="20"/>
      <c r="UEU7" s="20"/>
      <c r="UEV7" s="20"/>
      <c r="UEW7" s="20"/>
      <c r="UEX7" s="20"/>
      <c r="UEY7" s="20"/>
      <c r="UEZ7" s="20"/>
      <c r="UFA7" s="20"/>
      <c r="UFB7" s="20"/>
      <c r="UFC7" s="20"/>
      <c r="UFD7" s="20"/>
      <c r="UFE7" s="20"/>
      <c r="UFF7" s="20"/>
      <c r="UFG7" s="20"/>
      <c r="UFH7" s="20"/>
      <c r="UFI7" s="20"/>
      <c r="UFJ7" s="20"/>
      <c r="UFK7" s="20"/>
      <c r="UFL7" s="20"/>
      <c r="UFM7" s="20"/>
      <c r="UFN7" s="20"/>
      <c r="UFO7" s="20"/>
      <c r="UFP7" s="20"/>
      <c r="UFQ7" s="20"/>
      <c r="UFR7" s="20"/>
      <c r="UFS7" s="20"/>
      <c r="UFT7" s="20"/>
      <c r="UFU7" s="20"/>
      <c r="UFV7" s="20"/>
      <c r="UFW7" s="20"/>
      <c r="UFX7" s="20"/>
      <c r="UFY7" s="20"/>
      <c r="UFZ7" s="20"/>
      <c r="UGA7" s="20"/>
      <c r="UGB7" s="20"/>
      <c r="UGC7" s="20"/>
      <c r="UGD7" s="20"/>
      <c r="UGE7" s="20"/>
      <c r="UGF7" s="20"/>
      <c r="UGG7" s="20"/>
      <c r="UGH7" s="20"/>
      <c r="UGI7" s="20"/>
      <c r="UGJ7" s="20"/>
      <c r="UGK7" s="20"/>
      <c r="UGL7" s="20"/>
      <c r="UGM7" s="20"/>
      <c r="UGN7" s="20"/>
      <c r="UGO7" s="20"/>
      <c r="UGP7" s="20"/>
      <c r="UGQ7" s="20"/>
      <c r="UGR7" s="20"/>
      <c r="UGS7" s="20"/>
      <c r="UGT7" s="20"/>
      <c r="UGU7" s="20"/>
      <c r="UGV7" s="20"/>
      <c r="UGW7" s="20"/>
      <c r="UGX7" s="20"/>
      <c r="UGY7" s="20"/>
      <c r="UGZ7" s="20"/>
      <c r="UHA7" s="20"/>
      <c r="UHB7" s="20"/>
      <c r="UHC7" s="20"/>
      <c r="UHD7" s="20"/>
      <c r="UHE7" s="20"/>
      <c r="UHF7" s="20"/>
      <c r="UHG7" s="20"/>
      <c r="UHH7" s="20"/>
      <c r="UHI7" s="20"/>
      <c r="UHJ7" s="20"/>
      <c r="UHK7" s="20"/>
      <c r="UHL7" s="20"/>
      <c r="UHM7" s="20"/>
      <c r="UHN7" s="20"/>
      <c r="UHO7" s="20"/>
      <c r="UHP7" s="20"/>
      <c r="UHQ7" s="20"/>
      <c r="UHR7" s="20"/>
      <c r="UHS7" s="20"/>
      <c r="UHT7" s="20"/>
      <c r="UHU7" s="20"/>
      <c r="UHV7" s="20"/>
      <c r="UHW7" s="20"/>
      <c r="UHX7" s="20"/>
      <c r="UHY7" s="20"/>
      <c r="UHZ7" s="20"/>
      <c r="UIA7" s="20"/>
      <c r="UIB7" s="20"/>
      <c r="UIC7" s="20"/>
      <c r="UID7" s="20"/>
      <c r="UIE7" s="20"/>
      <c r="UIF7" s="20"/>
      <c r="UIG7" s="20"/>
      <c r="UIH7" s="20"/>
      <c r="UII7" s="20"/>
      <c r="UIJ7" s="20"/>
      <c r="UIK7" s="20"/>
      <c r="UIL7" s="20"/>
      <c r="UIM7" s="20"/>
      <c r="UIN7" s="20"/>
      <c r="UIO7" s="20"/>
      <c r="UIP7" s="20"/>
      <c r="UIQ7" s="20"/>
      <c r="UIR7" s="20"/>
      <c r="UIS7" s="20"/>
      <c r="UIT7" s="20"/>
      <c r="UIU7" s="20"/>
      <c r="UIV7" s="20"/>
      <c r="UIW7" s="20"/>
      <c r="UIX7" s="20"/>
      <c r="UIY7" s="20"/>
      <c r="UIZ7" s="20"/>
      <c r="UJA7" s="20"/>
      <c r="UJB7" s="20"/>
      <c r="UJC7" s="20"/>
      <c r="UJD7" s="20"/>
      <c r="UJE7" s="20"/>
      <c r="UJF7" s="20"/>
      <c r="UJG7" s="20"/>
      <c r="UJH7" s="20"/>
      <c r="UJI7" s="20"/>
      <c r="UJJ7" s="20"/>
      <c r="UJK7" s="20"/>
      <c r="UJL7" s="20"/>
      <c r="UJM7" s="20"/>
      <c r="UJN7" s="20"/>
      <c r="UJO7" s="20"/>
      <c r="UJP7" s="20"/>
      <c r="UJQ7" s="20"/>
      <c r="UJR7" s="20"/>
      <c r="UJS7" s="20"/>
      <c r="UJT7" s="20"/>
      <c r="UJU7" s="20"/>
      <c r="UJV7" s="20"/>
      <c r="UJW7" s="20"/>
      <c r="UJX7" s="20"/>
      <c r="UJY7" s="20"/>
      <c r="UJZ7" s="20"/>
      <c r="UKA7" s="20"/>
      <c r="UKB7" s="20"/>
      <c r="UKC7" s="20"/>
      <c r="UKD7" s="20"/>
      <c r="UKE7" s="20"/>
      <c r="UKF7" s="20"/>
      <c r="UKG7" s="20"/>
      <c r="UKH7" s="20"/>
      <c r="UKI7" s="20"/>
      <c r="UKJ7" s="20"/>
      <c r="UKK7" s="20"/>
      <c r="UKL7" s="20"/>
      <c r="UKM7" s="20"/>
      <c r="UKN7" s="20"/>
      <c r="UKO7" s="20"/>
      <c r="UKP7" s="20"/>
      <c r="UKQ7" s="20"/>
      <c r="UKR7" s="20"/>
      <c r="UKS7" s="20"/>
      <c r="UKT7" s="20"/>
      <c r="UKU7" s="20"/>
      <c r="UKV7" s="20"/>
      <c r="UKW7" s="20"/>
      <c r="UKX7" s="20"/>
      <c r="UKY7" s="20"/>
      <c r="UKZ7" s="20"/>
      <c r="ULA7" s="20"/>
      <c r="ULB7" s="20"/>
      <c r="ULC7" s="20"/>
      <c r="ULD7" s="20"/>
      <c r="ULE7" s="20"/>
      <c r="ULF7" s="20"/>
      <c r="ULG7" s="20"/>
      <c r="ULH7" s="20"/>
      <c r="ULI7" s="20"/>
      <c r="ULJ7" s="20"/>
      <c r="ULK7" s="20"/>
      <c r="ULL7" s="20"/>
      <c r="ULM7" s="20"/>
      <c r="ULN7" s="20"/>
      <c r="ULO7" s="20"/>
      <c r="ULP7" s="20"/>
      <c r="ULQ7" s="20"/>
      <c r="ULR7" s="20"/>
      <c r="ULS7" s="20"/>
      <c r="ULT7" s="20"/>
      <c r="ULU7" s="20"/>
      <c r="ULV7" s="20"/>
      <c r="ULW7" s="20"/>
      <c r="ULX7" s="20"/>
      <c r="ULY7" s="20"/>
      <c r="ULZ7" s="20"/>
      <c r="UMA7" s="20"/>
      <c r="UMB7" s="20"/>
      <c r="UMC7" s="20"/>
      <c r="UMD7" s="20"/>
      <c r="UME7" s="20"/>
      <c r="UMF7" s="20"/>
      <c r="UMG7" s="20"/>
      <c r="UMH7" s="20"/>
      <c r="UMI7" s="20"/>
      <c r="UMJ7" s="20"/>
      <c r="UMK7" s="20"/>
      <c r="UML7" s="20"/>
      <c r="UMM7" s="20"/>
      <c r="UMN7" s="20"/>
      <c r="UMO7" s="20"/>
      <c r="UMP7" s="20"/>
      <c r="UMQ7" s="20"/>
      <c r="UMR7" s="20"/>
      <c r="UMS7" s="20"/>
      <c r="UMT7" s="20"/>
      <c r="UMU7" s="20"/>
      <c r="UMV7" s="20"/>
      <c r="UMW7" s="20"/>
      <c r="UMX7" s="20"/>
      <c r="UMY7" s="20"/>
      <c r="UMZ7" s="20"/>
      <c r="UNA7" s="20"/>
      <c r="UNB7" s="20"/>
      <c r="UNC7" s="20"/>
      <c r="UND7" s="20"/>
      <c r="UNE7" s="20"/>
      <c r="UNF7" s="20"/>
      <c r="UNG7" s="20"/>
      <c r="UNH7" s="20"/>
      <c r="UNI7" s="20"/>
      <c r="UNJ7" s="20"/>
      <c r="UNK7" s="20"/>
      <c r="UNL7" s="20"/>
      <c r="UNM7" s="20"/>
      <c r="UNN7" s="20"/>
      <c r="UNO7" s="20"/>
      <c r="UNP7" s="20"/>
      <c r="UNQ7" s="20"/>
      <c r="UNR7" s="20"/>
      <c r="UNS7" s="20"/>
      <c r="UNT7" s="20"/>
      <c r="UNU7" s="20"/>
      <c r="UNV7" s="20"/>
      <c r="UNW7" s="20"/>
      <c r="UNX7" s="20"/>
      <c r="UNY7" s="20"/>
      <c r="UNZ7" s="20"/>
      <c r="UOA7" s="20"/>
      <c r="UOB7" s="20"/>
      <c r="UOC7" s="20"/>
      <c r="UOD7" s="20"/>
      <c r="UOE7" s="20"/>
      <c r="UOF7" s="20"/>
      <c r="UOG7" s="20"/>
      <c r="UOH7" s="20"/>
      <c r="UOI7" s="20"/>
      <c r="UOJ7" s="20"/>
      <c r="UOK7" s="20"/>
      <c r="UOL7" s="20"/>
      <c r="UOM7" s="20"/>
      <c r="UON7" s="20"/>
      <c r="UOO7" s="20"/>
      <c r="UOP7" s="20"/>
      <c r="UOQ7" s="20"/>
      <c r="UOR7" s="20"/>
      <c r="UOS7" s="20"/>
      <c r="UOT7" s="20"/>
      <c r="UOU7" s="20"/>
      <c r="UOV7" s="20"/>
      <c r="UOW7" s="20"/>
      <c r="UOX7" s="20"/>
      <c r="UOY7" s="20"/>
      <c r="UOZ7" s="20"/>
      <c r="UPA7" s="20"/>
      <c r="UPB7" s="20"/>
      <c r="UPC7" s="20"/>
      <c r="UPD7" s="20"/>
      <c r="UPE7" s="20"/>
      <c r="UPF7" s="20"/>
      <c r="UPG7" s="20"/>
      <c r="UPH7" s="20"/>
      <c r="UPI7" s="20"/>
      <c r="UPJ7" s="20"/>
      <c r="UPK7" s="20"/>
      <c r="UPL7" s="20"/>
      <c r="UPM7" s="20"/>
      <c r="UPN7" s="20"/>
      <c r="UPO7" s="20"/>
      <c r="UPP7" s="20"/>
      <c r="UPQ7" s="20"/>
      <c r="UPR7" s="20"/>
      <c r="UPS7" s="20"/>
      <c r="UPT7" s="20"/>
      <c r="UPU7" s="20"/>
      <c r="UPV7" s="20"/>
      <c r="UPW7" s="20"/>
      <c r="UPX7" s="20"/>
      <c r="UPY7" s="20"/>
      <c r="UPZ7" s="20"/>
      <c r="UQA7" s="20"/>
      <c r="UQB7" s="20"/>
      <c r="UQC7" s="20"/>
      <c r="UQD7" s="20"/>
      <c r="UQE7" s="20"/>
      <c r="UQF7" s="20"/>
      <c r="UQG7" s="20"/>
      <c r="UQH7" s="20"/>
      <c r="UQI7" s="20"/>
      <c r="UQJ7" s="20"/>
      <c r="UQK7" s="20"/>
      <c r="UQL7" s="20"/>
      <c r="UQM7" s="20"/>
      <c r="UQN7" s="20"/>
      <c r="UQO7" s="20"/>
      <c r="UQP7" s="20"/>
      <c r="UQQ7" s="20"/>
      <c r="UQR7" s="20"/>
      <c r="UQS7" s="20"/>
      <c r="UQT7" s="20"/>
      <c r="UQU7" s="20"/>
      <c r="UQV7" s="20"/>
      <c r="UQW7" s="20"/>
      <c r="UQX7" s="20"/>
      <c r="UQY7" s="20"/>
      <c r="UQZ7" s="20"/>
      <c r="URA7" s="20"/>
      <c r="URB7" s="20"/>
      <c r="URC7" s="20"/>
      <c r="URD7" s="20"/>
      <c r="URE7" s="20"/>
      <c r="URF7" s="20"/>
      <c r="URG7" s="20"/>
      <c r="URH7" s="20"/>
      <c r="URI7" s="20"/>
      <c r="URJ7" s="20"/>
      <c r="URK7" s="20"/>
      <c r="URL7" s="20"/>
      <c r="URM7" s="20"/>
      <c r="URN7" s="20"/>
      <c r="URO7" s="20"/>
      <c r="URP7" s="20"/>
      <c r="URQ7" s="20"/>
      <c r="URR7" s="20"/>
      <c r="URS7" s="20"/>
      <c r="URT7" s="20"/>
      <c r="URU7" s="20"/>
      <c r="URV7" s="20"/>
      <c r="URW7" s="20"/>
      <c r="URX7" s="20"/>
      <c r="URY7" s="20"/>
      <c r="URZ7" s="20"/>
      <c r="USA7" s="20"/>
      <c r="USB7" s="20"/>
      <c r="USC7" s="20"/>
      <c r="USD7" s="20"/>
      <c r="USE7" s="20"/>
      <c r="USF7" s="20"/>
      <c r="USG7" s="20"/>
      <c r="USH7" s="20"/>
      <c r="USI7" s="20"/>
      <c r="USJ7" s="20"/>
      <c r="USK7" s="20"/>
      <c r="USL7" s="20"/>
      <c r="USM7" s="20"/>
      <c r="USN7" s="20"/>
      <c r="USO7" s="20"/>
      <c r="USP7" s="20"/>
      <c r="USQ7" s="20"/>
      <c r="USR7" s="20"/>
      <c r="USS7" s="20"/>
      <c r="UST7" s="20"/>
      <c r="USU7" s="20"/>
      <c r="USV7" s="20"/>
      <c r="USW7" s="20"/>
      <c r="USX7" s="20"/>
      <c r="USY7" s="20"/>
      <c r="USZ7" s="20"/>
      <c r="UTA7" s="20"/>
      <c r="UTB7" s="20"/>
      <c r="UTC7" s="20"/>
      <c r="UTD7" s="20"/>
      <c r="UTE7" s="20"/>
      <c r="UTF7" s="20"/>
      <c r="UTG7" s="20"/>
      <c r="UTH7" s="20"/>
      <c r="UTI7" s="20"/>
      <c r="UTJ7" s="20"/>
      <c r="UTK7" s="20"/>
      <c r="UTL7" s="20"/>
      <c r="UTM7" s="20"/>
      <c r="UTN7" s="20"/>
      <c r="UTO7" s="20"/>
      <c r="UTP7" s="20"/>
      <c r="UTQ7" s="20"/>
      <c r="UTR7" s="20"/>
      <c r="UTS7" s="20"/>
      <c r="UTT7" s="20"/>
      <c r="UTU7" s="20"/>
      <c r="UTV7" s="20"/>
      <c r="UTW7" s="20"/>
      <c r="UTX7" s="20"/>
      <c r="UTY7" s="20"/>
      <c r="UTZ7" s="20"/>
      <c r="UUA7" s="20"/>
      <c r="UUB7" s="20"/>
      <c r="UUC7" s="20"/>
      <c r="UUD7" s="20"/>
      <c r="UUE7" s="20"/>
      <c r="UUF7" s="20"/>
      <c r="UUG7" s="20"/>
      <c r="UUH7" s="20"/>
      <c r="UUI7" s="20"/>
      <c r="UUJ7" s="20"/>
      <c r="UUK7" s="20"/>
      <c r="UUL7" s="20"/>
      <c r="UUM7" s="20"/>
      <c r="UUN7" s="20"/>
      <c r="UUO7" s="20"/>
      <c r="UUP7" s="20"/>
      <c r="UUQ7" s="20"/>
      <c r="UUR7" s="20"/>
      <c r="UUS7" s="20"/>
      <c r="UUT7" s="20"/>
      <c r="UUU7" s="20"/>
      <c r="UUV7" s="20"/>
      <c r="UUW7" s="20"/>
      <c r="UUX7" s="20"/>
      <c r="UUY7" s="20"/>
      <c r="UUZ7" s="20"/>
      <c r="UVA7" s="20"/>
      <c r="UVB7" s="20"/>
      <c r="UVC7" s="20"/>
      <c r="UVD7" s="20"/>
      <c r="UVE7" s="20"/>
      <c r="UVF7" s="20"/>
      <c r="UVG7" s="20"/>
      <c r="UVH7" s="20"/>
      <c r="UVI7" s="20"/>
      <c r="UVJ7" s="20"/>
      <c r="UVK7" s="20"/>
      <c r="UVL7" s="20"/>
      <c r="UVM7" s="20"/>
      <c r="UVN7" s="20"/>
      <c r="UVO7" s="20"/>
      <c r="UVP7" s="20"/>
      <c r="UVQ7" s="20"/>
      <c r="UVR7" s="20"/>
      <c r="UVS7" s="20"/>
      <c r="UVT7" s="20"/>
      <c r="UVU7" s="20"/>
      <c r="UVV7" s="20"/>
      <c r="UVW7" s="20"/>
      <c r="UVX7" s="20"/>
      <c r="UVY7" s="20"/>
      <c r="UVZ7" s="20"/>
      <c r="UWA7" s="20"/>
      <c r="UWB7" s="20"/>
      <c r="UWC7" s="20"/>
      <c r="UWD7" s="20"/>
      <c r="UWE7" s="20"/>
      <c r="UWF7" s="20"/>
      <c r="UWG7" s="20"/>
      <c r="UWH7" s="20"/>
      <c r="UWI7" s="20"/>
      <c r="UWJ7" s="20"/>
      <c r="UWK7" s="20"/>
      <c r="UWL7" s="20"/>
      <c r="UWM7" s="20"/>
      <c r="UWN7" s="20"/>
      <c r="UWO7" s="20"/>
      <c r="UWP7" s="20"/>
      <c r="UWQ7" s="20"/>
      <c r="UWR7" s="20"/>
      <c r="UWS7" s="20"/>
      <c r="UWT7" s="20"/>
      <c r="UWU7" s="20"/>
      <c r="UWV7" s="20"/>
      <c r="UWW7" s="20"/>
      <c r="UWX7" s="20"/>
      <c r="UWY7" s="20"/>
      <c r="UWZ7" s="20"/>
      <c r="UXA7" s="20"/>
      <c r="UXB7" s="20"/>
      <c r="UXC7" s="20"/>
      <c r="UXD7" s="20"/>
      <c r="UXE7" s="20"/>
      <c r="UXF7" s="20"/>
      <c r="UXG7" s="20"/>
      <c r="UXH7" s="20"/>
      <c r="UXI7" s="20"/>
      <c r="UXJ7" s="20"/>
      <c r="UXK7" s="20"/>
      <c r="UXL7" s="20"/>
      <c r="UXM7" s="20"/>
      <c r="UXN7" s="20"/>
      <c r="UXO7" s="20"/>
      <c r="UXP7" s="20"/>
      <c r="UXQ7" s="20"/>
      <c r="UXR7" s="20"/>
      <c r="UXS7" s="20"/>
      <c r="UXT7" s="20"/>
      <c r="UXU7" s="20"/>
      <c r="UXV7" s="20"/>
      <c r="UXW7" s="20"/>
      <c r="UXX7" s="20"/>
      <c r="UXY7" s="20"/>
      <c r="UXZ7" s="20"/>
      <c r="UYA7" s="20"/>
      <c r="UYB7" s="20"/>
      <c r="UYC7" s="20"/>
      <c r="UYD7" s="20"/>
      <c r="UYE7" s="20"/>
      <c r="UYF7" s="20"/>
      <c r="UYG7" s="20"/>
      <c r="UYH7" s="20"/>
      <c r="UYI7" s="20"/>
      <c r="UYJ7" s="20"/>
      <c r="UYK7" s="20"/>
      <c r="UYL7" s="20"/>
      <c r="UYM7" s="20"/>
      <c r="UYN7" s="20"/>
      <c r="UYO7" s="20"/>
      <c r="UYP7" s="20"/>
      <c r="UYQ7" s="20"/>
      <c r="UYR7" s="20"/>
      <c r="UYS7" s="20"/>
      <c r="UYT7" s="20"/>
      <c r="UYU7" s="20"/>
      <c r="UYV7" s="20"/>
      <c r="UYW7" s="20"/>
      <c r="UYX7" s="20"/>
      <c r="UYY7" s="20"/>
      <c r="UYZ7" s="20"/>
      <c r="UZA7" s="20"/>
      <c r="UZB7" s="20"/>
      <c r="UZC7" s="20"/>
      <c r="UZD7" s="20"/>
      <c r="UZE7" s="20"/>
      <c r="UZF7" s="20"/>
      <c r="UZG7" s="20"/>
      <c r="UZH7" s="20"/>
      <c r="UZI7" s="20"/>
      <c r="UZJ7" s="20"/>
      <c r="UZK7" s="20"/>
      <c r="UZL7" s="20"/>
      <c r="UZM7" s="20"/>
      <c r="UZN7" s="20"/>
      <c r="UZO7" s="20"/>
      <c r="UZP7" s="20"/>
      <c r="UZQ7" s="20"/>
      <c r="UZR7" s="20"/>
      <c r="UZS7" s="20"/>
      <c r="UZT7" s="20"/>
      <c r="UZU7" s="20"/>
      <c r="UZV7" s="20"/>
      <c r="UZW7" s="20"/>
      <c r="UZX7" s="20"/>
      <c r="UZY7" s="20"/>
      <c r="UZZ7" s="20"/>
      <c r="VAA7" s="20"/>
      <c r="VAB7" s="20"/>
      <c r="VAC7" s="20"/>
      <c r="VAD7" s="20"/>
      <c r="VAE7" s="20"/>
      <c r="VAF7" s="20"/>
      <c r="VAG7" s="20"/>
      <c r="VAH7" s="20"/>
      <c r="VAI7" s="20"/>
      <c r="VAJ7" s="20"/>
      <c r="VAK7" s="20"/>
      <c r="VAL7" s="20"/>
      <c r="VAM7" s="20"/>
      <c r="VAN7" s="20"/>
      <c r="VAO7" s="20"/>
      <c r="VAP7" s="20"/>
      <c r="VAQ7" s="20"/>
      <c r="VAR7" s="20"/>
      <c r="VAS7" s="20"/>
      <c r="VAT7" s="20"/>
      <c r="VAU7" s="20"/>
      <c r="VAV7" s="20"/>
      <c r="VAW7" s="20"/>
      <c r="VAX7" s="20"/>
      <c r="VAY7" s="20"/>
      <c r="VAZ7" s="20"/>
      <c r="VBA7" s="20"/>
      <c r="VBB7" s="20"/>
      <c r="VBC7" s="20"/>
      <c r="VBD7" s="20"/>
      <c r="VBE7" s="20"/>
      <c r="VBF7" s="20"/>
      <c r="VBG7" s="20"/>
      <c r="VBH7" s="20"/>
      <c r="VBI7" s="20"/>
      <c r="VBJ7" s="20"/>
      <c r="VBK7" s="20"/>
      <c r="VBL7" s="20"/>
      <c r="VBM7" s="20"/>
      <c r="VBN7" s="20"/>
      <c r="VBO7" s="20"/>
      <c r="VBP7" s="20"/>
      <c r="VBQ7" s="20"/>
      <c r="VBR7" s="20"/>
      <c r="VBS7" s="20"/>
      <c r="VBT7" s="20"/>
      <c r="VBU7" s="20"/>
      <c r="VBV7" s="20"/>
      <c r="VBW7" s="20"/>
      <c r="VBX7" s="20"/>
      <c r="VBY7" s="20"/>
      <c r="VBZ7" s="20"/>
      <c r="VCA7" s="20"/>
      <c r="VCB7" s="20"/>
      <c r="VCC7" s="20"/>
      <c r="VCD7" s="20"/>
      <c r="VCE7" s="20"/>
      <c r="VCF7" s="20"/>
      <c r="VCG7" s="20"/>
      <c r="VCH7" s="20"/>
      <c r="VCI7" s="20"/>
      <c r="VCJ7" s="20"/>
      <c r="VCK7" s="20"/>
      <c r="VCL7" s="20"/>
      <c r="VCM7" s="20"/>
      <c r="VCN7" s="20"/>
      <c r="VCO7" s="20"/>
      <c r="VCP7" s="20"/>
      <c r="VCQ7" s="20"/>
      <c r="VCR7" s="20"/>
      <c r="VCS7" s="20"/>
      <c r="VCT7" s="20"/>
      <c r="VCU7" s="20"/>
      <c r="VCV7" s="20"/>
      <c r="VCW7" s="20"/>
      <c r="VCX7" s="20"/>
      <c r="VCY7" s="20"/>
      <c r="VCZ7" s="20"/>
      <c r="VDA7" s="20"/>
      <c r="VDB7" s="20"/>
      <c r="VDC7" s="20"/>
      <c r="VDD7" s="20"/>
      <c r="VDE7" s="20"/>
      <c r="VDF7" s="20"/>
      <c r="VDG7" s="20"/>
      <c r="VDH7" s="20"/>
      <c r="VDI7" s="20"/>
      <c r="VDJ7" s="20"/>
      <c r="VDK7" s="20"/>
      <c r="VDL7" s="20"/>
      <c r="VDM7" s="20"/>
      <c r="VDN7" s="20"/>
      <c r="VDO7" s="20"/>
      <c r="VDP7" s="20"/>
      <c r="VDQ7" s="20"/>
      <c r="VDR7" s="20"/>
      <c r="VDS7" s="20"/>
      <c r="VDT7" s="20"/>
      <c r="VDU7" s="20"/>
      <c r="VDV7" s="20"/>
      <c r="VDW7" s="20"/>
      <c r="VDX7" s="20"/>
      <c r="VDY7" s="20"/>
      <c r="VDZ7" s="20"/>
      <c r="VEA7" s="20"/>
      <c r="VEB7" s="20"/>
      <c r="VEC7" s="20"/>
      <c r="VED7" s="20"/>
      <c r="VEE7" s="20"/>
      <c r="VEF7" s="20"/>
      <c r="VEG7" s="20"/>
      <c r="VEH7" s="20"/>
      <c r="VEI7" s="20"/>
      <c r="VEJ7" s="20"/>
      <c r="VEK7" s="20"/>
      <c r="VEL7" s="20"/>
      <c r="VEM7" s="20"/>
      <c r="VEN7" s="20"/>
      <c r="VEO7" s="20"/>
      <c r="VEP7" s="20"/>
      <c r="VEQ7" s="20"/>
      <c r="VER7" s="20"/>
      <c r="VES7" s="20"/>
      <c r="VET7" s="20"/>
      <c r="VEU7" s="20"/>
      <c r="VEV7" s="20"/>
      <c r="VEW7" s="20"/>
      <c r="VEX7" s="20"/>
      <c r="VEY7" s="20"/>
      <c r="VEZ7" s="20"/>
      <c r="VFA7" s="20"/>
      <c r="VFB7" s="20"/>
      <c r="VFC7" s="20"/>
      <c r="VFD7" s="20"/>
      <c r="VFE7" s="20"/>
      <c r="VFF7" s="20"/>
      <c r="VFG7" s="20"/>
      <c r="VFH7" s="20"/>
      <c r="VFI7" s="20"/>
      <c r="VFJ7" s="20"/>
      <c r="VFK7" s="20"/>
      <c r="VFL7" s="20"/>
      <c r="VFM7" s="20"/>
      <c r="VFN7" s="20"/>
      <c r="VFO7" s="20"/>
      <c r="VFP7" s="20"/>
      <c r="VFQ7" s="20"/>
      <c r="VFR7" s="20"/>
      <c r="VFS7" s="20"/>
      <c r="VFT7" s="20"/>
      <c r="VFU7" s="20"/>
      <c r="VFV7" s="20"/>
      <c r="VFW7" s="20"/>
      <c r="VFX7" s="20"/>
      <c r="VFY7" s="20"/>
      <c r="VFZ7" s="20"/>
      <c r="VGA7" s="20"/>
      <c r="VGB7" s="20"/>
      <c r="VGC7" s="20"/>
      <c r="VGD7" s="20"/>
      <c r="VGE7" s="20"/>
      <c r="VGF7" s="20"/>
      <c r="VGG7" s="20"/>
      <c r="VGH7" s="20"/>
      <c r="VGI7" s="20"/>
      <c r="VGJ7" s="20"/>
      <c r="VGK7" s="20"/>
      <c r="VGL7" s="20"/>
      <c r="VGM7" s="20"/>
      <c r="VGN7" s="20"/>
      <c r="VGO7" s="20"/>
      <c r="VGP7" s="20"/>
      <c r="VGQ7" s="20"/>
      <c r="VGR7" s="20"/>
      <c r="VGS7" s="20"/>
      <c r="VGT7" s="20"/>
      <c r="VGU7" s="20"/>
      <c r="VGV7" s="20"/>
      <c r="VGW7" s="20"/>
      <c r="VGX7" s="20"/>
      <c r="VGY7" s="20"/>
      <c r="VGZ7" s="20"/>
      <c r="VHA7" s="20"/>
      <c r="VHB7" s="20"/>
      <c r="VHC7" s="20"/>
      <c r="VHD7" s="20"/>
      <c r="VHE7" s="20"/>
      <c r="VHF7" s="20"/>
      <c r="VHG7" s="20"/>
      <c r="VHH7" s="20"/>
      <c r="VHI7" s="20"/>
      <c r="VHJ7" s="20"/>
      <c r="VHK7" s="20"/>
      <c r="VHL7" s="20"/>
      <c r="VHM7" s="20"/>
      <c r="VHN7" s="20"/>
      <c r="VHO7" s="20"/>
      <c r="VHP7" s="20"/>
      <c r="VHQ7" s="20"/>
      <c r="VHR7" s="20"/>
      <c r="VHS7" s="20"/>
      <c r="VHT7" s="20"/>
      <c r="VHU7" s="20"/>
      <c r="VHV7" s="20"/>
      <c r="VHW7" s="20"/>
      <c r="VHX7" s="20"/>
      <c r="VHY7" s="20"/>
      <c r="VHZ7" s="20"/>
      <c r="VIA7" s="20"/>
      <c r="VIB7" s="20"/>
      <c r="VIC7" s="20"/>
      <c r="VID7" s="20"/>
      <c r="VIE7" s="20"/>
      <c r="VIF7" s="20"/>
      <c r="VIG7" s="20"/>
      <c r="VIH7" s="20"/>
      <c r="VII7" s="20"/>
      <c r="VIJ7" s="20"/>
      <c r="VIK7" s="20"/>
      <c r="VIL7" s="20"/>
      <c r="VIM7" s="20"/>
      <c r="VIN7" s="20"/>
      <c r="VIO7" s="20"/>
      <c r="VIP7" s="20"/>
      <c r="VIQ7" s="20"/>
      <c r="VIR7" s="20"/>
      <c r="VIS7" s="20"/>
      <c r="VIT7" s="20"/>
      <c r="VIU7" s="20"/>
      <c r="VIV7" s="20"/>
      <c r="VIW7" s="20"/>
      <c r="VIX7" s="20"/>
      <c r="VIY7" s="20"/>
      <c r="VIZ7" s="20"/>
      <c r="VJA7" s="20"/>
      <c r="VJB7" s="20"/>
      <c r="VJC7" s="20"/>
      <c r="VJD7" s="20"/>
      <c r="VJE7" s="20"/>
      <c r="VJF7" s="20"/>
      <c r="VJG7" s="20"/>
      <c r="VJH7" s="20"/>
      <c r="VJI7" s="20"/>
      <c r="VJJ7" s="20"/>
      <c r="VJK7" s="20"/>
      <c r="VJL7" s="20"/>
      <c r="VJM7" s="20"/>
      <c r="VJN7" s="20"/>
      <c r="VJO7" s="20"/>
      <c r="VJP7" s="20"/>
      <c r="VJQ7" s="20"/>
      <c r="VJR7" s="20"/>
      <c r="VJS7" s="20"/>
      <c r="VJT7" s="20"/>
      <c r="VJU7" s="20"/>
      <c r="VJV7" s="20"/>
      <c r="VJW7" s="20"/>
      <c r="VJX7" s="20"/>
      <c r="VJY7" s="20"/>
      <c r="VJZ7" s="20"/>
      <c r="VKA7" s="20"/>
      <c r="VKB7" s="20"/>
      <c r="VKC7" s="20"/>
      <c r="VKD7" s="20"/>
      <c r="VKE7" s="20"/>
      <c r="VKF7" s="20"/>
      <c r="VKG7" s="20"/>
      <c r="VKH7" s="20"/>
      <c r="VKI7" s="20"/>
      <c r="VKJ7" s="20"/>
      <c r="VKK7" s="20"/>
      <c r="VKL7" s="20"/>
      <c r="VKM7" s="20"/>
      <c r="VKN7" s="20"/>
      <c r="VKO7" s="20"/>
      <c r="VKP7" s="20"/>
      <c r="VKQ7" s="20"/>
      <c r="VKR7" s="20"/>
      <c r="VKS7" s="20"/>
      <c r="VKT7" s="20"/>
      <c r="VKU7" s="20"/>
      <c r="VKV7" s="20"/>
      <c r="VKW7" s="20"/>
      <c r="VKX7" s="20"/>
      <c r="VKY7" s="20"/>
      <c r="VKZ7" s="20"/>
      <c r="VLA7" s="20"/>
      <c r="VLB7" s="20"/>
      <c r="VLC7" s="20"/>
      <c r="VLD7" s="20"/>
      <c r="VLE7" s="20"/>
      <c r="VLF7" s="20"/>
      <c r="VLG7" s="20"/>
      <c r="VLH7" s="20"/>
      <c r="VLI7" s="20"/>
      <c r="VLJ7" s="20"/>
      <c r="VLK7" s="20"/>
      <c r="VLL7" s="20"/>
      <c r="VLM7" s="20"/>
      <c r="VLN7" s="20"/>
      <c r="VLO7" s="20"/>
      <c r="VLP7" s="20"/>
      <c r="VLQ7" s="20"/>
      <c r="VLR7" s="20"/>
      <c r="VLS7" s="20"/>
      <c r="VLT7" s="20"/>
      <c r="VLU7" s="20"/>
      <c r="VLV7" s="20"/>
      <c r="VLW7" s="20"/>
      <c r="VLX7" s="20"/>
      <c r="VLY7" s="20"/>
      <c r="VLZ7" s="20"/>
      <c r="VMA7" s="20"/>
      <c r="VMB7" s="20"/>
      <c r="VMC7" s="20"/>
      <c r="VMD7" s="20"/>
      <c r="VME7" s="20"/>
      <c r="VMF7" s="20"/>
      <c r="VMG7" s="20"/>
      <c r="VMH7" s="20"/>
      <c r="VMI7" s="20"/>
      <c r="VMJ7" s="20"/>
      <c r="VMK7" s="20"/>
      <c r="VML7" s="20"/>
      <c r="VMM7" s="20"/>
      <c r="VMN7" s="20"/>
      <c r="VMO7" s="20"/>
      <c r="VMP7" s="20"/>
      <c r="VMQ7" s="20"/>
      <c r="VMR7" s="20"/>
      <c r="VMS7" s="20"/>
      <c r="VMT7" s="20"/>
      <c r="VMU7" s="20"/>
      <c r="VMV7" s="20"/>
      <c r="VMW7" s="20"/>
      <c r="VMX7" s="20"/>
      <c r="VMY7" s="20"/>
      <c r="VMZ7" s="20"/>
      <c r="VNA7" s="20"/>
      <c r="VNB7" s="20"/>
      <c r="VNC7" s="20"/>
      <c r="VND7" s="20"/>
      <c r="VNE7" s="20"/>
      <c r="VNF7" s="20"/>
      <c r="VNG7" s="20"/>
      <c r="VNH7" s="20"/>
      <c r="VNI7" s="20"/>
      <c r="VNJ7" s="20"/>
      <c r="VNK7" s="20"/>
      <c r="VNL7" s="20"/>
      <c r="VNM7" s="20"/>
      <c r="VNN7" s="20"/>
      <c r="VNO7" s="20"/>
      <c r="VNP7" s="20"/>
      <c r="VNQ7" s="20"/>
      <c r="VNR7" s="20"/>
      <c r="VNS7" s="20"/>
      <c r="VNT7" s="20"/>
      <c r="VNU7" s="20"/>
      <c r="VNV7" s="20"/>
      <c r="VNW7" s="20"/>
      <c r="VNX7" s="20"/>
      <c r="VNY7" s="20"/>
      <c r="VNZ7" s="20"/>
      <c r="VOA7" s="20"/>
      <c r="VOB7" s="20"/>
      <c r="VOC7" s="20"/>
      <c r="VOD7" s="20"/>
      <c r="VOE7" s="20"/>
      <c r="VOF7" s="20"/>
      <c r="VOG7" s="20"/>
      <c r="VOH7" s="20"/>
      <c r="VOI7" s="20"/>
      <c r="VOJ7" s="20"/>
      <c r="VOK7" s="20"/>
      <c r="VOL7" s="20"/>
      <c r="VOM7" s="20"/>
      <c r="VON7" s="20"/>
      <c r="VOO7" s="20"/>
      <c r="VOP7" s="20"/>
      <c r="VOQ7" s="20"/>
      <c r="VOR7" s="20"/>
      <c r="VOS7" s="20"/>
      <c r="VOT7" s="20"/>
      <c r="VOU7" s="20"/>
      <c r="VOV7" s="20"/>
      <c r="VOW7" s="20"/>
      <c r="VOX7" s="20"/>
      <c r="VOY7" s="20"/>
      <c r="VOZ7" s="20"/>
      <c r="VPA7" s="20"/>
      <c r="VPB7" s="20"/>
      <c r="VPC7" s="20"/>
      <c r="VPD7" s="20"/>
      <c r="VPE7" s="20"/>
      <c r="VPF7" s="20"/>
      <c r="VPG7" s="20"/>
      <c r="VPH7" s="20"/>
      <c r="VPI7" s="20"/>
      <c r="VPJ7" s="20"/>
      <c r="VPK7" s="20"/>
      <c r="VPL7" s="20"/>
      <c r="VPM7" s="20"/>
      <c r="VPN7" s="20"/>
      <c r="VPO7" s="20"/>
      <c r="VPP7" s="20"/>
      <c r="VPQ7" s="20"/>
      <c r="VPR7" s="20"/>
      <c r="VPS7" s="20"/>
      <c r="VPT7" s="20"/>
      <c r="VPU7" s="20"/>
      <c r="VPV7" s="20"/>
      <c r="VPW7" s="20"/>
      <c r="VPX7" s="20"/>
      <c r="VPY7" s="20"/>
      <c r="VPZ7" s="20"/>
      <c r="VQA7" s="20"/>
      <c r="VQB7" s="20"/>
      <c r="VQC7" s="20"/>
      <c r="VQD7" s="20"/>
      <c r="VQE7" s="20"/>
      <c r="VQF7" s="20"/>
      <c r="VQG7" s="20"/>
      <c r="VQH7" s="20"/>
      <c r="VQI7" s="20"/>
      <c r="VQJ7" s="20"/>
      <c r="VQK7" s="20"/>
      <c r="VQL7" s="20"/>
      <c r="VQM7" s="20"/>
      <c r="VQN7" s="20"/>
      <c r="VQO7" s="20"/>
      <c r="VQP7" s="20"/>
      <c r="VQQ7" s="20"/>
      <c r="VQR7" s="20"/>
      <c r="VQS7" s="20"/>
      <c r="VQT7" s="20"/>
      <c r="VQU7" s="20"/>
      <c r="VQV7" s="20"/>
      <c r="VQW7" s="20"/>
      <c r="VQX7" s="20"/>
      <c r="VQY7" s="20"/>
      <c r="VQZ7" s="20"/>
      <c r="VRA7" s="20"/>
      <c r="VRB7" s="20"/>
      <c r="VRC7" s="20"/>
      <c r="VRD7" s="20"/>
      <c r="VRE7" s="20"/>
      <c r="VRF7" s="20"/>
      <c r="VRG7" s="20"/>
      <c r="VRH7" s="20"/>
      <c r="VRI7" s="20"/>
      <c r="VRJ7" s="20"/>
      <c r="VRK7" s="20"/>
      <c r="VRL7" s="20"/>
      <c r="VRM7" s="20"/>
      <c r="VRN7" s="20"/>
      <c r="VRO7" s="20"/>
      <c r="VRP7" s="20"/>
      <c r="VRQ7" s="20"/>
      <c r="VRR7" s="20"/>
      <c r="VRS7" s="20"/>
      <c r="VRT7" s="20"/>
      <c r="VRU7" s="20"/>
      <c r="VRV7" s="20"/>
      <c r="VRW7" s="20"/>
      <c r="VRX7" s="20"/>
      <c r="VRY7" s="20"/>
      <c r="VRZ7" s="20"/>
      <c r="VSA7" s="20"/>
      <c r="VSB7" s="20"/>
      <c r="VSC7" s="20"/>
      <c r="VSD7" s="20"/>
      <c r="VSE7" s="20"/>
      <c r="VSF7" s="20"/>
      <c r="VSG7" s="20"/>
      <c r="VSH7" s="20"/>
      <c r="VSI7" s="20"/>
      <c r="VSJ7" s="20"/>
      <c r="VSK7" s="20"/>
      <c r="VSL7" s="20"/>
      <c r="VSM7" s="20"/>
      <c r="VSN7" s="20"/>
      <c r="VSO7" s="20"/>
      <c r="VSP7" s="20"/>
      <c r="VSQ7" s="20"/>
      <c r="VSR7" s="20"/>
      <c r="VSS7" s="20"/>
      <c r="VST7" s="20"/>
      <c r="VSU7" s="20"/>
      <c r="VSV7" s="20"/>
      <c r="VSW7" s="20"/>
      <c r="VSX7" s="20"/>
      <c r="VSY7" s="20"/>
      <c r="VSZ7" s="20"/>
      <c r="VTA7" s="20"/>
      <c r="VTB7" s="20"/>
      <c r="VTC7" s="20"/>
      <c r="VTD7" s="20"/>
      <c r="VTE7" s="20"/>
      <c r="VTF7" s="20"/>
      <c r="VTG7" s="20"/>
      <c r="VTH7" s="20"/>
      <c r="VTI7" s="20"/>
      <c r="VTJ7" s="20"/>
      <c r="VTK7" s="20"/>
      <c r="VTL7" s="20"/>
      <c r="VTM7" s="20"/>
      <c r="VTN7" s="20"/>
      <c r="VTO7" s="20"/>
      <c r="VTP7" s="20"/>
      <c r="VTQ7" s="20"/>
      <c r="VTR7" s="20"/>
      <c r="VTS7" s="20"/>
      <c r="VTT7" s="20"/>
      <c r="VTU7" s="20"/>
      <c r="VTV7" s="20"/>
      <c r="VTW7" s="20"/>
      <c r="VTX7" s="20"/>
      <c r="VTY7" s="20"/>
      <c r="VTZ7" s="20"/>
      <c r="VUA7" s="20"/>
      <c r="VUB7" s="20"/>
      <c r="VUC7" s="20"/>
      <c r="VUD7" s="20"/>
      <c r="VUE7" s="20"/>
      <c r="VUF7" s="20"/>
      <c r="VUG7" s="20"/>
      <c r="VUH7" s="20"/>
      <c r="VUI7" s="20"/>
      <c r="VUJ7" s="20"/>
      <c r="VUK7" s="20"/>
      <c r="VUL7" s="20"/>
      <c r="VUM7" s="20"/>
      <c r="VUN7" s="20"/>
      <c r="VUO7" s="20"/>
      <c r="VUP7" s="20"/>
      <c r="VUQ7" s="20"/>
      <c r="VUR7" s="20"/>
      <c r="VUS7" s="20"/>
      <c r="VUT7" s="20"/>
      <c r="VUU7" s="20"/>
      <c r="VUV7" s="20"/>
      <c r="VUW7" s="20"/>
      <c r="VUX7" s="20"/>
      <c r="VUY7" s="20"/>
      <c r="VUZ7" s="20"/>
      <c r="VVA7" s="20"/>
      <c r="VVB7" s="20"/>
      <c r="VVC7" s="20"/>
      <c r="VVD7" s="20"/>
      <c r="VVE7" s="20"/>
      <c r="VVF7" s="20"/>
      <c r="VVG7" s="20"/>
      <c r="VVH7" s="20"/>
      <c r="VVI7" s="20"/>
      <c r="VVJ7" s="20"/>
      <c r="VVK7" s="20"/>
      <c r="VVL7" s="20"/>
      <c r="VVM7" s="20"/>
      <c r="VVN7" s="20"/>
      <c r="VVO7" s="20"/>
      <c r="VVP7" s="20"/>
      <c r="VVQ7" s="20"/>
      <c r="VVR7" s="20"/>
      <c r="VVS7" s="20"/>
      <c r="VVT7" s="20"/>
      <c r="VVU7" s="20"/>
      <c r="VVV7" s="20"/>
      <c r="VVW7" s="20"/>
      <c r="VVX7" s="20"/>
      <c r="VVY7" s="20"/>
      <c r="VVZ7" s="20"/>
      <c r="VWA7" s="20"/>
      <c r="VWB7" s="20"/>
      <c r="VWC7" s="20"/>
      <c r="VWD7" s="20"/>
      <c r="VWE7" s="20"/>
      <c r="VWF7" s="20"/>
      <c r="VWG7" s="20"/>
      <c r="VWH7" s="20"/>
      <c r="VWI7" s="20"/>
      <c r="VWJ7" s="20"/>
      <c r="VWK7" s="20"/>
      <c r="VWL7" s="20"/>
      <c r="VWM7" s="20"/>
      <c r="VWN7" s="20"/>
      <c r="VWO7" s="20"/>
      <c r="VWP7" s="20"/>
      <c r="VWQ7" s="20"/>
      <c r="VWR7" s="20"/>
      <c r="VWS7" s="20"/>
      <c r="VWT7" s="20"/>
      <c r="VWU7" s="20"/>
      <c r="VWV7" s="20"/>
      <c r="VWW7" s="20"/>
      <c r="VWX7" s="20"/>
      <c r="VWY7" s="20"/>
      <c r="VWZ7" s="20"/>
      <c r="VXA7" s="20"/>
      <c r="VXB7" s="20"/>
      <c r="VXC7" s="20"/>
      <c r="VXD7" s="20"/>
      <c r="VXE7" s="20"/>
      <c r="VXF7" s="20"/>
      <c r="VXG7" s="20"/>
      <c r="VXH7" s="20"/>
      <c r="VXI7" s="20"/>
      <c r="VXJ7" s="20"/>
      <c r="VXK7" s="20"/>
      <c r="VXL7" s="20"/>
      <c r="VXM7" s="20"/>
      <c r="VXN7" s="20"/>
      <c r="VXO7" s="20"/>
      <c r="VXP7" s="20"/>
      <c r="VXQ7" s="20"/>
      <c r="VXR7" s="20"/>
      <c r="VXS7" s="20"/>
      <c r="VXT7" s="20"/>
      <c r="VXU7" s="20"/>
      <c r="VXV7" s="20"/>
      <c r="VXW7" s="20"/>
      <c r="VXX7" s="20"/>
      <c r="VXY7" s="20"/>
      <c r="VXZ7" s="20"/>
      <c r="VYA7" s="20"/>
      <c r="VYB7" s="20"/>
      <c r="VYC7" s="20"/>
      <c r="VYD7" s="20"/>
      <c r="VYE7" s="20"/>
      <c r="VYF7" s="20"/>
      <c r="VYG7" s="20"/>
      <c r="VYH7" s="20"/>
      <c r="VYI7" s="20"/>
      <c r="VYJ7" s="20"/>
      <c r="VYK7" s="20"/>
      <c r="VYL7" s="20"/>
      <c r="VYM7" s="20"/>
      <c r="VYN7" s="20"/>
      <c r="VYO7" s="20"/>
      <c r="VYP7" s="20"/>
      <c r="VYQ7" s="20"/>
      <c r="VYR7" s="20"/>
      <c r="VYS7" s="20"/>
      <c r="VYT7" s="20"/>
      <c r="VYU7" s="20"/>
      <c r="VYV7" s="20"/>
      <c r="VYW7" s="20"/>
      <c r="VYX7" s="20"/>
      <c r="VYY7" s="20"/>
      <c r="VYZ7" s="20"/>
      <c r="VZA7" s="20"/>
      <c r="VZB7" s="20"/>
      <c r="VZC7" s="20"/>
      <c r="VZD7" s="20"/>
      <c r="VZE7" s="20"/>
      <c r="VZF7" s="20"/>
      <c r="VZG7" s="20"/>
      <c r="VZH7" s="20"/>
      <c r="VZI7" s="20"/>
      <c r="VZJ7" s="20"/>
      <c r="VZK7" s="20"/>
      <c r="VZL7" s="20"/>
      <c r="VZM7" s="20"/>
      <c r="VZN7" s="20"/>
      <c r="VZO7" s="20"/>
      <c r="VZP7" s="20"/>
      <c r="VZQ7" s="20"/>
      <c r="VZR7" s="20"/>
      <c r="VZS7" s="20"/>
      <c r="VZT7" s="20"/>
      <c r="VZU7" s="20"/>
      <c r="VZV7" s="20"/>
      <c r="VZW7" s="20"/>
      <c r="VZX7" s="20"/>
      <c r="VZY7" s="20"/>
      <c r="VZZ7" s="20"/>
      <c r="WAA7" s="20"/>
      <c r="WAB7" s="20"/>
      <c r="WAC7" s="20"/>
      <c r="WAD7" s="20"/>
      <c r="WAE7" s="20"/>
      <c r="WAF7" s="20"/>
      <c r="WAG7" s="20"/>
      <c r="WAH7" s="20"/>
      <c r="WAI7" s="20"/>
      <c r="WAJ7" s="20"/>
      <c r="WAK7" s="20"/>
      <c r="WAL7" s="20"/>
      <c r="WAM7" s="20"/>
      <c r="WAN7" s="20"/>
      <c r="WAO7" s="20"/>
      <c r="WAP7" s="20"/>
      <c r="WAQ7" s="20"/>
      <c r="WAR7" s="20"/>
      <c r="WAS7" s="20"/>
      <c r="WAT7" s="20"/>
      <c r="WAU7" s="20"/>
      <c r="WAV7" s="20"/>
      <c r="WAW7" s="20"/>
      <c r="WAX7" s="20"/>
      <c r="WAY7" s="20"/>
      <c r="WAZ7" s="20"/>
      <c r="WBA7" s="20"/>
      <c r="WBB7" s="20"/>
      <c r="WBC7" s="20"/>
      <c r="WBD7" s="20"/>
      <c r="WBE7" s="20"/>
      <c r="WBF7" s="20"/>
      <c r="WBG7" s="20"/>
      <c r="WBH7" s="20"/>
      <c r="WBI7" s="20"/>
      <c r="WBJ7" s="20"/>
      <c r="WBK7" s="20"/>
      <c r="WBL7" s="20"/>
      <c r="WBM7" s="20"/>
      <c r="WBN7" s="20"/>
      <c r="WBO7" s="20"/>
      <c r="WBP7" s="20"/>
      <c r="WBQ7" s="20"/>
      <c r="WBR7" s="20"/>
      <c r="WBS7" s="20"/>
      <c r="WBT7" s="20"/>
      <c r="WBU7" s="20"/>
      <c r="WBV7" s="20"/>
      <c r="WBW7" s="20"/>
      <c r="WBX7" s="20"/>
      <c r="WBY7" s="20"/>
      <c r="WBZ7" s="20"/>
      <c r="WCA7" s="20"/>
      <c r="WCB7" s="20"/>
      <c r="WCC7" s="20"/>
      <c r="WCD7" s="20"/>
      <c r="WCE7" s="20"/>
      <c r="WCF7" s="20"/>
      <c r="WCG7" s="20"/>
      <c r="WCH7" s="20"/>
      <c r="WCI7" s="20"/>
      <c r="WCJ7" s="20"/>
      <c r="WCK7" s="20"/>
      <c r="WCL7" s="20"/>
      <c r="WCM7" s="20"/>
      <c r="WCN7" s="20"/>
      <c r="WCO7" s="20"/>
      <c r="WCP7" s="20"/>
      <c r="WCQ7" s="20"/>
      <c r="WCR7" s="20"/>
      <c r="WCS7" s="20"/>
      <c r="WCT7" s="20"/>
      <c r="WCU7" s="20"/>
      <c r="WCV7" s="20"/>
      <c r="WCW7" s="20"/>
      <c r="WCX7" s="20"/>
      <c r="WCY7" s="20"/>
      <c r="WCZ7" s="20"/>
      <c r="WDA7" s="20"/>
      <c r="WDB7" s="20"/>
      <c r="WDC7" s="20"/>
      <c r="WDD7" s="20"/>
      <c r="WDE7" s="20"/>
      <c r="WDF7" s="20"/>
      <c r="WDG7" s="20"/>
      <c r="WDH7" s="20"/>
      <c r="WDI7" s="20"/>
      <c r="WDJ7" s="20"/>
      <c r="WDK7" s="20"/>
      <c r="WDL7" s="20"/>
      <c r="WDM7" s="20"/>
      <c r="WDN7" s="20"/>
      <c r="WDO7" s="20"/>
      <c r="WDP7" s="20"/>
      <c r="WDQ7" s="20"/>
      <c r="WDR7" s="20"/>
      <c r="WDS7" s="20"/>
      <c r="WDT7" s="20"/>
      <c r="WDU7" s="20"/>
      <c r="WDV7" s="20"/>
      <c r="WDW7" s="20"/>
      <c r="WDX7" s="20"/>
      <c r="WDY7" s="20"/>
      <c r="WDZ7" s="20"/>
      <c r="WEA7" s="20"/>
      <c r="WEB7" s="20"/>
      <c r="WEC7" s="20"/>
      <c r="WED7" s="20"/>
      <c r="WEE7" s="20"/>
      <c r="WEF7" s="20"/>
      <c r="WEG7" s="20"/>
      <c r="WEH7" s="20"/>
      <c r="WEI7" s="20"/>
      <c r="WEJ7" s="20"/>
      <c r="WEK7" s="20"/>
      <c r="WEL7" s="20"/>
      <c r="WEM7" s="20"/>
      <c r="WEN7" s="20"/>
      <c r="WEO7" s="20"/>
      <c r="WEP7" s="20"/>
      <c r="WEQ7" s="20"/>
      <c r="WER7" s="20"/>
      <c r="WES7" s="20"/>
      <c r="WET7" s="20"/>
      <c r="WEU7" s="20"/>
      <c r="WEV7" s="20"/>
      <c r="WEW7" s="20"/>
      <c r="WEX7" s="20"/>
      <c r="WEY7" s="20"/>
      <c r="WEZ7" s="20"/>
      <c r="WFA7" s="20"/>
      <c r="WFB7" s="20"/>
      <c r="WFC7" s="20"/>
      <c r="WFD7" s="20"/>
      <c r="WFE7" s="20"/>
      <c r="WFF7" s="20"/>
      <c r="WFG7" s="20"/>
      <c r="WFH7" s="20"/>
      <c r="WFI7" s="20"/>
      <c r="WFJ7" s="20"/>
      <c r="WFK7" s="20"/>
      <c r="WFL7" s="20"/>
      <c r="WFM7" s="20"/>
      <c r="WFN7" s="20"/>
      <c r="WFO7" s="20"/>
      <c r="WFP7" s="20"/>
      <c r="WFQ7" s="20"/>
      <c r="WFR7" s="20"/>
      <c r="WFS7" s="20"/>
      <c r="WFT7" s="20"/>
      <c r="WFU7" s="20"/>
      <c r="WFV7" s="20"/>
      <c r="WFW7" s="20"/>
      <c r="WFX7" s="20"/>
      <c r="WFY7" s="20"/>
      <c r="WFZ7" s="20"/>
      <c r="WGA7" s="20"/>
      <c r="WGB7" s="20"/>
      <c r="WGC7" s="20"/>
      <c r="WGD7" s="20"/>
      <c r="WGE7" s="20"/>
      <c r="WGF7" s="20"/>
      <c r="WGG7" s="20"/>
      <c r="WGH7" s="20"/>
      <c r="WGI7" s="20"/>
      <c r="WGJ7" s="20"/>
      <c r="WGK7" s="20"/>
      <c r="WGL7" s="20"/>
      <c r="WGM7" s="20"/>
      <c r="WGN7" s="20"/>
      <c r="WGO7" s="20"/>
      <c r="WGP7" s="20"/>
      <c r="WGQ7" s="20"/>
      <c r="WGR7" s="20"/>
      <c r="WGS7" s="20"/>
      <c r="WGT7" s="20"/>
      <c r="WGU7" s="20"/>
      <c r="WGV7" s="20"/>
      <c r="WGW7" s="20"/>
      <c r="WGX7" s="20"/>
      <c r="WGY7" s="20"/>
      <c r="WGZ7" s="20"/>
      <c r="WHA7" s="20"/>
      <c r="WHB7" s="20"/>
      <c r="WHC7" s="20"/>
      <c r="WHD7" s="20"/>
      <c r="WHE7" s="20"/>
      <c r="WHF7" s="20"/>
      <c r="WHG7" s="20"/>
      <c r="WHH7" s="20"/>
      <c r="WHI7" s="20"/>
      <c r="WHJ7" s="20"/>
      <c r="WHK7" s="20"/>
      <c r="WHL7" s="20"/>
      <c r="WHM7" s="20"/>
      <c r="WHN7" s="20"/>
      <c r="WHO7" s="20"/>
      <c r="WHP7" s="20"/>
      <c r="WHQ7" s="20"/>
      <c r="WHR7" s="20"/>
      <c r="WHS7" s="20"/>
      <c r="WHT7" s="20"/>
      <c r="WHU7" s="20"/>
      <c r="WHV7" s="20"/>
      <c r="WHW7" s="20"/>
      <c r="WHX7" s="20"/>
      <c r="WHY7" s="20"/>
      <c r="WHZ7" s="20"/>
      <c r="WIA7" s="20"/>
      <c r="WIB7" s="20"/>
      <c r="WIC7" s="20"/>
      <c r="WID7" s="20"/>
      <c r="WIE7" s="20"/>
      <c r="WIF7" s="20"/>
      <c r="WIG7" s="20"/>
      <c r="WIH7" s="20"/>
      <c r="WII7" s="20"/>
      <c r="WIJ7" s="20"/>
      <c r="WIK7" s="20"/>
      <c r="WIL7" s="20"/>
      <c r="WIM7" s="20"/>
      <c r="WIN7" s="20"/>
      <c r="WIO7" s="20"/>
      <c r="WIP7" s="20"/>
      <c r="WIQ7" s="20"/>
      <c r="WIR7" s="20"/>
      <c r="WIS7" s="20"/>
      <c r="WIT7" s="20"/>
      <c r="WIU7" s="20"/>
      <c r="WIV7" s="20"/>
      <c r="WIW7" s="20"/>
      <c r="WIX7" s="20"/>
      <c r="WIY7" s="20"/>
      <c r="WIZ7" s="20"/>
      <c r="WJA7" s="20"/>
      <c r="WJB7" s="20"/>
      <c r="WJC7" s="20"/>
      <c r="WJD7" s="20"/>
      <c r="WJE7" s="20"/>
      <c r="WJF7" s="20"/>
      <c r="WJG7" s="20"/>
      <c r="WJH7" s="20"/>
      <c r="WJI7" s="20"/>
      <c r="WJJ7" s="20"/>
      <c r="WJK7" s="20"/>
      <c r="WJL7" s="20"/>
      <c r="WJM7" s="20"/>
      <c r="WJN7" s="20"/>
      <c r="WJO7" s="20"/>
      <c r="WJP7" s="20"/>
      <c r="WJQ7" s="20"/>
      <c r="WJR7" s="20"/>
      <c r="WJS7" s="20"/>
      <c r="WJT7" s="20"/>
      <c r="WJU7" s="20"/>
      <c r="WJV7" s="20"/>
      <c r="WJW7" s="20"/>
      <c r="WJX7" s="20"/>
      <c r="WJY7" s="20"/>
      <c r="WJZ7" s="20"/>
      <c r="WKA7" s="20"/>
      <c r="WKB7" s="20"/>
      <c r="WKC7" s="20"/>
      <c r="WKD7" s="20"/>
      <c r="WKE7" s="20"/>
      <c r="WKF7" s="20"/>
      <c r="WKG7" s="20"/>
      <c r="WKH7" s="20"/>
      <c r="WKI7" s="20"/>
      <c r="WKJ7" s="20"/>
      <c r="WKK7" s="20"/>
      <c r="WKL7" s="20"/>
      <c r="WKM7" s="20"/>
      <c r="WKN7" s="20"/>
      <c r="WKO7" s="20"/>
      <c r="WKP7" s="20"/>
      <c r="WKQ7" s="20"/>
      <c r="WKR7" s="20"/>
      <c r="WKS7" s="20"/>
      <c r="WKT7" s="20"/>
      <c r="WKU7" s="20"/>
      <c r="WKV7" s="20"/>
      <c r="WKW7" s="20"/>
      <c r="WKX7" s="20"/>
      <c r="WKY7" s="20"/>
      <c r="WKZ7" s="20"/>
      <c r="WLA7" s="20"/>
      <c r="WLB7" s="20"/>
      <c r="WLC7" s="20"/>
      <c r="WLD7" s="20"/>
      <c r="WLE7" s="20"/>
      <c r="WLF7" s="20"/>
      <c r="WLG7" s="20"/>
      <c r="WLH7" s="20"/>
      <c r="WLI7" s="20"/>
      <c r="WLJ7" s="20"/>
      <c r="WLK7" s="20"/>
      <c r="WLL7" s="20"/>
      <c r="WLM7" s="20"/>
      <c r="WLN7" s="20"/>
      <c r="WLO7" s="20"/>
      <c r="WLP7" s="20"/>
      <c r="WLQ7" s="20"/>
      <c r="WLR7" s="20"/>
      <c r="WLS7" s="20"/>
      <c r="WLT7" s="20"/>
      <c r="WLU7" s="20"/>
      <c r="WLV7" s="20"/>
      <c r="WLW7" s="20"/>
      <c r="WLX7" s="20"/>
      <c r="WLY7" s="20"/>
      <c r="WLZ7" s="20"/>
      <c r="WMA7" s="20"/>
      <c r="WMB7" s="20"/>
      <c r="WMC7" s="20"/>
      <c r="WMD7" s="20"/>
      <c r="WME7" s="20"/>
      <c r="WMF7" s="20"/>
      <c r="WMG7" s="20"/>
      <c r="WMH7" s="20"/>
      <c r="WMI7" s="20"/>
      <c r="WMJ7" s="20"/>
      <c r="WMK7" s="20"/>
      <c r="WML7" s="20"/>
      <c r="WMM7" s="20"/>
      <c r="WMN7" s="20"/>
      <c r="WMO7" s="20"/>
      <c r="WMP7" s="20"/>
      <c r="WMQ7" s="20"/>
      <c r="WMR7" s="20"/>
      <c r="WMS7" s="20"/>
      <c r="WMT7" s="20"/>
      <c r="WMU7" s="20"/>
      <c r="WMV7" s="20"/>
      <c r="WMW7" s="20"/>
      <c r="WMX7" s="20"/>
      <c r="WMY7" s="20"/>
      <c r="WMZ7" s="20"/>
      <c r="WNA7" s="20"/>
      <c r="WNB7" s="20"/>
      <c r="WNC7" s="20"/>
      <c r="WND7" s="20"/>
      <c r="WNE7" s="20"/>
      <c r="WNF7" s="20"/>
      <c r="WNG7" s="20"/>
      <c r="WNH7" s="20"/>
      <c r="WNI7" s="20"/>
      <c r="WNJ7" s="20"/>
      <c r="WNK7" s="20"/>
      <c r="WNL7" s="20"/>
      <c r="WNM7" s="20"/>
      <c r="WNN7" s="20"/>
      <c r="WNO7" s="20"/>
      <c r="WNP7" s="20"/>
      <c r="WNQ7" s="20"/>
      <c r="WNR7" s="20"/>
      <c r="WNS7" s="20"/>
      <c r="WNT7" s="20"/>
      <c r="WNU7" s="20"/>
      <c r="WNV7" s="20"/>
      <c r="WNW7" s="20"/>
      <c r="WNX7" s="20"/>
      <c r="WNY7" s="20"/>
      <c r="WNZ7" s="20"/>
      <c r="WOA7" s="20"/>
      <c r="WOB7" s="20"/>
      <c r="WOC7" s="20"/>
      <c r="WOD7" s="20"/>
      <c r="WOE7" s="20"/>
      <c r="WOF7" s="20"/>
      <c r="WOG7" s="20"/>
      <c r="WOH7" s="20"/>
      <c r="WOI7" s="20"/>
      <c r="WOJ7" s="20"/>
      <c r="WOK7" s="20"/>
      <c r="WOL7" s="20"/>
      <c r="WOM7" s="20"/>
      <c r="WON7" s="20"/>
      <c r="WOO7" s="20"/>
      <c r="WOP7" s="20"/>
      <c r="WOQ7" s="20"/>
      <c r="WOR7" s="20"/>
      <c r="WOS7" s="20"/>
      <c r="WOT7" s="20"/>
      <c r="WOU7" s="20"/>
      <c r="WOV7" s="20"/>
      <c r="WOW7" s="20"/>
      <c r="WOX7" s="20"/>
      <c r="WOY7" s="20"/>
      <c r="WOZ7" s="20"/>
      <c r="WPA7" s="20"/>
      <c r="WPB7" s="20"/>
      <c r="WPC7" s="20"/>
      <c r="WPD7" s="20"/>
      <c r="WPE7" s="20"/>
      <c r="WPF7" s="20"/>
      <c r="WPG7" s="20"/>
      <c r="WPH7" s="20"/>
      <c r="WPI7" s="20"/>
      <c r="WPJ7" s="20"/>
      <c r="WPK7" s="20"/>
      <c r="WPL7" s="20"/>
      <c r="WPM7" s="20"/>
      <c r="WPN7" s="20"/>
      <c r="WPO7" s="20"/>
      <c r="WPP7" s="20"/>
      <c r="WPQ7" s="20"/>
      <c r="WPR7" s="20"/>
      <c r="WPS7" s="20"/>
      <c r="WPT7" s="20"/>
      <c r="WPU7" s="20"/>
      <c r="WPV7" s="20"/>
      <c r="WPW7" s="20"/>
      <c r="WPX7" s="20"/>
      <c r="WPY7" s="20"/>
      <c r="WPZ7" s="20"/>
      <c r="WQA7" s="20"/>
      <c r="WQB7" s="20"/>
      <c r="WQC7" s="20"/>
      <c r="WQD7" s="20"/>
      <c r="WQE7" s="20"/>
      <c r="WQF7" s="20"/>
      <c r="WQG7" s="20"/>
      <c r="WQH7" s="20"/>
      <c r="WQI7" s="20"/>
      <c r="WQJ7" s="20"/>
      <c r="WQK7" s="20"/>
      <c r="WQL7" s="20"/>
      <c r="WQM7" s="20"/>
      <c r="WQN7" s="20"/>
      <c r="WQO7" s="20"/>
      <c r="WQP7" s="20"/>
      <c r="WQQ7" s="20"/>
      <c r="WQR7" s="20"/>
      <c r="WQS7" s="20"/>
      <c r="WQT7" s="20"/>
      <c r="WQU7" s="20"/>
      <c r="WQV7" s="20"/>
      <c r="WQW7" s="20"/>
      <c r="WQX7" s="20"/>
      <c r="WQY7" s="20"/>
      <c r="WQZ7" s="20"/>
      <c r="WRA7" s="20"/>
      <c r="WRB7" s="20"/>
      <c r="WRC7" s="20"/>
      <c r="WRD7" s="20"/>
      <c r="WRE7" s="20"/>
      <c r="WRF7" s="20"/>
      <c r="WRG7" s="20"/>
      <c r="WRH7" s="20"/>
      <c r="WRI7" s="20"/>
      <c r="WRJ7" s="20"/>
      <c r="WRK7" s="20"/>
      <c r="WRL7" s="20"/>
      <c r="WRM7" s="20"/>
      <c r="WRN7" s="20"/>
      <c r="WRO7" s="20"/>
      <c r="WRP7" s="20"/>
      <c r="WRQ7" s="20"/>
      <c r="WRR7" s="20"/>
      <c r="WRS7" s="20"/>
      <c r="WRT7" s="20"/>
      <c r="WRU7" s="20"/>
      <c r="WRV7" s="20"/>
      <c r="WRW7" s="20"/>
      <c r="WRX7" s="20"/>
      <c r="WRY7" s="20"/>
      <c r="WRZ7" s="20"/>
      <c r="WSA7" s="20"/>
      <c r="WSB7" s="20"/>
      <c r="WSC7" s="20"/>
      <c r="WSD7" s="20"/>
      <c r="WSE7" s="20"/>
      <c r="WSF7" s="20"/>
      <c r="WSG7" s="20"/>
      <c r="WSH7" s="20"/>
      <c r="WSI7" s="20"/>
      <c r="WSJ7" s="20"/>
      <c r="WSK7" s="20"/>
      <c r="WSL7" s="20"/>
      <c r="WSM7" s="20"/>
      <c r="WSN7" s="20"/>
      <c r="WSO7" s="20"/>
      <c r="WSP7" s="20"/>
      <c r="WSQ7" s="20"/>
      <c r="WSR7" s="20"/>
      <c r="WSS7" s="20"/>
      <c r="WST7" s="20"/>
      <c r="WSU7" s="20"/>
      <c r="WSV7" s="20"/>
      <c r="WSW7" s="20"/>
      <c r="WSX7" s="20"/>
      <c r="WSY7" s="20"/>
      <c r="WSZ7" s="20"/>
      <c r="WTA7" s="20"/>
      <c r="WTB7" s="20"/>
      <c r="WTC7" s="20"/>
      <c r="WTD7" s="20"/>
      <c r="WTE7" s="20"/>
      <c r="WTF7" s="20"/>
      <c r="WTG7" s="20"/>
      <c r="WTH7" s="20"/>
      <c r="WTI7" s="20"/>
      <c r="WTJ7" s="20"/>
      <c r="WTK7" s="20"/>
      <c r="WTL7" s="20"/>
      <c r="WTM7" s="20"/>
      <c r="WTN7" s="20"/>
      <c r="WTO7" s="20"/>
      <c r="WTP7" s="20"/>
      <c r="WTQ7" s="20"/>
      <c r="WTR7" s="20"/>
      <c r="WTS7" s="20"/>
      <c r="WTT7" s="20"/>
      <c r="WTU7" s="20"/>
      <c r="WTV7" s="20"/>
      <c r="WTW7" s="20"/>
      <c r="WTX7" s="20"/>
      <c r="WTY7" s="20"/>
      <c r="WTZ7" s="20"/>
      <c r="WUA7" s="20"/>
      <c r="WUB7" s="20"/>
      <c r="WUC7" s="20"/>
      <c r="WUD7" s="20"/>
      <c r="WUE7" s="20"/>
      <c r="WUF7" s="20"/>
      <c r="WUG7" s="20"/>
      <c r="WUH7" s="20"/>
      <c r="WUI7" s="20"/>
      <c r="WUJ7" s="20"/>
      <c r="WUK7" s="20"/>
      <c r="WUL7" s="20"/>
      <c r="WUM7" s="20"/>
      <c r="WUN7" s="20"/>
      <c r="WUO7" s="20"/>
      <c r="WUP7" s="20"/>
      <c r="WUQ7" s="20"/>
      <c r="WUR7" s="20"/>
      <c r="WUS7" s="20"/>
      <c r="WUT7" s="20"/>
      <c r="WUU7" s="20"/>
      <c r="WUV7" s="20"/>
      <c r="WUW7" s="20"/>
      <c r="WUX7" s="20"/>
      <c r="WUY7" s="20"/>
      <c r="WUZ7" s="20"/>
      <c r="WVA7" s="20"/>
      <c r="WVB7" s="20"/>
      <c r="WVC7" s="20"/>
      <c r="WVD7" s="20"/>
      <c r="WVE7" s="20"/>
      <c r="WVF7" s="20"/>
      <c r="WVG7" s="20"/>
      <c r="WVH7" s="20"/>
      <c r="WVI7" s="20"/>
      <c r="WVJ7" s="20"/>
      <c r="WVK7" s="20"/>
      <c r="WVL7" s="20"/>
      <c r="WVM7" s="20"/>
      <c r="WVN7" s="20"/>
      <c r="WVO7" s="20"/>
      <c r="WVP7" s="20"/>
      <c r="WVQ7" s="20"/>
      <c r="WVR7" s="20"/>
      <c r="WVS7" s="20"/>
      <c r="WVT7" s="20"/>
      <c r="WVU7" s="20"/>
      <c r="WVV7" s="20"/>
      <c r="WVW7" s="20"/>
      <c r="WVX7" s="20"/>
      <c r="WVY7" s="20"/>
      <c r="WVZ7" s="20"/>
      <c r="WWA7" s="20"/>
      <c r="WWB7" s="20"/>
      <c r="WWC7" s="20"/>
      <c r="WWD7" s="20"/>
      <c r="WWE7" s="20"/>
      <c r="WWF7" s="20"/>
      <c r="WWG7" s="20"/>
      <c r="WWH7" s="20"/>
      <c r="WWI7" s="20"/>
      <c r="WWJ7" s="20"/>
      <c r="WWK7" s="20"/>
      <c r="WWL7" s="20"/>
      <c r="WWM7" s="20"/>
      <c r="WWN7" s="20"/>
      <c r="WWO7" s="20"/>
      <c r="WWP7" s="20"/>
      <c r="WWQ7" s="20"/>
      <c r="WWR7" s="20"/>
      <c r="WWS7" s="20"/>
      <c r="WWT7" s="20"/>
      <c r="WWU7" s="20"/>
      <c r="WWV7" s="20"/>
      <c r="WWW7" s="20"/>
      <c r="WWX7" s="20"/>
      <c r="WWY7" s="20"/>
      <c r="WWZ7" s="20"/>
      <c r="WXA7" s="20"/>
      <c r="WXB7" s="20"/>
      <c r="WXC7" s="20"/>
      <c r="WXD7" s="20"/>
      <c r="WXE7" s="20"/>
      <c r="WXF7" s="20"/>
      <c r="WXG7" s="20"/>
      <c r="WXH7" s="20"/>
      <c r="WXI7" s="20"/>
      <c r="WXJ7" s="20"/>
      <c r="WXK7" s="20"/>
      <c r="WXL7" s="20"/>
      <c r="WXM7" s="20"/>
      <c r="WXN7" s="20"/>
      <c r="WXO7" s="20"/>
      <c r="WXP7" s="20"/>
      <c r="WXQ7" s="20"/>
      <c r="WXR7" s="20"/>
      <c r="WXS7" s="20"/>
      <c r="WXT7" s="20"/>
      <c r="WXU7" s="20"/>
      <c r="WXV7" s="20"/>
      <c r="WXW7" s="20"/>
      <c r="WXX7" s="20"/>
      <c r="WXY7" s="20"/>
      <c r="WXZ7" s="20"/>
      <c r="WYA7" s="20"/>
      <c r="WYB7" s="20"/>
      <c r="WYC7" s="20"/>
      <c r="WYD7" s="20"/>
      <c r="WYE7" s="20"/>
      <c r="WYF7" s="20"/>
      <c r="WYG7" s="20"/>
      <c r="WYH7" s="20"/>
      <c r="WYI7" s="20"/>
      <c r="WYJ7" s="20"/>
      <c r="WYK7" s="20"/>
      <c r="WYL7" s="20"/>
      <c r="WYM7" s="20"/>
      <c r="WYN7" s="20"/>
      <c r="WYO7" s="20"/>
      <c r="WYP7" s="20"/>
      <c r="WYQ7" s="20"/>
      <c r="WYR7" s="20"/>
      <c r="WYS7" s="20"/>
      <c r="WYT7" s="20"/>
      <c r="WYU7" s="20"/>
      <c r="WYV7" s="20"/>
      <c r="WYW7" s="20"/>
      <c r="WYX7" s="20"/>
      <c r="WYY7" s="20"/>
      <c r="WYZ7" s="20"/>
      <c r="WZA7" s="20"/>
      <c r="WZB7" s="20"/>
      <c r="WZC7" s="20"/>
      <c r="WZD7" s="20"/>
      <c r="WZE7" s="20"/>
      <c r="WZF7" s="20"/>
      <c r="WZG7" s="20"/>
      <c r="WZH7" s="20"/>
      <c r="WZI7" s="20"/>
      <c r="WZJ7" s="20"/>
      <c r="WZK7" s="20"/>
      <c r="WZL7" s="20"/>
      <c r="WZM7" s="20"/>
      <c r="WZN7" s="20"/>
      <c r="WZO7" s="20"/>
      <c r="WZP7" s="20"/>
      <c r="WZQ7" s="20"/>
      <c r="WZR7" s="20"/>
      <c r="WZS7" s="20"/>
      <c r="WZT7" s="20"/>
      <c r="WZU7" s="20"/>
      <c r="WZV7" s="20"/>
      <c r="WZW7" s="20"/>
      <c r="WZX7" s="20"/>
      <c r="WZY7" s="20"/>
      <c r="WZZ7" s="20"/>
      <c r="XAA7" s="20"/>
      <c r="XAB7" s="20"/>
      <c r="XAC7" s="20"/>
      <c r="XAD7" s="20"/>
      <c r="XAE7" s="20"/>
      <c r="XAF7" s="20"/>
      <c r="XAG7" s="20"/>
      <c r="XAH7" s="20"/>
      <c r="XAI7" s="20"/>
      <c r="XAJ7" s="20"/>
      <c r="XAK7" s="20"/>
      <c r="XAL7" s="20"/>
      <c r="XAM7" s="20"/>
      <c r="XAN7" s="20"/>
      <c r="XAO7" s="20"/>
      <c r="XAP7" s="20"/>
      <c r="XAQ7" s="20"/>
      <c r="XAR7" s="20"/>
      <c r="XAS7" s="20"/>
      <c r="XAT7" s="20"/>
      <c r="XAU7" s="20"/>
      <c r="XAV7" s="20"/>
      <c r="XAW7" s="20"/>
      <c r="XAX7" s="20"/>
      <c r="XAY7" s="20"/>
      <c r="XAZ7" s="20"/>
      <c r="XBA7" s="20"/>
      <c r="XBB7" s="20"/>
      <c r="XBC7" s="20"/>
      <c r="XBD7" s="20"/>
      <c r="XBE7" s="20"/>
      <c r="XBF7" s="20"/>
      <c r="XBG7" s="20"/>
      <c r="XBH7" s="20"/>
      <c r="XBI7" s="20"/>
      <c r="XBJ7" s="20"/>
      <c r="XBK7" s="20"/>
      <c r="XBL7" s="20"/>
      <c r="XBM7" s="20"/>
      <c r="XBN7" s="20"/>
      <c r="XBO7" s="20"/>
      <c r="XBP7" s="20"/>
      <c r="XBQ7" s="20"/>
      <c r="XBR7" s="20"/>
      <c r="XBS7" s="20"/>
      <c r="XBT7" s="20"/>
      <c r="XBU7" s="20"/>
      <c r="XBV7" s="20"/>
      <c r="XBW7" s="20"/>
      <c r="XBX7" s="20"/>
      <c r="XBY7" s="20"/>
      <c r="XBZ7" s="20"/>
      <c r="XCA7" s="20"/>
      <c r="XCB7" s="20"/>
      <c r="XCC7" s="20"/>
      <c r="XCD7" s="20"/>
      <c r="XCE7" s="20"/>
      <c r="XCF7" s="20"/>
      <c r="XCG7" s="20"/>
      <c r="XCH7" s="20"/>
      <c r="XCI7" s="20"/>
      <c r="XCJ7" s="20"/>
      <c r="XCK7" s="20"/>
      <c r="XCL7" s="20"/>
      <c r="XCM7" s="20"/>
      <c r="XCN7" s="20"/>
      <c r="XCO7" s="20"/>
      <c r="XCP7" s="20"/>
      <c r="XCQ7" s="20"/>
      <c r="XCR7" s="20"/>
      <c r="XCS7" s="20"/>
      <c r="XCT7" s="20"/>
      <c r="XCU7" s="20"/>
      <c r="XCV7" s="20"/>
      <c r="XCW7" s="20"/>
      <c r="XCX7" s="20"/>
      <c r="XCY7" s="20"/>
      <c r="XCZ7" s="20"/>
      <c r="XDA7" s="20"/>
      <c r="XDB7" s="20"/>
      <c r="XDC7" s="20"/>
      <c r="XDD7" s="20"/>
      <c r="XDE7" s="20"/>
      <c r="XDF7" s="20"/>
      <c r="XDG7" s="20"/>
      <c r="XDH7" s="20"/>
      <c r="XDI7" s="20"/>
      <c r="XDJ7" s="20"/>
      <c r="XDK7" s="20"/>
      <c r="XDL7" s="20"/>
      <c r="XDM7" s="20"/>
      <c r="XDN7" s="20"/>
      <c r="XDO7" s="20"/>
      <c r="XDP7" s="20"/>
      <c r="XDQ7" s="20"/>
      <c r="XDR7" s="20"/>
      <c r="XDS7" s="20"/>
      <c r="XDT7" s="20"/>
      <c r="XDU7" s="20"/>
      <c r="XDV7" s="20"/>
      <c r="XDW7" s="20"/>
      <c r="XDX7" s="20"/>
      <c r="XDY7" s="20"/>
      <c r="XDZ7" s="20"/>
      <c r="XEA7" s="20"/>
      <c r="XEB7" s="20"/>
      <c r="XEC7" s="20"/>
      <c r="XED7" s="20"/>
      <c r="XEE7" s="20"/>
      <c r="XEF7" s="20"/>
      <c r="XEG7" s="20"/>
      <c r="XEH7" s="20"/>
      <c r="XEI7" s="20"/>
      <c r="XEJ7" s="20"/>
      <c r="XEK7" s="20"/>
      <c r="XEL7" s="20"/>
      <c r="XEM7" s="20"/>
      <c r="XEN7" s="20"/>
      <c r="XEO7" s="20"/>
      <c r="XEP7" s="20"/>
      <c r="XEQ7" s="20"/>
      <c r="XER7" s="20"/>
      <c r="XES7" s="20"/>
      <c r="XET7" s="20"/>
      <c r="XEU7" s="20"/>
      <c r="XEV7" s="20"/>
      <c r="XEW7" s="20"/>
      <c r="XEX7" s="20"/>
      <c r="XEY7" s="20"/>
      <c r="XEZ7" s="20"/>
      <c r="XFA7" s="20"/>
      <c r="XFB7" s="20"/>
      <c r="XFC7" s="20"/>
    </row>
  </sheetData>
  <mergeCells count="2">
    <mergeCell ref="A1:K1"/>
    <mergeCell ref="A4:K4"/>
  </mergeCells>
  <dataValidations count="1">
    <dataValidation type="list" allowBlank="1" showInputMessage="1" showErrorMessage="1" sqref="G2 G5">
      <formula1>"农业,非农"</formula1>
    </dataValidation>
  </dataValidations>
  <pageMargins left="0.75" right="0.75" top="1" bottom="1" header="0.511805555555556" footer="0.511805555555556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困难</vt:lpstr>
      <vt:lpstr>重度</vt:lpstr>
      <vt:lpstr>取消</vt:lpstr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2016-08-02T02:31:00Z</dcterms:created>
  <cp:lastPrinted>2016-09-13T03:09:00Z</cp:lastPrinted>
  <dcterms:modified xsi:type="dcterms:W3CDTF">2021-10-21T09:22:36Z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KSOReadingLayout">
    <vt:bool>true</vt:bool>
  </property>
  <property fmtid="{D5CDD505-2E9C-101B-9397-08002B2CF9AE}" pid="4" name="ICV">
    <vt:lpwstr>1822C59D13794E9AB3B33FCFD9FFA365</vt:lpwstr>
  </property>
</Properties>
</file>