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困难!$A$1:$G$129</definedName>
    <definedName name="_xlnm._FilterDatabase" localSheetId="1" hidden="1">重度!$A$1:$F$220</definedName>
    <definedName name="_xlnm.Print_Area" localSheetId="3">新增!$A$1:$M$6</definedName>
    <definedName name="_xlnm.Print_Area" localSheetId="1">重度!$A$1:$G$220</definedName>
    <definedName name="_xlnm.Print_Area" localSheetId="2">取消!$A$1:$N$24</definedName>
  </definedNames>
  <calcPr calcId="144525" concurrentCalc="0"/>
</workbook>
</file>

<file path=xl/sharedStrings.xml><?xml version="1.0" encoding="utf-8"?>
<sst xmlns="http://schemas.openxmlformats.org/spreadsheetml/2006/main" count="1661" uniqueCount="764">
  <si>
    <t>2021年11月车站办困难残疾人生活补贴发放花名表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</si>
  <si>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</si>
  <si>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</si>
  <si>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</si>
  <si>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</si>
  <si>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</si>
  <si>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</si>
  <si>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</si>
  <si>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</si>
  <si>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</si>
  <si>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</si>
  <si>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</si>
  <si>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</si>
  <si>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</si>
  <si>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</si>
  <si>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</si>
  <si>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</si>
  <si>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</si>
  <si>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</si>
  <si>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</si>
  <si>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</si>
  <si>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</si>
  <si>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</si>
  <si>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</si>
  <si>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</si>
  <si>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</si>
  <si>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</si>
  <si>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</si>
  <si>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</si>
  <si>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</si>
  <si>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</si>
  <si>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</si>
  <si>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</si>
  <si>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</si>
  <si>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</si>
  <si>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</si>
  <si>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</si>
  <si>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</si>
  <si>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</si>
  <si>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</si>
  <si>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</si>
  <si>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</si>
  <si>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</si>
  <si>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</si>
  <si>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</si>
  <si>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</si>
  <si>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</si>
  <si>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</si>
  <si>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</si>
  <si>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</si>
  <si>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</si>
  <si>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</si>
  <si>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</si>
  <si>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</si>
  <si>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</si>
  <si>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</si>
  <si>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</si>
  <si>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</si>
  <si>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t>建设路8栋1号</t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</si>
  <si>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</si>
  <si>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</si>
  <si>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</si>
  <si>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</si>
  <si>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</si>
  <si>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</si>
  <si>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</si>
  <si>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</si>
  <si>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</si>
  <si>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</si>
  <si>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</si>
  <si>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</si>
  <si>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</si>
  <si>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</si>
  <si>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</si>
  <si>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</si>
  <si>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</si>
  <si>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</si>
  <si>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</si>
  <si>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</si>
  <si>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</si>
  <si>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</si>
  <si>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</si>
  <si>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</si>
  <si>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</si>
  <si>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</si>
  <si>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</si>
  <si>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</si>
  <si>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</si>
  <si>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</si>
  <si>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</si>
  <si>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</si>
  <si>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</si>
  <si>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</si>
  <si>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</si>
  <si>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</si>
  <si>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</si>
  <si>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</si>
  <si>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</si>
  <si>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</si>
  <si>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</si>
  <si>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</si>
  <si>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</si>
  <si>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</si>
  <si>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</si>
  <si>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</si>
  <si>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</si>
  <si>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</si>
  <si>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</si>
  <si>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</si>
  <si>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</si>
  <si>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</si>
  <si>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</si>
  <si>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</si>
  <si>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</si>
  <si>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</si>
  <si>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</si>
  <si>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</si>
  <si>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</si>
  <si>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</si>
  <si>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</si>
  <si>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</si>
  <si>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</si>
  <si>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</si>
  <si>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</si>
  <si>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</si>
  <si>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</si>
  <si>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</si>
  <si>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</si>
  <si>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</si>
  <si>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</si>
  <si>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</si>
  <si>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</si>
  <si>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</si>
  <si>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</si>
  <si>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</si>
  <si>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</si>
  <si>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</si>
  <si>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</si>
  <si>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</si>
  <si>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</si>
  <si>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</si>
  <si>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</si>
  <si>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</si>
  <si>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</si>
  <si>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</si>
  <si>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</si>
  <si>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</si>
  <si>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</si>
  <si>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</si>
  <si>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</si>
  <si>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</si>
  <si>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</si>
  <si>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</si>
  <si>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</si>
  <si>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</si>
  <si>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</si>
  <si>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</si>
  <si>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</si>
  <si>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</si>
  <si>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</si>
  <si>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</si>
  <si>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</si>
  <si>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</si>
  <si>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</si>
  <si>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</si>
  <si>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</si>
  <si>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</si>
  <si>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</si>
  <si>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</si>
  <si>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</si>
  <si>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</si>
  <si>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</si>
  <si>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</si>
  <si>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</si>
  <si>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</si>
  <si>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</si>
  <si>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</si>
  <si>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</si>
  <si>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</si>
  <si>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</si>
  <si>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</si>
  <si>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</si>
  <si>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</si>
  <si>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</si>
  <si>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</si>
  <si>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</si>
  <si>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</si>
  <si>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</si>
  <si>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</si>
  <si>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</si>
  <si>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</si>
  <si>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</si>
  <si>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</si>
  <si>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</si>
  <si>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</si>
  <si>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</si>
  <si>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</si>
  <si>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</si>
  <si>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</si>
  <si>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</si>
  <si>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</si>
  <si>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</si>
  <si>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</si>
  <si>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</si>
  <si>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</si>
  <si>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</si>
  <si>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</si>
  <si>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</si>
  <si>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</si>
  <si>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</si>
  <si>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</si>
  <si>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</si>
  <si>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</si>
  <si>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</si>
  <si>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</si>
  <si>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</si>
  <si>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</si>
  <si>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</si>
  <si>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</si>
  <si>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</si>
  <si>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</si>
  <si>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</si>
  <si>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</si>
  <si>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</si>
  <si>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</si>
  <si>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</si>
  <si>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</si>
  <si>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</si>
  <si>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</si>
  <si>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</si>
  <si>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</si>
  <si>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</si>
  <si>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</si>
  <si>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</si>
  <si>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</si>
  <si>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</si>
  <si>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</si>
  <si>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</si>
  <si>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</si>
  <si>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</si>
  <si>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</si>
  <si>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</si>
  <si>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</si>
  <si>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</si>
  <si>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</si>
  <si>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</si>
  <si>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</si>
  <si>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</si>
  <si>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</si>
  <si>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</si>
  <si>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</si>
  <si>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</si>
  <si>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</si>
  <si>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</si>
  <si>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</si>
  <si>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</si>
  <si>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</si>
  <si>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</si>
  <si>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</si>
  <si>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</si>
  <si>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</si>
  <si>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</si>
  <si>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</si>
  <si>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</si>
  <si>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</si>
  <si>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</si>
  <si>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</si>
  <si>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</si>
  <si>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</si>
  <si>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</si>
  <si>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</si>
  <si>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</si>
  <si>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</si>
  <si>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</si>
  <si>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</si>
  <si>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</si>
  <si>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付晓民</t>
  </si>
  <si>
    <t>15280119691228039442</t>
  </si>
  <si>
    <t>车站恒丰</t>
  </si>
  <si>
    <t>15047068058</t>
  </si>
  <si>
    <t>雷国良</t>
  </si>
  <si>
    <t>15280119580720031923</t>
  </si>
  <si>
    <t>张如洁</t>
  </si>
  <si>
    <t>152801198411021844</t>
  </si>
  <si>
    <t>车站办恒丰社区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</si>
  <si>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</si>
  <si>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</si>
  <si>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</si>
  <si>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</si>
  <si>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2021年11月车站办重度残疾人护理补贴花名表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</si>
  <si>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</si>
  <si>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</si>
  <si>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</si>
  <si>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</si>
  <si>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</si>
  <si>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</si>
  <si>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</si>
  <si>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</si>
  <si>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</si>
  <si>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</si>
  <si>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</si>
  <si>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</si>
  <si>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</si>
  <si>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</si>
  <si>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</si>
  <si>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杨志荣</t>
  </si>
  <si>
    <t>15280119610809031142</t>
  </si>
  <si>
    <t>李红兵</t>
  </si>
  <si>
    <t>15280119690630121622</t>
  </si>
  <si>
    <t>牛力军</t>
  </si>
  <si>
    <t>15280119680304031642</t>
  </si>
  <si>
    <t>新丰巷4栋2号</t>
  </si>
  <si>
    <t>马守郡</t>
  </si>
  <si>
    <t>15280119401208062X42</t>
  </si>
  <si>
    <t>金融北巷平安社区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</si>
  <si>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</si>
  <si>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</si>
  <si>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</si>
  <si>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</si>
  <si>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</si>
  <si>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</si>
  <si>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</si>
  <si>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边渠东街华北巷6栋8号</t>
  </si>
  <si>
    <t>贾桂英</t>
  </si>
  <si>
    <t>15280119350517032X72</t>
  </si>
  <si>
    <t>边渠东街金融北巷20栋7号</t>
  </si>
  <si>
    <t>杨树平</t>
  </si>
  <si>
    <t>15280119611008121142</t>
  </si>
  <si>
    <t>闫占和</t>
  </si>
  <si>
    <t>15280119510606031722</t>
  </si>
  <si>
    <t>海天A4-2-201</t>
  </si>
  <si>
    <t>王利仁</t>
  </si>
  <si>
    <t>15280119610815091971</t>
  </si>
  <si>
    <t>老年康复护理院</t>
  </si>
  <si>
    <t>钱凤英</t>
  </si>
  <si>
    <t>15280119410820032341</t>
  </si>
  <si>
    <t>平安社区万丰东街血站</t>
  </si>
  <si>
    <t>张桂英</t>
  </si>
  <si>
    <t>15080219500714032442</t>
  </si>
  <si>
    <t>孙德义</t>
  </si>
  <si>
    <t>15280119540920091141</t>
  </si>
  <si>
    <t>王晓宇</t>
  </si>
  <si>
    <t>15282719721228662X42</t>
  </si>
  <si>
    <t>冯在元</t>
  </si>
  <si>
    <t>15280119390504062041</t>
  </si>
  <si>
    <t>舒苑楼1-202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</si>
  <si>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</si>
  <si>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</si>
  <si>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</si>
  <si>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</si>
  <si>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</si>
  <si>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</si>
  <si>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</si>
  <si>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</si>
  <si>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t>金泰园10#7-18东户</t>
  </si>
  <si>
    <t>冯爱爱</t>
  </si>
  <si>
    <t>15282619870301002862</t>
  </si>
  <si>
    <t>朗润园（金泰园）</t>
  </si>
  <si>
    <t>贾鹏</t>
  </si>
  <si>
    <t>15282219620314181X71</t>
  </si>
  <si>
    <t>二轻小区南楼3-502</t>
  </si>
  <si>
    <t>李晅</t>
  </si>
  <si>
    <t>15280119780829031951</t>
  </si>
  <si>
    <t>刘占魁</t>
  </si>
  <si>
    <t>15282719570208001942</t>
  </si>
  <si>
    <t>金泰园5-3-701金穗社区</t>
  </si>
  <si>
    <t>刘凤鸣</t>
  </si>
  <si>
    <t>152801196002137919</t>
  </si>
  <si>
    <t>向阳园3-5-401（恒鑫社区）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</si>
  <si>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</si>
  <si>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</si>
  <si>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</si>
  <si>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</si>
  <si>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</si>
  <si>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</si>
  <si>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</si>
  <si>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</si>
  <si>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</si>
  <si>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</si>
  <si>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</si>
  <si>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</si>
  <si>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</si>
  <si>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</si>
  <si>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</si>
  <si>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</si>
  <si>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</si>
  <si>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</si>
  <si>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</si>
  <si>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</si>
  <si>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</si>
  <si>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潘秀梅</t>
  </si>
  <si>
    <t>15280119460212092772</t>
  </si>
  <si>
    <t>兴荣园7#-1-101</t>
  </si>
  <si>
    <t>白建道</t>
  </si>
  <si>
    <t>15280119600307871141B1</t>
  </si>
  <si>
    <t>兴隆园4#门房</t>
  </si>
  <si>
    <t>班秀珍</t>
  </si>
  <si>
    <t>15280119441026062642</t>
  </si>
  <si>
    <t>北边所楼1#-2-101</t>
  </si>
  <si>
    <t>张小宝</t>
  </si>
  <si>
    <t>15280119660509031242</t>
  </si>
  <si>
    <t>干召庙（恒鑫社区）</t>
  </si>
  <si>
    <t>张桂云</t>
  </si>
  <si>
    <t>15280119380111034822</t>
  </si>
  <si>
    <t>明鼎花都8#二楼东</t>
  </si>
  <si>
    <t>郝珍花</t>
  </si>
  <si>
    <t>15280119430304032972</t>
  </si>
  <si>
    <t>兴隆园7-2-302</t>
  </si>
  <si>
    <t>育红东街3栋4单元501号</t>
  </si>
  <si>
    <t>杜女子</t>
  </si>
  <si>
    <t>15080219500612592311</t>
  </si>
  <si>
    <t>锦绣园1-3-602</t>
  </si>
  <si>
    <t>许医成</t>
  </si>
  <si>
    <t>15280119501015061742</t>
  </si>
  <si>
    <t>兴隆园7号楼1单元601</t>
  </si>
  <si>
    <t>渠秀梅</t>
  </si>
  <si>
    <t>15280119401122032841</t>
  </si>
  <si>
    <t>明鼎花都8-3-202</t>
  </si>
  <si>
    <t>董娜</t>
  </si>
  <si>
    <t>15280119851003812312</t>
  </si>
  <si>
    <t>兴隆园2-4-302</t>
  </si>
  <si>
    <t>刘建强</t>
  </si>
  <si>
    <t>15280119630310031971</t>
  </si>
  <si>
    <t>智力肢体</t>
  </si>
  <si>
    <t>向阳路72栋7号</t>
  </si>
  <si>
    <t>王建观</t>
  </si>
  <si>
    <t>15280119570921031071</t>
  </si>
  <si>
    <t>王文学</t>
  </si>
  <si>
    <t>15280119601219031862</t>
  </si>
  <si>
    <t>育红东街7-6</t>
  </si>
  <si>
    <t>马智勇</t>
  </si>
  <si>
    <t>15280119510607001342</t>
  </si>
  <si>
    <t>名苑小区2-201</t>
  </si>
  <si>
    <t>李玉珍</t>
  </si>
  <si>
    <t>152801193205260622</t>
  </si>
  <si>
    <t>兴荣园3-1-102（兴旺社区）</t>
  </si>
  <si>
    <t>颜勇</t>
  </si>
  <si>
    <t>15280119610225031062</t>
  </si>
  <si>
    <t>兴荣园2号楼3单元301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</si>
  <si>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</si>
  <si>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</si>
  <si>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</si>
  <si>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</si>
  <si>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</si>
  <si>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</si>
  <si>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</si>
  <si>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</si>
  <si>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</si>
  <si>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</si>
  <si>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</si>
  <si>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</si>
  <si>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</si>
  <si>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</si>
  <si>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</si>
  <si>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</si>
  <si>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</si>
  <si>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</si>
  <si>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</si>
  <si>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</si>
  <si>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</si>
  <si>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</si>
  <si>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</si>
  <si>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</si>
  <si>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</si>
  <si>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</si>
  <si>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</si>
  <si>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</si>
  <si>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韩凤梅</t>
  </si>
  <si>
    <t>15280119621224034061</t>
  </si>
  <si>
    <t>金宝</t>
  </si>
  <si>
    <t>15280119590504005641</t>
  </si>
  <si>
    <t>时代家园3-2-402</t>
  </si>
  <si>
    <t>泰和园4#2-1301</t>
  </si>
  <si>
    <t>张海平</t>
  </si>
  <si>
    <t>15030219810923051152</t>
  </si>
  <si>
    <t>奥林花园1#7-601</t>
  </si>
  <si>
    <t>高杰</t>
  </si>
  <si>
    <t>15280119710309851142</t>
  </si>
  <si>
    <t>时代家园3-1-501</t>
  </si>
  <si>
    <t>韩金柱</t>
  </si>
  <si>
    <t>15280119600129003072</t>
  </si>
  <si>
    <t>市运小区5-201</t>
  </si>
  <si>
    <t>泰和园2-2-105</t>
  </si>
  <si>
    <t>吴茂成</t>
  </si>
  <si>
    <t>15280119330124031471</t>
  </si>
  <si>
    <t>虹美嘉园A1-3-402</t>
  </si>
  <si>
    <t>魏凤英</t>
  </si>
  <si>
    <t>15280119421011034071</t>
  </si>
  <si>
    <t>周平</t>
  </si>
  <si>
    <t>15280119570710031062</t>
  </si>
  <si>
    <t>竞香园东墙对面</t>
  </si>
  <si>
    <t>王宏斌</t>
  </si>
  <si>
    <t>15010219760222453141</t>
  </si>
  <si>
    <t>澳林花园3栋302</t>
  </si>
  <si>
    <t>向阳路民贸楼1栋3单元203号</t>
  </si>
  <si>
    <t>曙光东街1栋8号</t>
  </si>
  <si>
    <t>李俊博</t>
  </si>
  <si>
    <t>15080220191120003942</t>
  </si>
  <si>
    <t>虹美嘉园B4-2-801兴旺社区</t>
  </si>
  <si>
    <t>苏永平</t>
  </si>
  <si>
    <t>15282219591120003842</t>
  </si>
  <si>
    <t>王小梅</t>
  </si>
  <si>
    <t>15280119650810062X72</t>
  </si>
  <si>
    <t>虹美嘉园B7-3-501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</si>
  <si>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</si>
  <si>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</si>
  <si>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</si>
  <si>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</si>
  <si>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</si>
  <si>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</si>
  <si>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虹美兴旺社区</t>
  </si>
  <si>
    <t>刘华</t>
  </si>
  <si>
    <t>15280119421006061151</t>
  </si>
  <si>
    <t>工行楼3-3-104</t>
  </si>
  <si>
    <t>万爱华</t>
  </si>
  <si>
    <t>15280119370917032171</t>
  </si>
  <si>
    <t>兴旺社区海天家园B5-平房</t>
  </si>
  <si>
    <t>杜红兵</t>
  </si>
  <si>
    <t>15280119670421031642</t>
  </si>
  <si>
    <t>152801197304180335</t>
  </si>
  <si>
    <t>雪花小区1-2-1西（恒丰社区）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</si>
  <si>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</si>
  <si>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</si>
  <si>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</si>
  <si>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</si>
  <si>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</si>
  <si>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</si>
  <si>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</si>
  <si>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</si>
  <si>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</si>
  <si>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</si>
  <si>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</si>
  <si>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</si>
  <si>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</si>
  <si>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张灵江</t>
  </si>
  <si>
    <t>15280119650309031162</t>
  </si>
  <si>
    <t>15280119980618033452</t>
  </si>
  <si>
    <t>史晨晓</t>
  </si>
  <si>
    <t>15280119891120812X62</t>
  </si>
  <si>
    <t>李习策</t>
  </si>
  <si>
    <t>15280119450204121X72</t>
  </si>
  <si>
    <t>陈卫国</t>
  </si>
  <si>
    <t>15282319540708051242</t>
  </si>
  <si>
    <t>恒丰社区（北京）</t>
  </si>
  <si>
    <t>王建军</t>
  </si>
  <si>
    <t>15280119640713031X52</t>
  </si>
  <si>
    <t>刘福祥</t>
  </si>
  <si>
    <t>15280119630311091242</t>
  </si>
  <si>
    <t>滨河街粮油楼</t>
  </si>
  <si>
    <t>苗立峰</t>
  </si>
  <si>
    <t>15280119740907031922</t>
  </si>
  <si>
    <t>滨河街9-3-302</t>
  </si>
  <si>
    <t>周志勤</t>
  </si>
  <si>
    <t>15280119570825031022</t>
  </si>
  <si>
    <t>滨河街3-2-201</t>
  </si>
  <si>
    <t>张金生</t>
  </si>
  <si>
    <t>15280119511203031742</t>
  </si>
  <si>
    <t>滨河街30栋1号</t>
  </si>
  <si>
    <t>祥和园4号楼4单元301</t>
  </si>
  <si>
    <t>花朝旭</t>
  </si>
  <si>
    <t>15080220140501033952</t>
  </si>
  <si>
    <t>滨河街20栋76号</t>
  </si>
  <si>
    <t>陈仙花</t>
  </si>
  <si>
    <t>15280119401015092X12</t>
  </si>
  <si>
    <t>15280119841102184452</t>
  </si>
  <si>
    <t>庞明照</t>
  </si>
  <si>
    <t>15280119440706091472</t>
  </si>
  <si>
    <t>安居园3-1-西户恒丰社区</t>
  </si>
  <si>
    <t>左明</t>
  </si>
  <si>
    <t>15280119470707091142</t>
  </si>
  <si>
    <t>建祥园1栋2单元401号</t>
  </si>
  <si>
    <t>杨在</t>
  </si>
  <si>
    <t>152801192806260316</t>
  </si>
  <si>
    <t>徐玉玲</t>
  </si>
  <si>
    <t>152801193303080342</t>
  </si>
  <si>
    <t>152801198112180319</t>
  </si>
  <si>
    <t>全纪录</t>
  </si>
  <si>
    <t>15280119740603031142</t>
  </si>
  <si>
    <t>滨河街草库巷（恒丰社区）</t>
  </si>
  <si>
    <t>白喜全</t>
  </si>
  <si>
    <t>15280119290708031442</t>
  </si>
  <si>
    <t>尉明国</t>
  </si>
  <si>
    <t>15280119541011121142</t>
  </si>
  <si>
    <t>建设南路114-1</t>
  </si>
  <si>
    <t>王志玉</t>
  </si>
  <si>
    <t>15280119600213031142</t>
  </si>
  <si>
    <t>肢体残疾</t>
  </si>
  <si>
    <t>建设路14-6</t>
  </si>
  <si>
    <t>庞祥成</t>
  </si>
  <si>
    <t>15280119521002033172</t>
  </si>
  <si>
    <t>多重残疾</t>
  </si>
  <si>
    <t>建设路18-2</t>
  </si>
  <si>
    <t>王嘉玮</t>
  </si>
  <si>
    <t>15280119900605062X62</t>
  </si>
  <si>
    <t>五原塔尔湖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</si>
  <si>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</si>
  <si>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</si>
  <si>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</si>
  <si>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</si>
  <si>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</si>
  <si>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</si>
  <si>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</si>
  <si>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</si>
  <si>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</si>
  <si>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</si>
  <si>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</si>
  <si>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</si>
  <si>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</si>
  <si>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</si>
  <si>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</si>
  <si>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</si>
  <si>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</si>
  <si>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</si>
  <si>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</si>
  <si>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</si>
  <si>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</si>
  <si>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</si>
  <si>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</si>
  <si>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</si>
  <si>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</si>
  <si>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</si>
  <si>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</si>
  <si>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</si>
  <si>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</si>
  <si>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</si>
  <si>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</si>
  <si>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</si>
  <si>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</si>
  <si>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</si>
  <si>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</si>
  <si>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</si>
  <si>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</si>
  <si>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</si>
  <si>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</si>
  <si>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</si>
  <si>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</si>
  <si>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</si>
  <si>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</si>
  <si>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</si>
  <si>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</si>
  <si>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</si>
  <si>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</si>
  <si>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</si>
  <si>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t>车站办海天B1-2-602</t>
  </si>
  <si>
    <t>208人-2户=206户</t>
  </si>
  <si>
    <t>困难不符合</t>
  </si>
  <si>
    <t>　</t>
  </si>
  <si>
    <t>李秀英</t>
  </si>
  <si>
    <t>15280119430226122613</t>
  </si>
  <si>
    <t>三级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</si>
  <si>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</si>
  <si>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</si>
  <si>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</si>
  <si>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</si>
  <si>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</si>
  <si>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</si>
  <si>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</si>
  <si>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</si>
  <si>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四级</t>
  </si>
  <si>
    <t>郭建军</t>
  </si>
  <si>
    <t>13947389050</t>
  </si>
  <si>
    <t>2019-01-07 10:12:52</t>
  </si>
  <si>
    <t>2019年10月新增</t>
  </si>
  <si>
    <t>二级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</si>
  <si>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</si>
  <si>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</si>
  <si>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</si>
  <si>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</si>
  <si>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</si>
  <si>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</si>
  <si>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</si>
  <si>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残疾证过期</t>
  </si>
  <si>
    <t>赵素改</t>
  </si>
  <si>
    <t>15280119410828032742</t>
  </si>
  <si>
    <t>2015-01-24 00:00:00</t>
  </si>
  <si>
    <t>4月取消</t>
  </si>
  <si>
    <t>死亡取消</t>
  </si>
  <si>
    <t>刘宇伦</t>
  </si>
  <si>
    <t>15080219710412033243</t>
  </si>
  <si>
    <t>18548020161</t>
  </si>
  <si>
    <t>2015-03-26 00:00:00</t>
  </si>
  <si>
    <t>7月取消</t>
  </si>
  <si>
    <t>贾慧芬</t>
  </si>
  <si>
    <t>15280119731010032X43</t>
  </si>
  <si>
    <t>2014-11-27 00:00:00</t>
  </si>
  <si>
    <t>8月取消</t>
  </si>
  <si>
    <t>张守义</t>
  </si>
  <si>
    <t>15280119610714123644</t>
  </si>
  <si>
    <t>2011-05-28 00:00:00</t>
  </si>
  <si>
    <t>9月取消</t>
  </si>
  <si>
    <t>杨富</t>
  </si>
  <si>
    <t>15280119770817811962</t>
  </si>
  <si>
    <t>杨萍</t>
  </si>
  <si>
    <t>15147887031</t>
  </si>
  <si>
    <t>2019-09-02 17:31:16</t>
  </si>
  <si>
    <t>2019年11月新增</t>
  </si>
  <si>
    <t>因失联，低保取消</t>
  </si>
  <si>
    <t>张胜</t>
  </si>
  <si>
    <t>邓香莲</t>
  </si>
  <si>
    <t>15280119450826562842</t>
  </si>
  <si>
    <t>张剑红</t>
  </si>
  <si>
    <t>2021年9月新增</t>
  </si>
  <si>
    <t>10月取消</t>
  </si>
  <si>
    <t>王双庆</t>
  </si>
  <si>
    <t>15280119720222031643</t>
  </si>
  <si>
    <t>2018-09-20 09:14:10</t>
  </si>
  <si>
    <t>白俊兰</t>
  </si>
  <si>
    <t>15280119710922034623</t>
  </si>
  <si>
    <t>2018-09-20 09:15:19</t>
  </si>
  <si>
    <t>马毓军</t>
  </si>
  <si>
    <t>15282619770128043352</t>
  </si>
  <si>
    <t>车站兴旺</t>
  </si>
  <si>
    <t>姚秀兰</t>
  </si>
  <si>
    <t>15344277048</t>
  </si>
  <si>
    <t>2020-03-23 17:05:30</t>
  </si>
  <si>
    <t>2020年5月续发</t>
  </si>
  <si>
    <t>11月取消</t>
  </si>
  <si>
    <t>转特困取消</t>
  </si>
  <si>
    <t>王永莉</t>
  </si>
  <si>
    <t>15282719710922244144</t>
  </si>
  <si>
    <t>2019-10-09 10:56:07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</si>
  <si>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</si>
  <si>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</si>
  <si>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</si>
  <si>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</si>
  <si>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</si>
  <si>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</si>
  <si>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</si>
  <si>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</si>
  <si>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2018年1月新增</t>
  </si>
  <si>
    <t>张国顺</t>
  </si>
  <si>
    <t>李万玉</t>
  </si>
  <si>
    <t>15280119320115032X11</t>
  </si>
  <si>
    <t>一级</t>
  </si>
  <si>
    <t>何立忠</t>
  </si>
  <si>
    <t>2013-01-17 00:00:00</t>
  </si>
  <si>
    <t>因失联取消</t>
  </si>
  <si>
    <t>何煜焜</t>
  </si>
  <si>
    <t>15280119321129031841</t>
  </si>
  <si>
    <r>
      <rPr>
        <sz val="12"/>
        <rFont val="宋体"/>
        <charset val="134"/>
      </rPr>
      <t>安居园</t>
    </r>
    <r>
      <rPr>
        <sz val="12"/>
        <rFont val="Calibri"/>
        <charset val="134"/>
      </rPr>
      <t>1-4-202</t>
    </r>
    <r>
      <rPr>
        <sz val="12"/>
        <rFont val="宋体"/>
        <charset val="134"/>
      </rPr>
      <t>（恒丰社区）</t>
    </r>
  </si>
  <si>
    <t>何鸿伟</t>
  </si>
  <si>
    <t>15048808915</t>
  </si>
  <si>
    <t>20210409</t>
  </si>
  <si>
    <t>2021年6月新增</t>
  </si>
  <si>
    <t>2020年5月新增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</si>
  <si>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</si>
  <si>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</si>
  <si>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</si>
  <si>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</si>
  <si>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</si>
  <si>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</si>
  <si>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</si>
  <si>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</si>
  <si>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新增时间</t>
  </si>
  <si>
    <t>新增重度残疾人花名表</t>
  </si>
  <si>
    <t>万丰东街血站</t>
  </si>
  <si>
    <t>纪庆贤</t>
  </si>
  <si>
    <t>13904786043</t>
  </si>
  <si>
    <t>2021-09-14 10:26:43</t>
  </si>
  <si>
    <r>
      <rPr>
        <sz val="12"/>
        <color rgb="FFFF0000"/>
        <rFont val="宋体"/>
        <charset val="134"/>
        <scheme val="major"/>
      </rPr>
      <t>2021</t>
    </r>
    <r>
      <rPr>
        <sz val="12"/>
        <color rgb="FFFF0000"/>
        <rFont val="宋体"/>
        <charset val="0"/>
      </rPr>
      <t>年</t>
    </r>
    <r>
      <rPr>
        <sz val="12"/>
        <color rgb="FFFF0000"/>
        <rFont val="Arial"/>
        <charset val="0"/>
      </rPr>
      <t>11</t>
    </r>
    <r>
      <rPr>
        <sz val="12"/>
        <color rgb="FFFF0000"/>
        <rFont val="宋体"/>
        <charset val="0"/>
      </rPr>
      <t>月新增</t>
    </r>
  </si>
  <si>
    <t>海天家园B5-平房</t>
  </si>
  <si>
    <t>侯勇</t>
  </si>
  <si>
    <t>15645397850</t>
  </si>
  <si>
    <t>2021-09-22 10:25:36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</si>
</sst>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62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20"/>
      <name val="宋体"/>
      <charset val="134"/>
      <scheme val="major"/>
    </font>
    <font>
      <sz val="12"/>
      <color rgb="FFFF0000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Calibri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sz val="16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宋体"/>
      <charset val="0"/>
    </font>
    <font>
      <sz val="12"/>
      <color rgb="FFFF000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26" fillId="0" borderId="0">
      <alignment vertical="center"/>
    </xf>
    <xf numFmtId="0" fontId="44" fillId="1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2" fillId="0" borderId="13" applyNumberFormat="0" applyFill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56" fillId="24" borderId="14" applyNumberFormat="0" applyAlignment="0" applyProtection="0">
      <alignment vertical="center"/>
    </xf>
    <xf numFmtId="0" fontId="58" fillId="24" borderId="8" applyNumberFormat="0" applyAlignment="0" applyProtection="0">
      <alignment vertical="center"/>
    </xf>
    <xf numFmtId="0" fontId="46" fillId="13" borderId="9" applyNumberFormat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2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51" fillId="0" borderId="12" applyNumberFormat="0" applyFill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12" fillId="0" borderId="0"/>
    <xf numFmtId="0" fontId="44" fillId="26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/>
    <xf numFmtId="0" fontId="12" fillId="0" borderId="0"/>
  </cellStyleXfs>
  <cellXfs count="17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  <xf numFmtId="0" fontId="13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Continuous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1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6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14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9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>
      <alignment vertical="center"/>
    </xf>
    <xf numFmtId="0" fontId="30" fillId="0" borderId="1" xfId="0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2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34" fillId="0" borderId="0" xfId="0" applyFont="1" applyFill="1">
      <alignment vertical="center"/>
    </xf>
    <xf numFmtId="49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9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 wrapText="1"/>
    </xf>
    <xf numFmtId="0" fontId="38" fillId="0" borderId="4" xfId="0" applyNumberFormat="1" applyFont="1" applyFill="1" applyBorder="1" applyAlignment="1">
      <alignment horizontal="center" vertical="center" wrapText="1"/>
    </xf>
    <xf numFmtId="0" fontId="39" fillId="0" borderId="4" xfId="0" applyNumberFormat="1" applyFont="1" applyFill="1" applyBorder="1" applyAlignment="1">
      <alignment horizontal="center" vertical="center" wrapText="1"/>
    </xf>
    <xf numFmtId="0" fontId="38" fillId="0" borderId="5" xfId="0" applyNumberFormat="1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49" fontId="12" fillId="0" borderId="1" xfId="0" applyNumberFormat="1" applyFont="1" applyBorder="1" applyAlignment="1" quotePrefix="1">
      <alignment horizontal="center" vertical="center" wrapText="1"/>
    </xf>
    <xf numFmtId="49" fontId="12" fillId="0" borderId="1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49" fontId="8" fillId="0" borderId="1" xfId="0" applyNumberFormat="1" applyFont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  <xf numFmtId="0" fontId="6" fillId="0" borderId="1" xfId="0" applyNumberFormat="1" applyFont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/>
    </xf>
    <xf numFmtId="0" fontId="12" fillId="0" borderId="1" xfId="0" applyFont="1" applyBorder="1" applyAlignment="1" quotePrefix="1">
      <alignment horizontal="center" vertical="center"/>
    </xf>
    <xf numFmtId="0" fontId="12" fillId="0" borderId="1" xfId="0" applyNumberFormat="1" applyFont="1" applyBorder="1" applyAlignment="1" quotePrefix="1">
      <alignment horizontal="center" vertical="center"/>
    </xf>
    <xf numFmtId="0" fontId="30" fillId="0" borderId="1" xfId="0" applyNumberFormat="1" applyFont="1" applyBorder="1" applyAlignment="1" quotePrefix="1">
      <alignment horizontal="center" vertical="center"/>
    </xf>
    <xf numFmtId="49" fontId="12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FF00"/>
      <color rgb="0092D05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" name="Host Control  1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3" name="Host Control  2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4" name="Host Control  3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5" name="Host Control  4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6" name="Host Control  5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7" name="Host Control  6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8" name="Host Control  7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9" name="Host Control  8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0" name="Host Control  9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1" name="Host Control  10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2" name="Host Control  11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3" name="Host Control  12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4" name="Host Control  13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5" name="Host Control  14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6" name="Host Control  15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7" name="Host Control  16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8" name="Host Control  17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9" name="Host Control  18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0" name="Host Control  19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1" name="Host Control  20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2" name="Host Control  21"/>
        <xdr:cNvSpPr/>
      </xdr:nvSpPr>
      <xdr:spPr>
        <a:xfrm>
          <a:off x="3034665" y="68199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4</xdr:col>
      <xdr:colOff>768350</xdr:colOff>
      <xdr:row>84</xdr:row>
      <xdr:rowOff>180975</xdr:rowOff>
    </xdr:to>
    <xdr:sp>
      <xdr:nvSpPr>
        <xdr:cNvPr id="23" name="Host Control  10"/>
        <xdr:cNvSpPr/>
      </xdr:nvSpPr>
      <xdr:spPr>
        <a:xfrm>
          <a:off x="1148715" y="280924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4</xdr:col>
      <xdr:colOff>768350</xdr:colOff>
      <xdr:row>84</xdr:row>
      <xdr:rowOff>180975</xdr:rowOff>
    </xdr:to>
    <xdr:sp>
      <xdr:nvSpPr>
        <xdr:cNvPr id="24" name="Host Control  11"/>
        <xdr:cNvSpPr/>
      </xdr:nvSpPr>
      <xdr:spPr>
        <a:xfrm>
          <a:off x="1148715" y="280924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129</xdr:row>
      <xdr:rowOff>0</xdr:rowOff>
    </xdr:from>
    <xdr:to>
      <xdr:col>4</xdr:col>
      <xdr:colOff>775335</xdr:colOff>
      <xdr:row>129</xdr:row>
      <xdr:rowOff>180975</xdr:rowOff>
    </xdr:to>
    <xdr:sp>
      <xdr:nvSpPr>
        <xdr:cNvPr id="2" name="Host Control  1"/>
        <xdr:cNvSpPr/>
      </xdr:nvSpPr>
      <xdr:spPr>
        <a:xfrm>
          <a:off x="2595880" y="424815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19685</xdr:colOff>
      <xdr:row>129</xdr:row>
      <xdr:rowOff>180975</xdr:rowOff>
    </xdr:to>
    <xdr:sp>
      <xdr:nvSpPr>
        <xdr:cNvPr id="3" name="Host Control  2"/>
        <xdr:cNvSpPr/>
      </xdr:nvSpPr>
      <xdr:spPr>
        <a:xfrm>
          <a:off x="1786890" y="42481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19685</xdr:colOff>
      <xdr:row>129</xdr:row>
      <xdr:rowOff>180975</xdr:rowOff>
    </xdr:to>
    <xdr:sp>
      <xdr:nvSpPr>
        <xdr:cNvPr id="4" name="Host Control  3"/>
        <xdr:cNvSpPr/>
      </xdr:nvSpPr>
      <xdr:spPr>
        <a:xfrm>
          <a:off x="1786890" y="42481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19685</xdr:colOff>
      <xdr:row>129</xdr:row>
      <xdr:rowOff>180975</xdr:rowOff>
    </xdr:to>
    <xdr:sp>
      <xdr:nvSpPr>
        <xdr:cNvPr id="5" name="Host Control  4"/>
        <xdr:cNvSpPr/>
      </xdr:nvSpPr>
      <xdr:spPr>
        <a:xfrm>
          <a:off x="1786890" y="42481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19685</xdr:colOff>
      <xdr:row>129</xdr:row>
      <xdr:rowOff>180975</xdr:rowOff>
    </xdr:to>
    <xdr:sp>
      <xdr:nvSpPr>
        <xdr:cNvPr id="6" name="Host Control  5"/>
        <xdr:cNvSpPr/>
      </xdr:nvSpPr>
      <xdr:spPr>
        <a:xfrm>
          <a:off x="1786890" y="42481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19685</xdr:colOff>
      <xdr:row>129</xdr:row>
      <xdr:rowOff>180975</xdr:rowOff>
    </xdr:to>
    <xdr:sp>
      <xdr:nvSpPr>
        <xdr:cNvPr id="7" name="Host Control  6"/>
        <xdr:cNvSpPr/>
      </xdr:nvSpPr>
      <xdr:spPr>
        <a:xfrm>
          <a:off x="1786890" y="42481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4</xdr:col>
      <xdr:colOff>739140</xdr:colOff>
      <xdr:row>129</xdr:row>
      <xdr:rowOff>180975</xdr:rowOff>
    </xdr:to>
    <xdr:sp>
      <xdr:nvSpPr>
        <xdr:cNvPr id="8" name="Host Control  8"/>
        <xdr:cNvSpPr/>
      </xdr:nvSpPr>
      <xdr:spPr>
        <a:xfrm>
          <a:off x="1786890" y="42481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136</xdr:row>
      <xdr:rowOff>0</xdr:rowOff>
    </xdr:from>
    <xdr:to>
      <xdr:col>4</xdr:col>
      <xdr:colOff>739140</xdr:colOff>
      <xdr:row>136</xdr:row>
      <xdr:rowOff>180975</xdr:rowOff>
    </xdr:to>
    <xdr:sp>
      <xdr:nvSpPr>
        <xdr:cNvPr id="9" name="Host Control  9"/>
        <xdr:cNvSpPr/>
      </xdr:nvSpPr>
      <xdr:spPr>
        <a:xfrm>
          <a:off x="1786890" y="44805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751205</xdr:colOff>
      <xdr:row>181</xdr:row>
      <xdr:rowOff>180975</xdr:rowOff>
    </xdr:to>
    <xdr:sp>
      <xdr:nvSpPr>
        <xdr:cNvPr id="10" name="Host Control  12"/>
        <xdr:cNvSpPr/>
      </xdr:nvSpPr>
      <xdr:spPr>
        <a:xfrm>
          <a:off x="1786890" y="59537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775335</xdr:colOff>
      <xdr:row>30</xdr:row>
      <xdr:rowOff>180975</xdr:rowOff>
    </xdr:to>
    <xdr:sp>
      <xdr:nvSpPr>
        <xdr:cNvPr id="11" name="Host Control  1"/>
        <xdr:cNvSpPr/>
      </xdr:nvSpPr>
      <xdr:spPr>
        <a:xfrm>
          <a:off x="2595880" y="9931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19685</xdr:colOff>
      <xdr:row>30</xdr:row>
      <xdr:rowOff>180975</xdr:rowOff>
    </xdr:to>
    <xdr:sp>
      <xdr:nvSpPr>
        <xdr:cNvPr id="12" name="Host Control  2"/>
        <xdr:cNvSpPr/>
      </xdr:nvSpPr>
      <xdr:spPr>
        <a:xfrm>
          <a:off x="17868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19685</xdr:colOff>
      <xdr:row>30</xdr:row>
      <xdr:rowOff>180975</xdr:rowOff>
    </xdr:to>
    <xdr:sp>
      <xdr:nvSpPr>
        <xdr:cNvPr id="13" name="Host Control  3"/>
        <xdr:cNvSpPr/>
      </xdr:nvSpPr>
      <xdr:spPr>
        <a:xfrm>
          <a:off x="17868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19685</xdr:colOff>
      <xdr:row>30</xdr:row>
      <xdr:rowOff>180975</xdr:rowOff>
    </xdr:to>
    <xdr:sp>
      <xdr:nvSpPr>
        <xdr:cNvPr id="14" name="Host Control  4"/>
        <xdr:cNvSpPr/>
      </xdr:nvSpPr>
      <xdr:spPr>
        <a:xfrm>
          <a:off x="17868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19685</xdr:colOff>
      <xdr:row>30</xdr:row>
      <xdr:rowOff>180975</xdr:rowOff>
    </xdr:to>
    <xdr:sp>
      <xdr:nvSpPr>
        <xdr:cNvPr id="15" name="Host Control  5"/>
        <xdr:cNvSpPr/>
      </xdr:nvSpPr>
      <xdr:spPr>
        <a:xfrm>
          <a:off x="17868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19685</xdr:colOff>
      <xdr:row>30</xdr:row>
      <xdr:rowOff>180975</xdr:rowOff>
    </xdr:to>
    <xdr:sp>
      <xdr:nvSpPr>
        <xdr:cNvPr id="16" name="Host Control  6"/>
        <xdr:cNvSpPr/>
      </xdr:nvSpPr>
      <xdr:spPr>
        <a:xfrm>
          <a:off x="17868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739140</xdr:colOff>
      <xdr:row>30</xdr:row>
      <xdr:rowOff>180975</xdr:rowOff>
    </xdr:to>
    <xdr:sp>
      <xdr:nvSpPr>
        <xdr:cNvPr id="17" name="Host Control  8"/>
        <xdr:cNvSpPr/>
      </xdr:nvSpPr>
      <xdr:spPr>
        <a:xfrm>
          <a:off x="1786890" y="9931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4</xdr:col>
      <xdr:colOff>739140</xdr:colOff>
      <xdr:row>130</xdr:row>
      <xdr:rowOff>180975</xdr:rowOff>
    </xdr:to>
    <xdr:sp>
      <xdr:nvSpPr>
        <xdr:cNvPr id="18" name="Host Control  9"/>
        <xdr:cNvSpPr/>
      </xdr:nvSpPr>
      <xdr:spPr>
        <a:xfrm>
          <a:off x="1786890" y="42811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751205</xdr:colOff>
      <xdr:row>30</xdr:row>
      <xdr:rowOff>180975</xdr:rowOff>
    </xdr:to>
    <xdr:sp>
      <xdr:nvSpPr>
        <xdr:cNvPr id="19" name="Host Control  12"/>
        <xdr:cNvSpPr/>
      </xdr:nvSpPr>
      <xdr:spPr>
        <a:xfrm>
          <a:off x="1786890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288290</xdr:colOff>
      <xdr:row>31</xdr:row>
      <xdr:rowOff>0</xdr:rowOff>
    </xdr:to>
    <xdr:sp>
      <xdr:nvSpPr>
        <xdr:cNvPr id="20" name="Host Control  13"/>
        <xdr:cNvSpPr/>
      </xdr:nvSpPr>
      <xdr:spPr>
        <a:xfrm>
          <a:off x="451040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288290</xdr:colOff>
      <xdr:row>31</xdr:row>
      <xdr:rowOff>0</xdr:rowOff>
    </xdr:to>
    <xdr:sp>
      <xdr:nvSpPr>
        <xdr:cNvPr id="21" name="Host Control  14"/>
        <xdr:cNvSpPr/>
      </xdr:nvSpPr>
      <xdr:spPr>
        <a:xfrm>
          <a:off x="451040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30</xdr:row>
      <xdr:rowOff>0</xdr:rowOff>
    </xdr:from>
    <xdr:to>
      <xdr:col>6</xdr:col>
      <xdr:colOff>288290</xdr:colOff>
      <xdr:row>31</xdr:row>
      <xdr:rowOff>0</xdr:rowOff>
    </xdr:to>
    <xdr:sp>
      <xdr:nvSpPr>
        <xdr:cNvPr id="22" name="Host Control  15"/>
        <xdr:cNvSpPr/>
      </xdr:nvSpPr>
      <xdr:spPr>
        <a:xfrm>
          <a:off x="451040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775335</xdr:colOff>
      <xdr:row>140</xdr:row>
      <xdr:rowOff>180975</xdr:rowOff>
    </xdr:to>
    <xdr:sp>
      <xdr:nvSpPr>
        <xdr:cNvPr id="23" name="Host Control  1"/>
        <xdr:cNvSpPr/>
      </xdr:nvSpPr>
      <xdr:spPr>
        <a:xfrm>
          <a:off x="2595880" y="46126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19685</xdr:colOff>
      <xdr:row>140</xdr:row>
      <xdr:rowOff>180975</xdr:rowOff>
    </xdr:to>
    <xdr:sp>
      <xdr:nvSpPr>
        <xdr:cNvPr id="24" name="Host Control  2"/>
        <xdr:cNvSpPr/>
      </xdr:nvSpPr>
      <xdr:spPr>
        <a:xfrm>
          <a:off x="1786890" y="46126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19685</xdr:colOff>
      <xdr:row>140</xdr:row>
      <xdr:rowOff>180975</xdr:rowOff>
    </xdr:to>
    <xdr:sp>
      <xdr:nvSpPr>
        <xdr:cNvPr id="25" name="Host Control  3"/>
        <xdr:cNvSpPr/>
      </xdr:nvSpPr>
      <xdr:spPr>
        <a:xfrm>
          <a:off x="1786890" y="46126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19685</xdr:colOff>
      <xdr:row>140</xdr:row>
      <xdr:rowOff>180975</xdr:rowOff>
    </xdr:to>
    <xdr:sp>
      <xdr:nvSpPr>
        <xdr:cNvPr id="26" name="Host Control  4"/>
        <xdr:cNvSpPr/>
      </xdr:nvSpPr>
      <xdr:spPr>
        <a:xfrm>
          <a:off x="1786890" y="46126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19685</xdr:colOff>
      <xdr:row>140</xdr:row>
      <xdr:rowOff>180975</xdr:rowOff>
    </xdr:to>
    <xdr:sp>
      <xdr:nvSpPr>
        <xdr:cNvPr id="27" name="Host Control  5"/>
        <xdr:cNvSpPr/>
      </xdr:nvSpPr>
      <xdr:spPr>
        <a:xfrm>
          <a:off x="1786890" y="46126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19685</xdr:colOff>
      <xdr:row>140</xdr:row>
      <xdr:rowOff>180975</xdr:rowOff>
    </xdr:to>
    <xdr:sp>
      <xdr:nvSpPr>
        <xdr:cNvPr id="28" name="Host Control  6"/>
        <xdr:cNvSpPr/>
      </xdr:nvSpPr>
      <xdr:spPr>
        <a:xfrm>
          <a:off x="1786890" y="46126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140</xdr:row>
      <xdr:rowOff>0</xdr:rowOff>
    </xdr:from>
    <xdr:to>
      <xdr:col>4</xdr:col>
      <xdr:colOff>739140</xdr:colOff>
      <xdr:row>140</xdr:row>
      <xdr:rowOff>180975</xdr:rowOff>
    </xdr:to>
    <xdr:sp>
      <xdr:nvSpPr>
        <xdr:cNvPr id="29" name="Host Control  8"/>
        <xdr:cNvSpPr/>
      </xdr:nvSpPr>
      <xdr:spPr>
        <a:xfrm>
          <a:off x="1786890" y="46126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140</xdr:row>
      <xdr:rowOff>0</xdr:rowOff>
    </xdr:from>
    <xdr:to>
      <xdr:col>4</xdr:col>
      <xdr:colOff>739140</xdr:colOff>
      <xdr:row>140</xdr:row>
      <xdr:rowOff>180975</xdr:rowOff>
    </xdr:to>
    <xdr:sp>
      <xdr:nvSpPr>
        <xdr:cNvPr id="30" name="Host Control  9"/>
        <xdr:cNvSpPr/>
      </xdr:nvSpPr>
      <xdr:spPr>
        <a:xfrm>
          <a:off x="1786890" y="46126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751205</xdr:colOff>
      <xdr:row>140</xdr:row>
      <xdr:rowOff>180975</xdr:rowOff>
    </xdr:to>
    <xdr:sp>
      <xdr:nvSpPr>
        <xdr:cNvPr id="31" name="Host Control  12"/>
        <xdr:cNvSpPr/>
      </xdr:nvSpPr>
      <xdr:spPr>
        <a:xfrm>
          <a:off x="1786890" y="46126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140</xdr:row>
      <xdr:rowOff>0</xdr:rowOff>
    </xdr:from>
    <xdr:to>
      <xdr:col>6</xdr:col>
      <xdr:colOff>288290</xdr:colOff>
      <xdr:row>141</xdr:row>
      <xdr:rowOff>0</xdr:rowOff>
    </xdr:to>
    <xdr:sp>
      <xdr:nvSpPr>
        <xdr:cNvPr id="32" name="Host Control  13"/>
        <xdr:cNvSpPr/>
      </xdr:nvSpPr>
      <xdr:spPr>
        <a:xfrm>
          <a:off x="4510405" y="46126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140</xdr:row>
      <xdr:rowOff>0</xdr:rowOff>
    </xdr:from>
    <xdr:to>
      <xdr:col>6</xdr:col>
      <xdr:colOff>288290</xdr:colOff>
      <xdr:row>141</xdr:row>
      <xdr:rowOff>0</xdr:rowOff>
    </xdr:to>
    <xdr:sp>
      <xdr:nvSpPr>
        <xdr:cNvPr id="33" name="Host Control  14"/>
        <xdr:cNvSpPr/>
      </xdr:nvSpPr>
      <xdr:spPr>
        <a:xfrm>
          <a:off x="4510405" y="46126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140</xdr:row>
      <xdr:rowOff>0</xdr:rowOff>
    </xdr:from>
    <xdr:to>
      <xdr:col>6</xdr:col>
      <xdr:colOff>288290</xdr:colOff>
      <xdr:row>141</xdr:row>
      <xdr:rowOff>0</xdr:rowOff>
    </xdr:to>
    <xdr:sp>
      <xdr:nvSpPr>
        <xdr:cNvPr id="34" name="Host Control  15"/>
        <xdr:cNvSpPr/>
      </xdr:nvSpPr>
      <xdr:spPr>
        <a:xfrm>
          <a:off x="4510405" y="46126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</xdr:row>
      <xdr:rowOff>0</xdr:rowOff>
    </xdr:from>
    <xdr:to>
      <xdr:col>6</xdr:col>
      <xdr:colOff>288290</xdr:colOff>
      <xdr:row>89</xdr:row>
      <xdr:rowOff>0</xdr:rowOff>
    </xdr:to>
    <xdr:sp>
      <xdr:nvSpPr>
        <xdr:cNvPr id="35" name="Host Control  13"/>
        <xdr:cNvSpPr/>
      </xdr:nvSpPr>
      <xdr:spPr>
        <a:xfrm>
          <a:off x="4510405" y="29006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</xdr:row>
      <xdr:rowOff>0</xdr:rowOff>
    </xdr:from>
    <xdr:to>
      <xdr:col>6</xdr:col>
      <xdr:colOff>288290</xdr:colOff>
      <xdr:row>89</xdr:row>
      <xdr:rowOff>0</xdr:rowOff>
    </xdr:to>
    <xdr:sp>
      <xdr:nvSpPr>
        <xdr:cNvPr id="36" name="Host Control  14"/>
        <xdr:cNvSpPr/>
      </xdr:nvSpPr>
      <xdr:spPr>
        <a:xfrm>
          <a:off x="4510405" y="29006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88</xdr:row>
      <xdr:rowOff>0</xdr:rowOff>
    </xdr:from>
    <xdr:to>
      <xdr:col>6</xdr:col>
      <xdr:colOff>288290</xdr:colOff>
      <xdr:row>89</xdr:row>
      <xdr:rowOff>0</xdr:rowOff>
    </xdr:to>
    <xdr:sp>
      <xdr:nvSpPr>
        <xdr:cNvPr id="37" name="Host Control  15"/>
        <xdr:cNvSpPr/>
      </xdr:nvSpPr>
      <xdr:spPr>
        <a:xfrm>
          <a:off x="4510405" y="290068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775335</xdr:colOff>
      <xdr:row>82</xdr:row>
      <xdr:rowOff>180975</xdr:rowOff>
    </xdr:to>
    <xdr:sp>
      <xdr:nvSpPr>
        <xdr:cNvPr id="38" name="Host Control  1"/>
        <xdr:cNvSpPr/>
      </xdr:nvSpPr>
      <xdr:spPr>
        <a:xfrm>
          <a:off x="2595880" y="271018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4</xdr:col>
      <xdr:colOff>19685</xdr:colOff>
      <xdr:row>82</xdr:row>
      <xdr:rowOff>180975</xdr:rowOff>
    </xdr:to>
    <xdr:sp>
      <xdr:nvSpPr>
        <xdr:cNvPr id="39" name="Host Control  2"/>
        <xdr:cNvSpPr/>
      </xdr:nvSpPr>
      <xdr:spPr>
        <a:xfrm>
          <a:off x="1786890" y="2710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4</xdr:col>
      <xdr:colOff>19685</xdr:colOff>
      <xdr:row>82</xdr:row>
      <xdr:rowOff>180975</xdr:rowOff>
    </xdr:to>
    <xdr:sp>
      <xdr:nvSpPr>
        <xdr:cNvPr id="40" name="Host Control  3"/>
        <xdr:cNvSpPr/>
      </xdr:nvSpPr>
      <xdr:spPr>
        <a:xfrm>
          <a:off x="1786890" y="2710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4</xdr:col>
      <xdr:colOff>19685</xdr:colOff>
      <xdr:row>82</xdr:row>
      <xdr:rowOff>180975</xdr:rowOff>
    </xdr:to>
    <xdr:sp>
      <xdr:nvSpPr>
        <xdr:cNvPr id="41" name="Host Control  4"/>
        <xdr:cNvSpPr/>
      </xdr:nvSpPr>
      <xdr:spPr>
        <a:xfrm>
          <a:off x="1786890" y="2710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4</xdr:col>
      <xdr:colOff>19685</xdr:colOff>
      <xdr:row>82</xdr:row>
      <xdr:rowOff>180975</xdr:rowOff>
    </xdr:to>
    <xdr:sp>
      <xdr:nvSpPr>
        <xdr:cNvPr id="42" name="Host Control  5"/>
        <xdr:cNvSpPr/>
      </xdr:nvSpPr>
      <xdr:spPr>
        <a:xfrm>
          <a:off x="1786890" y="2710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4</xdr:col>
      <xdr:colOff>19685</xdr:colOff>
      <xdr:row>82</xdr:row>
      <xdr:rowOff>180975</xdr:rowOff>
    </xdr:to>
    <xdr:sp>
      <xdr:nvSpPr>
        <xdr:cNvPr id="43" name="Host Control  6"/>
        <xdr:cNvSpPr/>
      </xdr:nvSpPr>
      <xdr:spPr>
        <a:xfrm>
          <a:off x="1786890" y="2710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</xdr:row>
      <xdr:rowOff>0</xdr:rowOff>
    </xdr:from>
    <xdr:to>
      <xdr:col>4</xdr:col>
      <xdr:colOff>739140</xdr:colOff>
      <xdr:row>82</xdr:row>
      <xdr:rowOff>180975</xdr:rowOff>
    </xdr:to>
    <xdr:sp>
      <xdr:nvSpPr>
        <xdr:cNvPr id="44" name="Host Control  8"/>
        <xdr:cNvSpPr/>
      </xdr:nvSpPr>
      <xdr:spPr>
        <a:xfrm>
          <a:off x="1786890" y="27101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82</xdr:row>
      <xdr:rowOff>0</xdr:rowOff>
    </xdr:from>
    <xdr:to>
      <xdr:col>4</xdr:col>
      <xdr:colOff>739140</xdr:colOff>
      <xdr:row>82</xdr:row>
      <xdr:rowOff>180975</xdr:rowOff>
    </xdr:to>
    <xdr:sp>
      <xdr:nvSpPr>
        <xdr:cNvPr id="45" name="Host Control  9"/>
        <xdr:cNvSpPr/>
      </xdr:nvSpPr>
      <xdr:spPr>
        <a:xfrm>
          <a:off x="1786890" y="27101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82</xdr:row>
      <xdr:rowOff>0</xdr:rowOff>
    </xdr:from>
    <xdr:to>
      <xdr:col>4</xdr:col>
      <xdr:colOff>751205</xdr:colOff>
      <xdr:row>82</xdr:row>
      <xdr:rowOff>180975</xdr:rowOff>
    </xdr:to>
    <xdr:sp>
      <xdr:nvSpPr>
        <xdr:cNvPr id="46" name="Host Control  12"/>
        <xdr:cNvSpPr/>
      </xdr:nvSpPr>
      <xdr:spPr>
        <a:xfrm>
          <a:off x="1786890" y="271018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78105</xdr:rowOff>
    </xdr:from>
    <xdr:to>
      <xdr:col>5</xdr:col>
      <xdr:colOff>325120</xdr:colOff>
      <xdr:row>84</xdr:row>
      <xdr:rowOff>257175</xdr:rowOff>
    </xdr:to>
    <xdr:sp>
      <xdr:nvSpPr>
        <xdr:cNvPr id="47" name="Host Control  13"/>
        <xdr:cNvSpPr/>
      </xdr:nvSpPr>
      <xdr:spPr>
        <a:xfrm rot="16200000">
          <a:off x="4253230" y="274370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82</xdr:row>
      <xdr:rowOff>77470</xdr:rowOff>
    </xdr:from>
    <xdr:to>
      <xdr:col>5</xdr:col>
      <xdr:colOff>325120</xdr:colOff>
      <xdr:row>84</xdr:row>
      <xdr:rowOff>256540</xdr:rowOff>
    </xdr:to>
    <xdr:sp>
      <xdr:nvSpPr>
        <xdr:cNvPr id="50" name="Host Control  13"/>
        <xdr:cNvSpPr/>
      </xdr:nvSpPr>
      <xdr:spPr>
        <a:xfrm rot="16200000">
          <a:off x="4253230" y="274364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182</xdr:row>
      <xdr:rowOff>0</xdr:rowOff>
    </xdr:from>
    <xdr:to>
      <xdr:col>4</xdr:col>
      <xdr:colOff>775335</xdr:colOff>
      <xdr:row>182</xdr:row>
      <xdr:rowOff>180975</xdr:rowOff>
    </xdr:to>
    <xdr:sp>
      <xdr:nvSpPr>
        <xdr:cNvPr id="48" name="Host Control  1"/>
        <xdr:cNvSpPr/>
      </xdr:nvSpPr>
      <xdr:spPr>
        <a:xfrm>
          <a:off x="2595880" y="598678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19685</xdr:colOff>
      <xdr:row>182</xdr:row>
      <xdr:rowOff>180975</xdr:rowOff>
    </xdr:to>
    <xdr:sp>
      <xdr:nvSpPr>
        <xdr:cNvPr id="49" name="Host Control  2"/>
        <xdr:cNvSpPr/>
      </xdr:nvSpPr>
      <xdr:spPr>
        <a:xfrm>
          <a:off x="1786890" y="5986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19685</xdr:colOff>
      <xdr:row>182</xdr:row>
      <xdr:rowOff>180975</xdr:rowOff>
    </xdr:to>
    <xdr:sp>
      <xdr:nvSpPr>
        <xdr:cNvPr id="51" name="Host Control  3"/>
        <xdr:cNvSpPr/>
      </xdr:nvSpPr>
      <xdr:spPr>
        <a:xfrm>
          <a:off x="1786890" y="5986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19685</xdr:colOff>
      <xdr:row>182</xdr:row>
      <xdr:rowOff>180975</xdr:rowOff>
    </xdr:to>
    <xdr:sp>
      <xdr:nvSpPr>
        <xdr:cNvPr id="52" name="Host Control  4"/>
        <xdr:cNvSpPr/>
      </xdr:nvSpPr>
      <xdr:spPr>
        <a:xfrm>
          <a:off x="1786890" y="5986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19685</xdr:colOff>
      <xdr:row>182</xdr:row>
      <xdr:rowOff>180975</xdr:rowOff>
    </xdr:to>
    <xdr:sp>
      <xdr:nvSpPr>
        <xdr:cNvPr id="53" name="Host Control  5"/>
        <xdr:cNvSpPr/>
      </xdr:nvSpPr>
      <xdr:spPr>
        <a:xfrm>
          <a:off x="1786890" y="5986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19685</xdr:colOff>
      <xdr:row>182</xdr:row>
      <xdr:rowOff>180975</xdr:rowOff>
    </xdr:to>
    <xdr:sp>
      <xdr:nvSpPr>
        <xdr:cNvPr id="54" name="Host Control  6"/>
        <xdr:cNvSpPr/>
      </xdr:nvSpPr>
      <xdr:spPr>
        <a:xfrm>
          <a:off x="1786890" y="5986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739140</xdr:colOff>
      <xdr:row>182</xdr:row>
      <xdr:rowOff>180975</xdr:rowOff>
    </xdr:to>
    <xdr:sp>
      <xdr:nvSpPr>
        <xdr:cNvPr id="55" name="Host Control  8"/>
        <xdr:cNvSpPr/>
      </xdr:nvSpPr>
      <xdr:spPr>
        <a:xfrm>
          <a:off x="1786890" y="59867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739140</xdr:colOff>
      <xdr:row>182</xdr:row>
      <xdr:rowOff>180975</xdr:rowOff>
    </xdr:to>
    <xdr:sp>
      <xdr:nvSpPr>
        <xdr:cNvPr id="56" name="Host Control  9"/>
        <xdr:cNvSpPr/>
      </xdr:nvSpPr>
      <xdr:spPr>
        <a:xfrm>
          <a:off x="1786890" y="598678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751205</xdr:colOff>
      <xdr:row>182</xdr:row>
      <xdr:rowOff>180975</xdr:rowOff>
    </xdr:to>
    <xdr:sp>
      <xdr:nvSpPr>
        <xdr:cNvPr id="57" name="Host Control  12"/>
        <xdr:cNvSpPr/>
      </xdr:nvSpPr>
      <xdr:spPr>
        <a:xfrm>
          <a:off x="1786890" y="598678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182</xdr:row>
      <xdr:rowOff>0</xdr:rowOff>
    </xdr:from>
    <xdr:to>
      <xdr:col>6</xdr:col>
      <xdr:colOff>228600</xdr:colOff>
      <xdr:row>183</xdr:row>
      <xdr:rowOff>0</xdr:rowOff>
    </xdr:to>
    <xdr:sp>
      <xdr:nvSpPr>
        <xdr:cNvPr id="58" name="Host Control  13"/>
        <xdr:cNvSpPr/>
      </xdr:nvSpPr>
      <xdr:spPr>
        <a:xfrm>
          <a:off x="4510405" y="59867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182</xdr:row>
      <xdr:rowOff>0</xdr:rowOff>
    </xdr:from>
    <xdr:to>
      <xdr:col>6</xdr:col>
      <xdr:colOff>228600</xdr:colOff>
      <xdr:row>183</xdr:row>
      <xdr:rowOff>0</xdr:rowOff>
    </xdr:to>
    <xdr:sp>
      <xdr:nvSpPr>
        <xdr:cNvPr id="59" name="Host Control  14"/>
        <xdr:cNvSpPr/>
      </xdr:nvSpPr>
      <xdr:spPr>
        <a:xfrm>
          <a:off x="4510405" y="59867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182</xdr:row>
      <xdr:rowOff>0</xdr:rowOff>
    </xdr:from>
    <xdr:to>
      <xdr:col>6</xdr:col>
      <xdr:colOff>228600</xdr:colOff>
      <xdr:row>183</xdr:row>
      <xdr:rowOff>0</xdr:rowOff>
    </xdr:to>
    <xdr:sp>
      <xdr:nvSpPr>
        <xdr:cNvPr id="60" name="Host Control  15"/>
        <xdr:cNvSpPr/>
      </xdr:nvSpPr>
      <xdr:spPr>
        <a:xfrm>
          <a:off x="4510405" y="598678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185</xdr:row>
      <xdr:rowOff>0</xdr:rowOff>
    </xdr:from>
    <xdr:to>
      <xdr:col>6</xdr:col>
      <xdr:colOff>228600</xdr:colOff>
      <xdr:row>186</xdr:row>
      <xdr:rowOff>0</xdr:rowOff>
    </xdr:to>
    <xdr:sp>
      <xdr:nvSpPr>
        <xdr:cNvPr id="70" name="Host Control  13"/>
        <xdr:cNvSpPr/>
      </xdr:nvSpPr>
      <xdr:spPr>
        <a:xfrm>
          <a:off x="4510405" y="60858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185</xdr:row>
      <xdr:rowOff>0</xdr:rowOff>
    </xdr:from>
    <xdr:to>
      <xdr:col>6</xdr:col>
      <xdr:colOff>228600</xdr:colOff>
      <xdr:row>186</xdr:row>
      <xdr:rowOff>0</xdr:rowOff>
    </xdr:to>
    <xdr:sp>
      <xdr:nvSpPr>
        <xdr:cNvPr id="71" name="Host Control  14"/>
        <xdr:cNvSpPr/>
      </xdr:nvSpPr>
      <xdr:spPr>
        <a:xfrm>
          <a:off x="4510405" y="60858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302260</xdr:colOff>
      <xdr:row>185</xdr:row>
      <xdr:rowOff>0</xdr:rowOff>
    </xdr:from>
    <xdr:to>
      <xdr:col>6</xdr:col>
      <xdr:colOff>1062355</xdr:colOff>
      <xdr:row>186</xdr:row>
      <xdr:rowOff>0</xdr:rowOff>
    </xdr:to>
    <xdr:sp>
      <xdr:nvSpPr>
        <xdr:cNvPr id="72" name="Host Control  15"/>
        <xdr:cNvSpPr/>
      </xdr:nvSpPr>
      <xdr:spPr>
        <a:xfrm>
          <a:off x="5353050" y="608584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132</xdr:row>
      <xdr:rowOff>0</xdr:rowOff>
    </xdr:from>
    <xdr:to>
      <xdr:col>4</xdr:col>
      <xdr:colOff>775335</xdr:colOff>
      <xdr:row>132</xdr:row>
      <xdr:rowOff>180975</xdr:rowOff>
    </xdr:to>
    <xdr:sp>
      <xdr:nvSpPr>
        <xdr:cNvPr id="73" name="Host Control  1"/>
        <xdr:cNvSpPr/>
      </xdr:nvSpPr>
      <xdr:spPr>
        <a:xfrm>
          <a:off x="2595880" y="43472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19685</xdr:colOff>
      <xdr:row>132</xdr:row>
      <xdr:rowOff>180975</xdr:rowOff>
    </xdr:to>
    <xdr:sp>
      <xdr:nvSpPr>
        <xdr:cNvPr id="74" name="Host Control  2"/>
        <xdr:cNvSpPr/>
      </xdr:nvSpPr>
      <xdr:spPr>
        <a:xfrm>
          <a:off x="1786890" y="43472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19685</xdr:colOff>
      <xdr:row>132</xdr:row>
      <xdr:rowOff>180975</xdr:rowOff>
    </xdr:to>
    <xdr:sp>
      <xdr:nvSpPr>
        <xdr:cNvPr id="75" name="Host Control  3"/>
        <xdr:cNvSpPr/>
      </xdr:nvSpPr>
      <xdr:spPr>
        <a:xfrm>
          <a:off x="1786890" y="43472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19685</xdr:colOff>
      <xdr:row>132</xdr:row>
      <xdr:rowOff>180975</xdr:rowOff>
    </xdr:to>
    <xdr:sp>
      <xdr:nvSpPr>
        <xdr:cNvPr id="76" name="Host Control  4"/>
        <xdr:cNvSpPr/>
      </xdr:nvSpPr>
      <xdr:spPr>
        <a:xfrm>
          <a:off x="1786890" y="43472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19685</xdr:colOff>
      <xdr:row>132</xdr:row>
      <xdr:rowOff>180975</xdr:rowOff>
    </xdr:to>
    <xdr:sp>
      <xdr:nvSpPr>
        <xdr:cNvPr id="77" name="Host Control  5"/>
        <xdr:cNvSpPr/>
      </xdr:nvSpPr>
      <xdr:spPr>
        <a:xfrm>
          <a:off x="1786890" y="43472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19685</xdr:colOff>
      <xdr:row>132</xdr:row>
      <xdr:rowOff>180975</xdr:rowOff>
    </xdr:to>
    <xdr:sp>
      <xdr:nvSpPr>
        <xdr:cNvPr id="78" name="Host Control  6"/>
        <xdr:cNvSpPr/>
      </xdr:nvSpPr>
      <xdr:spPr>
        <a:xfrm>
          <a:off x="1786890" y="43472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132</xdr:row>
      <xdr:rowOff>0</xdr:rowOff>
    </xdr:from>
    <xdr:to>
      <xdr:col>4</xdr:col>
      <xdr:colOff>739140</xdr:colOff>
      <xdr:row>132</xdr:row>
      <xdr:rowOff>180975</xdr:rowOff>
    </xdr:to>
    <xdr:sp>
      <xdr:nvSpPr>
        <xdr:cNvPr id="79" name="Host Control  8"/>
        <xdr:cNvSpPr/>
      </xdr:nvSpPr>
      <xdr:spPr>
        <a:xfrm>
          <a:off x="1786890" y="43472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132</xdr:row>
      <xdr:rowOff>0</xdr:rowOff>
    </xdr:from>
    <xdr:to>
      <xdr:col>4</xdr:col>
      <xdr:colOff>739140</xdr:colOff>
      <xdr:row>132</xdr:row>
      <xdr:rowOff>180975</xdr:rowOff>
    </xdr:to>
    <xdr:sp>
      <xdr:nvSpPr>
        <xdr:cNvPr id="80" name="Host Control  9"/>
        <xdr:cNvSpPr/>
      </xdr:nvSpPr>
      <xdr:spPr>
        <a:xfrm>
          <a:off x="1786890" y="43472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751205</xdr:colOff>
      <xdr:row>132</xdr:row>
      <xdr:rowOff>180975</xdr:rowOff>
    </xdr:to>
    <xdr:sp>
      <xdr:nvSpPr>
        <xdr:cNvPr id="81" name="Host Control  12"/>
        <xdr:cNvSpPr/>
      </xdr:nvSpPr>
      <xdr:spPr>
        <a:xfrm>
          <a:off x="1786890" y="43472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6</xdr:col>
      <xdr:colOff>228600</xdr:colOff>
      <xdr:row>46</xdr:row>
      <xdr:rowOff>0</xdr:rowOff>
    </xdr:to>
    <xdr:sp>
      <xdr:nvSpPr>
        <xdr:cNvPr id="82" name="Host Control  13"/>
        <xdr:cNvSpPr/>
      </xdr:nvSpPr>
      <xdr:spPr>
        <a:xfrm>
          <a:off x="451040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6</xdr:col>
      <xdr:colOff>228600</xdr:colOff>
      <xdr:row>46</xdr:row>
      <xdr:rowOff>0</xdr:rowOff>
    </xdr:to>
    <xdr:sp>
      <xdr:nvSpPr>
        <xdr:cNvPr id="83" name="Host Control  14"/>
        <xdr:cNvSpPr/>
      </xdr:nvSpPr>
      <xdr:spPr>
        <a:xfrm>
          <a:off x="451040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6</xdr:col>
      <xdr:colOff>228600</xdr:colOff>
      <xdr:row>46</xdr:row>
      <xdr:rowOff>0</xdr:rowOff>
    </xdr:to>
    <xdr:sp>
      <xdr:nvSpPr>
        <xdr:cNvPr id="84" name="Host Control  15"/>
        <xdr:cNvSpPr/>
      </xdr:nvSpPr>
      <xdr:spPr>
        <a:xfrm>
          <a:off x="4510405" y="148844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186</xdr:row>
      <xdr:rowOff>0</xdr:rowOff>
    </xdr:from>
    <xdr:to>
      <xdr:col>4</xdr:col>
      <xdr:colOff>775335</xdr:colOff>
      <xdr:row>186</xdr:row>
      <xdr:rowOff>180975</xdr:rowOff>
    </xdr:to>
    <xdr:sp>
      <xdr:nvSpPr>
        <xdr:cNvPr id="85" name="Host Control  1"/>
        <xdr:cNvSpPr/>
      </xdr:nvSpPr>
      <xdr:spPr>
        <a:xfrm>
          <a:off x="2595880" y="61188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19685</xdr:colOff>
      <xdr:row>186</xdr:row>
      <xdr:rowOff>180975</xdr:rowOff>
    </xdr:to>
    <xdr:sp>
      <xdr:nvSpPr>
        <xdr:cNvPr id="86" name="Host Control  2"/>
        <xdr:cNvSpPr/>
      </xdr:nvSpPr>
      <xdr:spPr>
        <a:xfrm>
          <a:off x="1786890" y="6118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19685</xdr:colOff>
      <xdr:row>186</xdr:row>
      <xdr:rowOff>180975</xdr:rowOff>
    </xdr:to>
    <xdr:sp>
      <xdr:nvSpPr>
        <xdr:cNvPr id="87" name="Host Control  3"/>
        <xdr:cNvSpPr/>
      </xdr:nvSpPr>
      <xdr:spPr>
        <a:xfrm>
          <a:off x="1786890" y="6118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19685</xdr:colOff>
      <xdr:row>186</xdr:row>
      <xdr:rowOff>180975</xdr:rowOff>
    </xdr:to>
    <xdr:sp>
      <xdr:nvSpPr>
        <xdr:cNvPr id="88" name="Host Control  4"/>
        <xdr:cNvSpPr/>
      </xdr:nvSpPr>
      <xdr:spPr>
        <a:xfrm>
          <a:off x="1786890" y="6118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19685</xdr:colOff>
      <xdr:row>186</xdr:row>
      <xdr:rowOff>180975</xdr:rowOff>
    </xdr:to>
    <xdr:sp>
      <xdr:nvSpPr>
        <xdr:cNvPr id="89" name="Host Control  5"/>
        <xdr:cNvSpPr/>
      </xdr:nvSpPr>
      <xdr:spPr>
        <a:xfrm>
          <a:off x="1786890" y="6118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19685</xdr:colOff>
      <xdr:row>186</xdr:row>
      <xdr:rowOff>180975</xdr:rowOff>
    </xdr:to>
    <xdr:sp>
      <xdr:nvSpPr>
        <xdr:cNvPr id="90" name="Host Control  6"/>
        <xdr:cNvSpPr/>
      </xdr:nvSpPr>
      <xdr:spPr>
        <a:xfrm>
          <a:off x="1786890" y="61188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186</xdr:row>
      <xdr:rowOff>0</xdr:rowOff>
    </xdr:from>
    <xdr:to>
      <xdr:col>4</xdr:col>
      <xdr:colOff>739140</xdr:colOff>
      <xdr:row>186</xdr:row>
      <xdr:rowOff>180975</xdr:rowOff>
    </xdr:to>
    <xdr:sp>
      <xdr:nvSpPr>
        <xdr:cNvPr id="91" name="Host Control  8"/>
        <xdr:cNvSpPr/>
      </xdr:nvSpPr>
      <xdr:spPr>
        <a:xfrm>
          <a:off x="1786890" y="61188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186</xdr:row>
      <xdr:rowOff>0</xdr:rowOff>
    </xdr:from>
    <xdr:to>
      <xdr:col>4</xdr:col>
      <xdr:colOff>739140</xdr:colOff>
      <xdr:row>186</xdr:row>
      <xdr:rowOff>180975</xdr:rowOff>
    </xdr:to>
    <xdr:sp>
      <xdr:nvSpPr>
        <xdr:cNvPr id="92" name="Host Control  9"/>
        <xdr:cNvSpPr/>
      </xdr:nvSpPr>
      <xdr:spPr>
        <a:xfrm>
          <a:off x="1786890" y="61188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661035</xdr:colOff>
      <xdr:row>186</xdr:row>
      <xdr:rowOff>10160</xdr:rowOff>
    </xdr:from>
    <xdr:to>
      <xdr:col>4</xdr:col>
      <xdr:colOff>2540</xdr:colOff>
      <xdr:row>186</xdr:row>
      <xdr:rowOff>191135</xdr:rowOff>
    </xdr:to>
    <xdr:sp>
      <xdr:nvSpPr>
        <xdr:cNvPr id="93" name="Host Control  12"/>
        <xdr:cNvSpPr/>
      </xdr:nvSpPr>
      <xdr:spPr>
        <a:xfrm>
          <a:off x="1038225" y="6119876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186</xdr:row>
      <xdr:rowOff>0</xdr:rowOff>
    </xdr:from>
    <xdr:to>
      <xdr:col>6</xdr:col>
      <xdr:colOff>288290</xdr:colOff>
      <xdr:row>187</xdr:row>
      <xdr:rowOff>0</xdr:rowOff>
    </xdr:to>
    <xdr:sp>
      <xdr:nvSpPr>
        <xdr:cNvPr id="94" name="Host Control  13"/>
        <xdr:cNvSpPr/>
      </xdr:nvSpPr>
      <xdr:spPr>
        <a:xfrm>
          <a:off x="4510405" y="61188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186</xdr:row>
      <xdr:rowOff>0</xdr:rowOff>
    </xdr:from>
    <xdr:to>
      <xdr:col>6</xdr:col>
      <xdr:colOff>288290</xdr:colOff>
      <xdr:row>187</xdr:row>
      <xdr:rowOff>0</xdr:rowOff>
    </xdr:to>
    <xdr:sp>
      <xdr:nvSpPr>
        <xdr:cNvPr id="95" name="Host Control  14"/>
        <xdr:cNvSpPr/>
      </xdr:nvSpPr>
      <xdr:spPr>
        <a:xfrm>
          <a:off x="4510405" y="61188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186</xdr:row>
      <xdr:rowOff>0</xdr:rowOff>
    </xdr:from>
    <xdr:to>
      <xdr:col>6</xdr:col>
      <xdr:colOff>288290</xdr:colOff>
      <xdr:row>187</xdr:row>
      <xdr:rowOff>0</xdr:rowOff>
    </xdr:to>
    <xdr:sp>
      <xdr:nvSpPr>
        <xdr:cNvPr id="96" name="Host Control  15"/>
        <xdr:cNvSpPr/>
      </xdr:nvSpPr>
      <xdr:spPr>
        <a:xfrm>
          <a:off x="4510405" y="611886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6</xdr:col>
      <xdr:colOff>255270</xdr:colOff>
      <xdr:row>46</xdr:row>
      <xdr:rowOff>0</xdr:rowOff>
    </xdr:to>
    <xdr:sp>
      <xdr:nvSpPr>
        <xdr:cNvPr id="106" name="Host Control  13"/>
        <xdr:cNvSpPr/>
      </xdr:nvSpPr>
      <xdr:spPr>
        <a:xfrm>
          <a:off x="451040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6</xdr:col>
      <xdr:colOff>255270</xdr:colOff>
      <xdr:row>46</xdr:row>
      <xdr:rowOff>0</xdr:rowOff>
    </xdr:to>
    <xdr:sp>
      <xdr:nvSpPr>
        <xdr:cNvPr id="107" name="Host Control  14"/>
        <xdr:cNvSpPr/>
      </xdr:nvSpPr>
      <xdr:spPr>
        <a:xfrm>
          <a:off x="451040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6</xdr:col>
      <xdr:colOff>255270</xdr:colOff>
      <xdr:row>46</xdr:row>
      <xdr:rowOff>0</xdr:rowOff>
    </xdr:to>
    <xdr:sp>
      <xdr:nvSpPr>
        <xdr:cNvPr id="108" name="Host Control  15"/>
        <xdr:cNvSpPr/>
      </xdr:nvSpPr>
      <xdr:spPr>
        <a:xfrm>
          <a:off x="4510405" y="148844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735330</xdr:colOff>
      <xdr:row>32</xdr:row>
      <xdr:rowOff>180975</xdr:rowOff>
    </xdr:to>
    <xdr:sp>
      <xdr:nvSpPr>
        <xdr:cNvPr id="61" name="Host Control  1"/>
        <xdr:cNvSpPr/>
      </xdr:nvSpPr>
      <xdr:spPr>
        <a:xfrm>
          <a:off x="2595880" y="10591800"/>
          <a:ext cx="7353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4</xdr:col>
      <xdr:colOff>19685</xdr:colOff>
      <xdr:row>32</xdr:row>
      <xdr:rowOff>180975</xdr:rowOff>
    </xdr:to>
    <xdr:sp>
      <xdr:nvSpPr>
        <xdr:cNvPr id="62" name="Host Control  2"/>
        <xdr:cNvSpPr/>
      </xdr:nvSpPr>
      <xdr:spPr>
        <a:xfrm>
          <a:off x="1786890" y="1059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4</xdr:col>
      <xdr:colOff>19685</xdr:colOff>
      <xdr:row>32</xdr:row>
      <xdr:rowOff>180975</xdr:rowOff>
    </xdr:to>
    <xdr:sp>
      <xdr:nvSpPr>
        <xdr:cNvPr id="63" name="Host Control  3"/>
        <xdr:cNvSpPr/>
      </xdr:nvSpPr>
      <xdr:spPr>
        <a:xfrm>
          <a:off x="1786890" y="1059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4</xdr:col>
      <xdr:colOff>19685</xdr:colOff>
      <xdr:row>32</xdr:row>
      <xdr:rowOff>180975</xdr:rowOff>
    </xdr:to>
    <xdr:sp>
      <xdr:nvSpPr>
        <xdr:cNvPr id="64" name="Host Control  4"/>
        <xdr:cNvSpPr/>
      </xdr:nvSpPr>
      <xdr:spPr>
        <a:xfrm>
          <a:off x="1786890" y="1059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4</xdr:col>
      <xdr:colOff>19685</xdr:colOff>
      <xdr:row>32</xdr:row>
      <xdr:rowOff>180975</xdr:rowOff>
    </xdr:to>
    <xdr:sp>
      <xdr:nvSpPr>
        <xdr:cNvPr id="65" name="Host Control  5"/>
        <xdr:cNvSpPr/>
      </xdr:nvSpPr>
      <xdr:spPr>
        <a:xfrm>
          <a:off x="1786890" y="1059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4</xdr:col>
      <xdr:colOff>19685</xdr:colOff>
      <xdr:row>32</xdr:row>
      <xdr:rowOff>180975</xdr:rowOff>
    </xdr:to>
    <xdr:sp>
      <xdr:nvSpPr>
        <xdr:cNvPr id="66" name="Host Control  6"/>
        <xdr:cNvSpPr/>
      </xdr:nvSpPr>
      <xdr:spPr>
        <a:xfrm>
          <a:off x="1786890" y="10591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753110</xdr:colOff>
      <xdr:row>32</xdr:row>
      <xdr:rowOff>180975</xdr:rowOff>
    </xdr:to>
    <xdr:sp>
      <xdr:nvSpPr>
        <xdr:cNvPr id="67" name="Host Control  8"/>
        <xdr:cNvSpPr/>
      </xdr:nvSpPr>
      <xdr:spPr>
        <a:xfrm>
          <a:off x="1786890" y="10591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4</xdr:col>
      <xdr:colOff>753110</xdr:colOff>
      <xdr:row>32</xdr:row>
      <xdr:rowOff>180975</xdr:rowOff>
    </xdr:to>
    <xdr:sp>
      <xdr:nvSpPr>
        <xdr:cNvPr id="68" name="Host Control  9"/>
        <xdr:cNvSpPr/>
      </xdr:nvSpPr>
      <xdr:spPr>
        <a:xfrm>
          <a:off x="1786890" y="10591800"/>
          <a:ext cx="15621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4</xdr:col>
      <xdr:colOff>905510</xdr:colOff>
      <xdr:row>32</xdr:row>
      <xdr:rowOff>180975</xdr:rowOff>
    </xdr:to>
    <xdr:sp>
      <xdr:nvSpPr>
        <xdr:cNvPr id="69" name="Host Control  12"/>
        <xdr:cNvSpPr/>
      </xdr:nvSpPr>
      <xdr:spPr>
        <a:xfrm>
          <a:off x="1786890" y="10591800"/>
          <a:ext cx="17145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6</xdr:col>
      <xdr:colOff>255905</xdr:colOff>
      <xdr:row>33</xdr:row>
      <xdr:rowOff>0</xdr:rowOff>
    </xdr:to>
    <xdr:sp>
      <xdr:nvSpPr>
        <xdr:cNvPr id="97" name="Host Control  13"/>
        <xdr:cNvSpPr/>
      </xdr:nvSpPr>
      <xdr:spPr>
        <a:xfrm>
          <a:off x="4510405" y="10591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6</xdr:col>
      <xdr:colOff>255905</xdr:colOff>
      <xdr:row>33</xdr:row>
      <xdr:rowOff>0</xdr:rowOff>
    </xdr:to>
    <xdr:sp>
      <xdr:nvSpPr>
        <xdr:cNvPr id="98" name="Host Control  14"/>
        <xdr:cNvSpPr/>
      </xdr:nvSpPr>
      <xdr:spPr>
        <a:xfrm>
          <a:off x="4510405" y="10591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</xdr:row>
      <xdr:rowOff>0</xdr:rowOff>
    </xdr:from>
    <xdr:to>
      <xdr:col>6</xdr:col>
      <xdr:colOff>255905</xdr:colOff>
      <xdr:row>33</xdr:row>
      <xdr:rowOff>0</xdr:rowOff>
    </xdr:to>
    <xdr:sp>
      <xdr:nvSpPr>
        <xdr:cNvPr id="99" name="Host Control  15"/>
        <xdr:cNvSpPr/>
      </xdr:nvSpPr>
      <xdr:spPr>
        <a:xfrm>
          <a:off x="4510405" y="10591800"/>
          <a:ext cx="79629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21</xdr:row>
      <xdr:rowOff>0</xdr:rowOff>
    </xdr:from>
    <xdr:to>
      <xdr:col>7</xdr:col>
      <xdr:colOff>26670</xdr:colOff>
      <xdr:row>21</xdr:row>
      <xdr:rowOff>180975</xdr:rowOff>
    </xdr:to>
    <xdr:sp>
      <xdr:nvSpPr>
        <xdr:cNvPr id="2" name="Host Control  1"/>
        <xdr:cNvSpPr/>
      </xdr:nvSpPr>
      <xdr:spPr>
        <a:xfrm>
          <a:off x="3609975" y="69850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3" name="Host Control  2"/>
        <xdr:cNvSpPr/>
      </xdr:nvSpPr>
      <xdr:spPr>
        <a:xfrm>
          <a:off x="1318895" y="6985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4" name="Host Control  3"/>
        <xdr:cNvSpPr/>
      </xdr:nvSpPr>
      <xdr:spPr>
        <a:xfrm>
          <a:off x="1318895" y="6985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5" name="Host Control  4"/>
        <xdr:cNvSpPr/>
      </xdr:nvSpPr>
      <xdr:spPr>
        <a:xfrm>
          <a:off x="1318895" y="6985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6" name="Host Control  5"/>
        <xdr:cNvSpPr/>
      </xdr:nvSpPr>
      <xdr:spPr>
        <a:xfrm>
          <a:off x="1318895" y="6985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828675</xdr:colOff>
      <xdr:row>21</xdr:row>
      <xdr:rowOff>180975</xdr:rowOff>
    </xdr:to>
    <xdr:sp>
      <xdr:nvSpPr>
        <xdr:cNvPr id="7" name="Host Control  6"/>
        <xdr:cNvSpPr/>
      </xdr:nvSpPr>
      <xdr:spPr>
        <a:xfrm>
          <a:off x="1318895" y="6985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217170</xdr:colOff>
      <xdr:row>21</xdr:row>
      <xdr:rowOff>180975</xdr:rowOff>
    </xdr:to>
    <xdr:sp>
      <xdr:nvSpPr>
        <xdr:cNvPr id="8" name="Host Control  8"/>
        <xdr:cNvSpPr/>
      </xdr:nvSpPr>
      <xdr:spPr>
        <a:xfrm>
          <a:off x="3018155" y="6985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7</xdr:col>
      <xdr:colOff>217170</xdr:colOff>
      <xdr:row>21</xdr:row>
      <xdr:rowOff>180975</xdr:rowOff>
    </xdr:to>
    <xdr:sp>
      <xdr:nvSpPr>
        <xdr:cNvPr id="9" name="Host Control  9"/>
        <xdr:cNvSpPr/>
      </xdr:nvSpPr>
      <xdr:spPr>
        <a:xfrm>
          <a:off x="3018155" y="69850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0</xdr:colOff>
      <xdr:row>21</xdr:row>
      <xdr:rowOff>180975</xdr:rowOff>
    </xdr:to>
    <xdr:sp>
      <xdr:nvSpPr>
        <xdr:cNvPr id="10" name="Host Control  12"/>
        <xdr:cNvSpPr/>
      </xdr:nvSpPr>
      <xdr:spPr>
        <a:xfrm>
          <a:off x="1318895" y="69850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0</xdr:colOff>
      <xdr:row>22</xdr:row>
      <xdr:rowOff>0</xdr:rowOff>
    </xdr:to>
    <xdr:sp>
      <xdr:nvSpPr>
        <xdr:cNvPr id="11" name="Host Control  13"/>
        <xdr:cNvSpPr/>
      </xdr:nvSpPr>
      <xdr:spPr>
        <a:xfrm>
          <a:off x="10027285" y="69850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21</xdr:row>
      <xdr:rowOff>0</xdr:rowOff>
    </xdr:from>
    <xdr:to>
      <xdr:col>14</xdr:col>
      <xdr:colOff>0</xdr:colOff>
      <xdr:row>22</xdr:row>
      <xdr:rowOff>0</xdr:rowOff>
    </xdr:to>
    <xdr:sp>
      <xdr:nvSpPr>
        <xdr:cNvPr id="12" name="Host Control  14"/>
        <xdr:cNvSpPr/>
      </xdr:nvSpPr>
      <xdr:spPr>
        <a:xfrm>
          <a:off x="10027285" y="69850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21</xdr:row>
      <xdr:rowOff>16510</xdr:rowOff>
    </xdr:from>
    <xdr:to>
      <xdr:col>18</xdr:col>
      <xdr:colOff>445135</xdr:colOff>
      <xdr:row>22</xdr:row>
      <xdr:rowOff>16510</xdr:rowOff>
    </xdr:to>
    <xdr:sp>
      <xdr:nvSpPr>
        <xdr:cNvPr id="13" name="Host Control  15"/>
        <xdr:cNvSpPr/>
      </xdr:nvSpPr>
      <xdr:spPr>
        <a:xfrm>
          <a:off x="12927330" y="700151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14</xdr:col>
      <xdr:colOff>22860</xdr:colOff>
      <xdr:row>23</xdr:row>
      <xdr:rowOff>38100</xdr:rowOff>
    </xdr:to>
    <xdr:sp>
      <xdr:nvSpPr>
        <xdr:cNvPr id="14" name="Host Control  13"/>
        <xdr:cNvSpPr/>
      </xdr:nvSpPr>
      <xdr:spPr>
        <a:xfrm>
          <a:off x="10027285" y="7315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14</xdr:col>
      <xdr:colOff>22860</xdr:colOff>
      <xdr:row>23</xdr:row>
      <xdr:rowOff>38100</xdr:rowOff>
    </xdr:to>
    <xdr:sp>
      <xdr:nvSpPr>
        <xdr:cNvPr id="15" name="Host Control  14"/>
        <xdr:cNvSpPr/>
      </xdr:nvSpPr>
      <xdr:spPr>
        <a:xfrm>
          <a:off x="10027285" y="7315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14</xdr:col>
      <xdr:colOff>22860</xdr:colOff>
      <xdr:row>23</xdr:row>
      <xdr:rowOff>38100</xdr:rowOff>
    </xdr:to>
    <xdr:sp>
      <xdr:nvSpPr>
        <xdr:cNvPr id="16" name="Host Control  15"/>
        <xdr:cNvSpPr/>
      </xdr:nvSpPr>
      <xdr:spPr>
        <a:xfrm>
          <a:off x="10027285" y="73152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7</xdr:col>
      <xdr:colOff>26035</xdr:colOff>
      <xdr:row>22</xdr:row>
      <xdr:rowOff>180975</xdr:rowOff>
    </xdr:to>
    <xdr:sp>
      <xdr:nvSpPr>
        <xdr:cNvPr id="17" name="Host Control  1"/>
        <xdr:cNvSpPr/>
      </xdr:nvSpPr>
      <xdr:spPr>
        <a:xfrm>
          <a:off x="3609975" y="73152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828675</xdr:colOff>
      <xdr:row>22</xdr:row>
      <xdr:rowOff>180975</xdr:rowOff>
    </xdr:to>
    <xdr:sp>
      <xdr:nvSpPr>
        <xdr:cNvPr id="18" name="Host Control  2"/>
        <xdr:cNvSpPr/>
      </xdr:nvSpPr>
      <xdr:spPr>
        <a:xfrm>
          <a:off x="1318895" y="7315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828675</xdr:colOff>
      <xdr:row>22</xdr:row>
      <xdr:rowOff>180975</xdr:rowOff>
    </xdr:to>
    <xdr:sp>
      <xdr:nvSpPr>
        <xdr:cNvPr id="19" name="Host Control  3"/>
        <xdr:cNvSpPr/>
      </xdr:nvSpPr>
      <xdr:spPr>
        <a:xfrm>
          <a:off x="1318895" y="7315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828675</xdr:colOff>
      <xdr:row>22</xdr:row>
      <xdr:rowOff>180975</xdr:rowOff>
    </xdr:to>
    <xdr:sp>
      <xdr:nvSpPr>
        <xdr:cNvPr id="20" name="Host Control  4"/>
        <xdr:cNvSpPr/>
      </xdr:nvSpPr>
      <xdr:spPr>
        <a:xfrm>
          <a:off x="1318895" y="7315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828675</xdr:colOff>
      <xdr:row>22</xdr:row>
      <xdr:rowOff>180975</xdr:rowOff>
    </xdr:to>
    <xdr:sp>
      <xdr:nvSpPr>
        <xdr:cNvPr id="21" name="Host Control  5"/>
        <xdr:cNvSpPr/>
      </xdr:nvSpPr>
      <xdr:spPr>
        <a:xfrm>
          <a:off x="1318895" y="7315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828675</xdr:colOff>
      <xdr:row>22</xdr:row>
      <xdr:rowOff>180975</xdr:rowOff>
    </xdr:to>
    <xdr:sp>
      <xdr:nvSpPr>
        <xdr:cNvPr id="22" name="Host Control  6"/>
        <xdr:cNvSpPr/>
      </xdr:nvSpPr>
      <xdr:spPr>
        <a:xfrm>
          <a:off x="1318895" y="7315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7</xdr:col>
      <xdr:colOff>241300</xdr:colOff>
      <xdr:row>22</xdr:row>
      <xdr:rowOff>180975</xdr:rowOff>
    </xdr:to>
    <xdr:sp>
      <xdr:nvSpPr>
        <xdr:cNvPr id="23" name="Host Control  8"/>
        <xdr:cNvSpPr/>
      </xdr:nvSpPr>
      <xdr:spPr>
        <a:xfrm>
          <a:off x="3018155" y="7315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7</xdr:col>
      <xdr:colOff>241300</xdr:colOff>
      <xdr:row>22</xdr:row>
      <xdr:rowOff>180975</xdr:rowOff>
    </xdr:to>
    <xdr:sp>
      <xdr:nvSpPr>
        <xdr:cNvPr id="24" name="Host Control  9"/>
        <xdr:cNvSpPr/>
      </xdr:nvSpPr>
      <xdr:spPr>
        <a:xfrm>
          <a:off x="3018155" y="7315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1551940</xdr:colOff>
      <xdr:row>22</xdr:row>
      <xdr:rowOff>180975</xdr:rowOff>
    </xdr:to>
    <xdr:sp>
      <xdr:nvSpPr>
        <xdr:cNvPr id="25" name="Host Control  12"/>
        <xdr:cNvSpPr/>
      </xdr:nvSpPr>
      <xdr:spPr>
        <a:xfrm>
          <a:off x="1318895" y="73152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14</xdr:col>
      <xdr:colOff>49530</xdr:colOff>
      <xdr:row>23</xdr:row>
      <xdr:rowOff>38100</xdr:rowOff>
    </xdr:to>
    <xdr:sp>
      <xdr:nvSpPr>
        <xdr:cNvPr id="26" name="Host Control  13"/>
        <xdr:cNvSpPr/>
      </xdr:nvSpPr>
      <xdr:spPr>
        <a:xfrm>
          <a:off x="10027285" y="7315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14</xdr:col>
      <xdr:colOff>49530</xdr:colOff>
      <xdr:row>23</xdr:row>
      <xdr:rowOff>38100</xdr:rowOff>
    </xdr:to>
    <xdr:sp>
      <xdr:nvSpPr>
        <xdr:cNvPr id="27" name="Host Control  14"/>
        <xdr:cNvSpPr/>
      </xdr:nvSpPr>
      <xdr:spPr>
        <a:xfrm>
          <a:off x="10027285" y="7315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22</xdr:row>
      <xdr:rowOff>0</xdr:rowOff>
    </xdr:from>
    <xdr:to>
      <xdr:col>14</xdr:col>
      <xdr:colOff>49530</xdr:colOff>
      <xdr:row>23</xdr:row>
      <xdr:rowOff>38100</xdr:rowOff>
    </xdr:to>
    <xdr:sp>
      <xdr:nvSpPr>
        <xdr:cNvPr id="28" name="Host Control  15"/>
        <xdr:cNvSpPr/>
      </xdr:nvSpPr>
      <xdr:spPr>
        <a:xfrm>
          <a:off x="10027285" y="7315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" name="Host Control  1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3" name="Host Control  2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4" name="Host Control  3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5" name="Host Control  4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6" name="Host Control  5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7" name="Host Control  6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8" name="Host Control  7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9" name="Host Control  8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0" name="Host Control  9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1" name="Host Control  10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2" name="Host Control  11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3" name="Host Control  12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4" name="Host Control  13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5" name="Host Control  14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6" name="Host Control  15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7" name="Host Control  16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8" name="Host Control  17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19" name="Host Control  18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0" name="Host Control  19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1" name="Host Control  20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715010</xdr:colOff>
      <xdr:row>2</xdr:row>
      <xdr:rowOff>180975</xdr:rowOff>
    </xdr:to>
    <xdr:sp>
      <xdr:nvSpPr>
        <xdr:cNvPr id="22" name="Host Control  21"/>
        <xdr:cNvSpPr/>
      </xdr:nvSpPr>
      <xdr:spPr>
        <a:xfrm>
          <a:off x="6054725" y="7899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378460</xdr:colOff>
      <xdr:row>4</xdr:row>
      <xdr:rowOff>180975</xdr:rowOff>
    </xdr:to>
    <xdr:sp>
      <xdr:nvSpPr>
        <xdr:cNvPr id="4097" name="Host Control  1"/>
        <xdr:cNvSpPr/>
      </xdr:nvSpPr>
      <xdr:spPr>
        <a:xfrm>
          <a:off x="3663315" y="15265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742440" y="15265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4" name="Host Control  8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5" name="Host Control  9"/>
        <xdr:cNvSpPr/>
      </xdr:nvSpPr>
      <xdr:spPr>
        <a:xfrm>
          <a:off x="3294380" y="15265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6" name="Host Control  10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328930</xdr:colOff>
      <xdr:row>2</xdr:row>
      <xdr:rowOff>180975</xdr:rowOff>
    </xdr:to>
    <xdr:sp>
      <xdr:nvSpPr>
        <xdr:cNvPr id="4107" name="Host Control  11"/>
        <xdr:cNvSpPr/>
      </xdr:nvSpPr>
      <xdr:spPr>
        <a:xfrm>
          <a:off x="3294380" y="7899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742440" y="15265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09" name="Host Control  13"/>
        <xdr:cNvSpPr/>
      </xdr:nvSpPr>
      <xdr:spPr>
        <a:xfrm>
          <a:off x="1077912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0" name="Host Control  14"/>
        <xdr:cNvSpPr/>
      </xdr:nvSpPr>
      <xdr:spPr>
        <a:xfrm>
          <a:off x="1077912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427990</xdr:colOff>
      <xdr:row>5</xdr:row>
      <xdr:rowOff>0</xdr:rowOff>
    </xdr:to>
    <xdr:sp>
      <xdr:nvSpPr>
        <xdr:cNvPr id="4111" name="Host Control  15"/>
        <xdr:cNvSpPr/>
      </xdr:nvSpPr>
      <xdr:spPr>
        <a:xfrm>
          <a:off x="10779125" y="1526540"/>
          <a:ext cx="814070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9"/>
  <sheetViews>
    <sheetView tabSelected="1" view="pageBreakPreview" zoomScaleNormal="100" workbookViewId="0">
      <selection activeCell="L9" sqref="L9"/>
    </sheetView>
  </sheetViews>
  <sheetFormatPr defaultColWidth="9" defaultRowHeight="26" customHeight="1"/>
  <cols>
    <col min="1" max="1" width="5.41666666666667" style="29" customWidth="1"/>
    <col min="2" max="2" width="11.3333333333333" style="141" customWidth="1"/>
    <col min="3" max="3" width="27.2222222222222" style="148" hidden="1" customWidth="1"/>
    <col min="4" max="4" width="11.3518518518519" style="29" customWidth="1"/>
    <col min="5" max="5" width="16.1481481481481" style="29" customWidth="1"/>
    <col min="6" max="6" width="1.74074074074074" style="29" hidden="1" customWidth="1"/>
    <col min="7" max="7" width="9.37962962962963" style="29" customWidth="1"/>
    <col min="8" max="8" width="24.4444444444444" style="29" customWidth="1"/>
    <col min="9" max="9" width="16.6666666666667" style="29" customWidth="1"/>
    <col min="10" max="16384" width="9" style="29"/>
  </cols>
  <sheetData>
    <row r="1" ht="34" customHeight="1" spans="1:9">
      <c r="A1" s="149" t="s">
        <v>0</v>
      </c>
      <c r="B1" s="149"/>
      <c r="C1" s="149"/>
      <c r="D1" s="149"/>
      <c r="E1" s="149"/>
      <c r="F1" s="149"/>
      <c r="G1" s="149"/>
      <c r="H1" s="149"/>
      <c r="I1" s="149"/>
    </row>
    <row r="2" s="29" customFormat="1" customHeight="1" spans="1:9">
      <c r="A2" s="33" t="s">
        <v>1</v>
      </c>
      <c r="B2" s="33" t="s">
        <v>2</v>
      </c>
      <c r="C2" s="38" t="s">
        <v>3</v>
      </c>
      <c r="D2" s="33" t="s">
        <v>4</v>
      </c>
      <c r="E2" s="33" t="s">
        <v>5</v>
      </c>
      <c r="F2" s="33" t="s">
        <v>6</v>
      </c>
      <c r="G2" s="150" t="s">
        <v>7</v>
      </c>
      <c r="H2" s="38" t="s">
        <v>3</v>
      </c>
      <c r="I2" s="33" t="s">
        <v>6</v>
      </c>
    </row>
    <row r="3" s="29" customFormat="1" customHeight="1" spans="1:9">
      <c r="A3" s="151"/>
      <c r="B3" s="152" t="s">
        <v>8</v>
      </c>
      <c r="C3" s="38"/>
      <c r="D3" s="33"/>
      <c r="E3" s="33"/>
      <c r="F3" s="153" t="s">
        <v>9</v>
      </c>
      <c r="G3" s="150"/>
      <c r="H3" s="154"/>
      <c r="I3" s="154"/>
    </row>
    <row r="4" s="16" customFormat="1" customHeight="1" spans="1:9">
      <c r="A4" s="32">
        <f t="shared" ref="A4:A23" si="0">ROW($B4)-3</f>
        <v>1</v>
      </c>
      <c r="B4" s="33" t="s">
        <v>10</v>
      </c>
      <c r="C4" s="34" t="s">
        <v>11</v>
      </c>
      <c r="D4" s="33" t="s">
        <v>12</v>
      </c>
      <c r="E4" s="33" t="s">
        <v>8</v>
      </c>
      <c r="F4" s="33">
        <v>18347876966</v>
      </c>
      <c r="G4" s="155">
        <v>100</v>
      </c>
      <c r="H4" s="156" t="str">
        <f>REPLACE(C4,7,8,"********")</f>
        <v>152801********032043</v>
      </c>
      <c r="I4" s="156" t="str">
        <f>REPLACE(F4,4,4,"****")</f>
        <v>183****6966</v>
      </c>
    </row>
    <row r="5" s="24" customFormat="1" customHeight="1" spans="1:9">
      <c r="A5" s="32">
        <f t="shared" si="0"/>
        <v>2</v>
      </c>
      <c r="B5" s="39" t="s">
        <v>13</v>
      </c>
      <c r="C5" s="175" t="s">
        <v>14</v>
      </c>
      <c r="D5" s="39" t="s">
        <v>15</v>
      </c>
      <c r="E5" s="39" t="s">
        <v>8</v>
      </c>
      <c r="F5" s="39">
        <v>18347876966</v>
      </c>
      <c r="G5" s="155">
        <v>100</v>
      </c>
      <c r="H5" s="156" t="str">
        <f t="shared" ref="H5:H36" si="1">REPLACE(C5,7,8,"********")</f>
        <v>152801********031462</v>
      </c>
      <c r="I5" s="156" t="str">
        <f t="shared" ref="I5:I36" si="2">REPLACE(F5,4,4,"****")</f>
        <v>183****6966</v>
      </c>
    </row>
    <row r="6" s="140" customFormat="1" customHeight="1" spans="1:9">
      <c r="A6" s="32">
        <f t="shared" si="0"/>
        <v>3</v>
      </c>
      <c r="B6" s="33" t="s">
        <v>16</v>
      </c>
      <c r="C6" s="43" t="s">
        <v>17</v>
      </c>
      <c r="D6" s="39" t="s">
        <v>18</v>
      </c>
      <c r="E6" s="39" t="s">
        <v>8</v>
      </c>
      <c r="F6" s="39">
        <v>13847870616</v>
      </c>
      <c r="G6" s="155">
        <v>100</v>
      </c>
      <c r="H6" s="156" t="str">
        <f t="shared" si="1"/>
        <v>152801********032912</v>
      </c>
      <c r="I6" s="156" t="str">
        <f t="shared" si="2"/>
        <v>138****0616</v>
      </c>
    </row>
    <row r="7" customHeight="1" spans="1:9">
      <c r="A7" s="32">
        <f t="shared" si="0"/>
        <v>4</v>
      </c>
      <c r="B7" s="33" t="s">
        <v>19</v>
      </c>
      <c r="C7" s="38" t="s">
        <v>20</v>
      </c>
      <c r="D7" s="33" t="s">
        <v>21</v>
      </c>
      <c r="E7" s="33" t="s">
        <v>8</v>
      </c>
      <c r="F7" s="33">
        <v>15847845171</v>
      </c>
      <c r="G7" s="155">
        <v>100</v>
      </c>
      <c r="H7" s="156" t="str">
        <f t="shared" si="1"/>
        <v>152801********092051</v>
      </c>
      <c r="I7" s="156" t="str">
        <f t="shared" si="2"/>
        <v>158****5171</v>
      </c>
    </row>
    <row r="8" s="16" customFormat="1" customHeight="1" spans="1:9">
      <c r="A8" s="32">
        <f t="shared" si="0"/>
        <v>5</v>
      </c>
      <c r="B8" s="33" t="s">
        <v>22</v>
      </c>
      <c r="C8" s="34" t="s">
        <v>23</v>
      </c>
      <c r="D8" s="33" t="s">
        <v>15</v>
      </c>
      <c r="E8" s="33" t="s">
        <v>8</v>
      </c>
      <c r="F8" s="33">
        <v>15904785168</v>
      </c>
      <c r="G8" s="155">
        <v>100</v>
      </c>
      <c r="H8" s="156" t="str">
        <f t="shared" si="1"/>
        <v>152801********032562</v>
      </c>
      <c r="I8" s="156" t="str">
        <f t="shared" si="2"/>
        <v>159****5168</v>
      </c>
    </row>
    <row r="9" s="24" customFormat="1" customHeight="1" spans="1:9">
      <c r="A9" s="32">
        <f t="shared" si="0"/>
        <v>6</v>
      </c>
      <c r="B9" s="39" t="s">
        <v>24</v>
      </c>
      <c r="C9" s="44" t="s">
        <v>25</v>
      </c>
      <c r="D9" s="39" t="s">
        <v>15</v>
      </c>
      <c r="E9" s="39" t="s">
        <v>8</v>
      </c>
      <c r="F9" s="39">
        <v>13337008352</v>
      </c>
      <c r="G9" s="155">
        <v>100</v>
      </c>
      <c r="H9" s="156" t="str">
        <f t="shared" si="1"/>
        <v>152801********751362</v>
      </c>
      <c r="I9" s="156" t="str">
        <f t="shared" si="2"/>
        <v>133****8352</v>
      </c>
    </row>
    <row r="10" customHeight="1" spans="1:9">
      <c r="A10" s="32">
        <f t="shared" si="0"/>
        <v>7</v>
      </c>
      <c r="B10" s="33" t="s">
        <v>26</v>
      </c>
      <c r="C10" s="38" t="s">
        <v>27</v>
      </c>
      <c r="D10" s="33" t="s">
        <v>21</v>
      </c>
      <c r="E10" s="33" t="s">
        <v>8</v>
      </c>
      <c r="F10" s="33">
        <v>15148882305</v>
      </c>
      <c r="G10" s="155">
        <v>100</v>
      </c>
      <c r="H10" s="156" t="str">
        <f t="shared" si="1"/>
        <v>152801********851552</v>
      </c>
      <c r="I10" s="156" t="str">
        <f t="shared" si="2"/>
        <v>151****2305</v>
      </c>
    </row>
    <row r="11" s="16" customFormat="1" customHeight="1" spans="1:9">
      <c r="A11" s="32">
        <f t="shared" si="0"/>
        <v>8</v>
      </c>
      <c r="B11" s="33" t="s">
        <v>28</v>
      </c>
      <c r="C11" s="34" t="s">
        <v>29</v>
      </c>
      <c r="D11" s="33" t="s">
        <v>30</v>
      </c>
      <c r="E11" s="33" t="s">
        <v>8</v>
      </c>
      <c r="F11" s="33">
        <v>15547885311</v>
      </c>
      <c r="G11" s="155">
        <v>100</v>
      </c>
      <c r="H11" s="156" t="str">
        <f t="shared" si="1"/>
        <v>152801********061034</v>
      </c>
      <c r="I11" s="156" t="str">
        <f t="shared" si="2"/>
        <v>155****5311</v>
      </c>
    </row>
    <row r="12" s="141" customFormat="1" customHeight="1" spans="1:9">
      <c r="A12" s="32">
        <f t="shared" si="0"/>
        <v>9</v>
      </c>
      <c r="B12" s="33" t="s">
        <v>31</v>
      </c>
      <c r="C12" s="38" t="s">
        <v>32</v>
      </c>
      <c r="D12" s="33" t="s">
        <v>21</v>
      </c>
      <c r="E12" s="33" t="s">
        <v>8</v>
      </c>
      <c r="F12" s="33">
        <v>15104788282</v>
      </c>
      <c r="G12" s="155">
        <v>100</v>
      </c>
      <c r="H12" s="156" t="str">
        <f t="shared" si="1"/>
        <v>152801********031052</v>
      </c>
      <c r="I12" s="156" t="str">
        <f t="shared" si="2"/>
        <v>151****8282</v>
      </c>
    </row>
    <row r="13" s="141" customFormat="1" customHeight="1" spans="1:9">
      <c r="A13" s="32">
        <f t="shared" si="0"/>
        <v>10</v>
      </c>
      <c r="B13" s="33" t="s">
        <v>33</v>
      </c>
      <c r="C13" s="38" t="s">
        <v>34</v>
      </c>
      <c r="D13" s="33" t="s">
        <v>15</v>
      </c>
      <c r="E13" s="33" t="s">
        <v>8</v>
      </c>
      <c r="F13" s="33">
        <v>15148851412</v>
      </c>
      <c r="G13" s="155">
        <v>100</v>
      </c>
      <c r="H13" s="156" t="str">
        <f t="shared" si="1"/>
        <v>152801********034562</v>
      </c>
      <c r="I13" s="156" t="str">
        <f t="shared" si="2"/>
        <v>151****1412</v>
      </c>
    </row>
    <row r="14" s="16" customFormat="1" customHeight="1" spans="1:9">
      <c r="A14" s="32">
        <f t="shared" si="0"/>
        <v>11</v>
      </c>
      <c r="B14" s="33" t="s">
        <v>35</v>
      </c>
      <c r="C14" s="115" t="s">
        <v>36</v>
      </c>
      <c r="D14" s="33" t="s">
        <v>37</v>
      </c>
      <c r="E14" s="33" t="s">
        <v>8</v>
      </c>
      <c r="F14" s="33">
        <v>13847864069</v>
      </c>
      <c r="G14" s="155">
        <v>100</v>
      </c>
      <c r="H14" s="156" t="str">
        <f t="shared" si="1"/>
        <v>152801********791872</v>
      </c>
      <c r="I14" s="156" t="str">
        <f t="shared" si="2"/>
        <v>138****4069</v>
      </c>
    </row>
    <row r="15" s="24" customFormat="1" customHeight="1" spans="1:9">
      <c r="A15" s="32">
        <f t="shared" si="0"/>
        <v>12</v>
      </c>
      <c r="B15" s="36" t="s">
        <v>38</v>
      </c>
      <c r="C15" s="176" t="s">
        <v>39</v>
      </c>
      <c r="D15" s="36" t="s">
        <v>15</v>
      </c>
      <c r="E15" s="36" t="s">
        <v>8</v>
      </c>
      <c r="F15" s="36">
        <v>18804788788</v>
      </c>
      <c r="G15" s="155">
        <v>100</v>
      </c>
      <c r="H15" s="156" t="str">
        <f t="shared" si="1"/>
        <v>152801********002561</v>
      </c>
      <c r="I15" s="156" t="str">
        <f t="shared" si="2"/>
        <v>188****8788</v>
      </c>
    </row>
    <row r="16" s="142" customFormat="1" customHeight="1" spans="1:9">
      <c r="A16" s="32">
        <f t="shared" si="0"/>
        <v>13</v>
      </c>
      <c r="B16" s="39" t="s">
        <v>40</v>
      </c>
      <c r="C16" s="175" t="s">
        <v>41</v>
      </c>
      <c r="D16" s="39" t="s">
        <v>21</v>
      </c>
      <c r="E16" s="39" t="s">
        <v>8</v>
      </c>
      <c r="F16" s="39">
        <v>13150999941</v>
      </c>
      <c r="G16" s="155">
        <v>100</v>
      </c>
      <c r="H16" s="156" t="str">
        <f t="shared" si="1"/>
        <v>150802********003553</v>
      </c>
      <c r="I16" s="156" t="str">
        <f t="shared" si="2"/>
        <v>131****9941</v>
      </c>
    </row>
    <row r="17" s="17" customFormat="1" customHeight="1" spans="1:9">
      <c r="A17" s="32">
        <f t="shared" si="0"/>
        <v>14</v>
      </c>
      <c r="B17" s="36" t="s">
        <v>42</v>
      </c>
      <c r="C17" s="43" t="s">
        <v>43</v>
      </c>
      <c r="D17" s="36" t="s">
        <v>12</v>
      </c>
      <c r="E17" s="36" t="s">
        <v>8</v>
      </c>
      <c r="F17" s="44" t="s">
        <v>44</v>
      </c>
      <c r="G17" s="155">
        <v>100</v>
      </c>
      <c r="H17" s="156" t="str">
        <f t="shared" si="1"/>
        <v>150802********032343</v>
      </c>
      <c r="I17" s="156" t="str">
        <f t="shared" si="2"/>
        <v>155****4244</v>
      </c>
    </row>
    <row r="18" s="17" customFormat="1" customHeight="1" spans="1:9">
      <c r="A18" s="32">
        <f t="shared" si="0"/>
        <v>15</v>
      </c>
      <c r="B18" s="36" t="s">
        <v>45</v>
      </c>
      <c r="C18" s="43" t="s">
        <v>46</v>
      </c>
      <c r="D18" s="36" t="s">
        <v>12</v>
      </c>
      <c r="E18" s="36" t="s">
        <v>8</v>
      </c>
      <c r="F18" s="44" t="s">
        <v>47</v>
      </c>
      <c r="G18" s="155">
        <v>100</v>
      </c>
      <c r="H18" s="156" t="str">
        <f t="shared" si="1"/>
        <v>152801********031843</v>
      </c>
      <c r="I18" s="156" t="str">
        <f t="shared" si="2"/>
        <v>150****8452</v>
      </c>
    </row>
    <row r="19" s="2" customFormat="1" customHeight="1" spans="1:9">
      <c r="A19" s="32">
        <f t="shared" si="0"/>
        <v>16</v>
      </c>
      <c r="B19" s="35" t="s">
        <v>48</v>
      </c>
      <c r="C19" s="43" t="s">
        <v>49</v>
      </c>
      <c r="D19" s="35" t="s">
        <v>12</v>
      </c>
      <c r="E19" s="35" t="s">
        <v>50</v>
      </c>
      <c r="F19" s="35" t="s">
        <v>51</v>
      </c>
      <c r="G19" s="155">
        <v>100</v>
      </c>
      <c r="H19" s="156" t="str">
        <f t="shared" si="1"/>
        <v>152824********631543</v>
      </c>
      <c r="I19" s="156" t="str">
        <f t="shared" si="2"/>
        <v>138****0973</v>
      </c>
    </row>
    <row r="20" s="1" customFormat="1" ht="35" customHeight="1" spans="1:9">
      <c r="A20" s="41">
        <f t="shared" si="0"/>
        <v>17</v>
      </c>
      <c r="B20" s="35" t="s">
        <v>52</v>
      </c>
      <c r="C20" s="43" t="s">
        <v>53</v>
      </c>
      <c r="D20" s="35" t="s">
        <v>12</v>
      </c>
      <c r="E20" s="36" t="s">
        <v>54</v>
      </c>
      <c r="F20" s="114" t="s">
        <v>55</v>
      </c>
      <c r="G20" s="35">
        <v>100</v>
      </c>
      <c r="H20" s="156" t="str">
        <f t="shared" si="1"/>
        <v>150802********061242</v>
      </c>
      <c r="I20" s="156" t="str">
        <f t="shared" si="2"/>
        <v>158****5418</v>
      </c>
    </row>
    <row r="21" s="1" customFormat="1" customHeight="1" spans="1:9">
      <c r="A21" s="41">
        <f t="shared" si="0"/>
        <v>18</v>
      </c>
      <c r="B21" s="36" t="s">
        <v>56</v>
      </c>
      <c r="C21" s="175" t="s">
        <v>57</v>
      </c>
      <c r="D21" s="35" t="s">
        <v>12</v>
      </c>
      <c r="E21" s="36" t="s">
        <v>58</v>
      </c>
      <c r="F21" s="114" t="s">
        <v>59</v>
      </c>
      <c r="G21" s="35">
        <v>100</v>
      </c>
      <c r="H21" s="156" t="str">
        <f t="shared" si="1"/>
        <v>152801********031643</v>
      </c>
      <c r="I21" s="156" t="str">
        <f t="shared" si="2"/>
        <v>131****4958</v>
      </c>
    </row>
    <row r="22" s="1" customFormat="1" customHeight="1" spans="1:9">
      <c r="A22" s="41">
        <f t="shared" si="0"/>
        <v>19</v>
      </c>
      <c r="B22" s="35" t="s">
        <v>60</v>
      </c>
      <c r="C22" s="43" t="s">
        <v>61</v>
      </c>
      <c r="D22" s="35" t="s">
        <v>12</v>
      </c>
      <c r="E22" s="36" t="s">
        <v>8</v>
      </c>
      <c r="F22" s="35" t="s">
        <v>62</v>
      </c>
      <c r="G22" s="35">
        <v>100</v>
      </c>
      <c r="H22" s="156" t="str">
        <f t="shared" si="1"/>
        <v>152801********183443</v>
      </c>
      <c r="I22" s="156" t="str">
        <f t="shared" si="2"/>
        <v>135****6823</v>
      </c>
    </row>
    <row r="23" s="1" customFormat="1" customHeight="1" spans="1:9">
      <c r="A23" s="41">
        <f t="shared" si="0"/>
        <v>20</v>
      </c>
      <c r="B23" s="35" t="s">
        <v>63</v>
      </c>
      <c r="C23" s="175" t="s">
        <v>64</v>
      </c>
      <c r="D23" s="35" t="s">
        <v>65</v>
      </c>
      <c r="E23" s="36" t="s">
        <v>8</v>
      </c>
      <c r="F23" s="35">
        <v>15048832553</v>
      </c>
      <c r="G23" s="35">
        <v>100</v>
      </c>
      <c r="H23" s="156" t="str">
        <f t="shared" si="1"/>
        <v>150826********422523</v>
      </c>
      <c r="I23" s="156" t="str">
        <f t="shared" si="2"/>
        <v>150****2553</v>
      </c>
    </row>
    <row r="24" s="142" customFormat="1" customHeight="1" spans="1:9">
      <c r="A24" s="74"/>
      <c r="B24" s="157" t="s">
        <v>66</v>
      </c>
      <c r="C24" s="43"/>
      <c r="D24" s="39"/>
      <c r="E24" s="39"/>
      <c r="F24" s="39"/>
      <c r="G24" s="155"/>
      <c r="H24" s="156" t="str">
        <f t="shared" si="1"/>
        <v>********</v>
      </c>
      <c r="I24" s="156" t="str">
        <f t="shared" si="2"/>
        <v>****</v>
      </c>
    </row>
    <row r="25" s="143" customFormat="1" customHeight="1" spans="1:9">
      <c r="A25" s="32">
        <f t="shared" ref="A25:A39" si="3">ROW($B25)-4</f>
        <v>21</v>
      </c>
      <c r="B25" s="36" t="s">
        <v>67</v>
      </c>
      <c r="C25" s="177" t="s">
        <v>68</v>
      </c>
      <c r="D25" s="107" t="s">
        <v>12</v>
      </c>
      <c r="E25" s="36" t="s">
        <v>66</v>
      </c>
      <c r="F25" s="107">
        <v>13614786749</v>
      </c>
      <c r="G25" s="155">
        <v>100</v>
      </c>
      <c r="H25" s="156" t="str">
        <f t="shared" si="1"/>
        <v>152801********002044</v>
      </c>
      <c r="I25" s="156" t="str">
        <f t="shared" si="2"/>
        <v>136****6749</v>
      </c>
    </row>
    <row r="26" s="143" customFormat="1" customHeight="1" spans="1:9">
      <c r="A26" s="32">
        <f t="shared" si="3"/>
        <v>22</v>
      </c>
      <c r="B26" s="36" t="s">
        <v>69</v>
      </c>
      <c r="C26" s="177" t="s">
        <v>70</v>
      </c>
      <c r="D26" s="107" t="s">
        <v>12</v>
      </c>
      <c r="E26" s="36" t="s">
        <v>66</v>
      </c>
      <c r="F26" s="107">
        <v>15304784985</v>
      </c>
      <c r="G26" s="155">
        <v>100</v>
      </c>
      <c r="H26" s="156" t="str">
        <f t="shared" si="1"/>
        <v>152801********791344</v>
      </c>
      <c r="I26" s="156" t="str">
        <f t="shared" si="2"/>
        <v>153****4985</v>
      </c>
    </row>
    <row r="27" customHeight="1" spans="1:9">
      <c r="A27" s="32">
        <f t="shared" si="3"/>
        <v>23</v>
      </c>
      <c r="B27" s="39" t="s">
        <v>71</v>
      </c>
      <c r="C27" s="38" t="s">
        <v>72</v>
      </c>
      <c r="D27" s="33" t="s">
        <v>73</v>
      </c>
      <c r="E27" s="36" t="s">
        <v>66</v>
      </c>
      <c r="F27" s="158">
        <v>15004789855</v>
      </c>
      <c r="G27" s="155">
        <v>100</v>
      </c>
      <c r="H27" s="156" t="str">
        <f t="shared" si="1"/>
        <v>152801********736771</v>
      </c>
      <c r="I27" s="156" t="str">
        <f t="shared" si="2"/>
        <v>150****9855</v>
      </c>
    </row>
    <row r="28" customHeight="1" spans="1:9">
      <c r="A28" s="32">
        <f t="shared" si="3"/>
        <v>24</v>
      </c>
      <c r="B28" s="39" t="s">
        <v>74</v>
      </c>
      <c r="C28" s="38" t="s">
        <v>75</v>
      </c>
      <c r="D28" s="33" t="s">
        <v>73</v>
      </c>
      <c r="E28" s="36" t="s">
        <v>66</v>
      </c>
      <c r="F28" s="159"/>
      <c r="G28" s="155">
        <v>100</v>
      </c>
      <c r="H28" s="156" t="str">
        <f t="shared" si="1"/>
        <v>152801********031371</v>
      </c>
      <c r="I28" s="156" t="str">
        <f t="shared" si="2"/>
        <v>****</v>
      </c>
    </row>
    <row r="29" s="143" customFormat="1" customHeight="1" spans="1:9">
      <c r="A29" s="32">
        <f t="shared" si="3"/>
        <v>25</v>
      </c>
      <c r="B29" s="36" t="s">
        <v>76</v>
      </c>
      <c r="C29" s="177" t="s">
        <v>77</v>
      </c>
      <c r="D29" s="107" t="s">
        <v>12</v>
      </c>
      <c r="E29" s="36" t="s">
        <v>66</v>
      </c>
      <c r="F29" s="107">
        <v>15048856400</v>
      </c>
      <c r="G29" s="155">
        <v>100</v>
      </c>
      <c r="H29" s="156" t="str">
        <f t="shared" si="1"/>
        <v>152801********031944</v>
      </c>
      <c r="I29" s="156" t="str">
        <f t="shared" si="2"/>
        <v>150****6400</v>
      </c>
    </row>
    <row r="30" s="16" customFormat="1" customHeight="1" spans="1:9">
      <c r="A30" s="32">
        <f t="shared" si="3"/>
        <v>26</v>
      </c>
      <c r="B30" s="39" t="s">
        <v>78</v>
      </c>
      <c r="C30" s="177" t="s">
        <v>79</v>
      </c>
      <c r="D30" s="33" t="s">
        <v>12</v>
      </c>
      <c r="E30" s="36" t="s">
        <v>66</v>
      </c>
      <c r="F30" s="33">
        <v>13947819078</v>
      </c>
      <c r="G30" s="155">
        <v>100</v>
      </c>
      <c r="H30" s="156" t="str">
        <f t="shared" si="1"/>
        <v>152827********694843</v>
      </c>
      <c r="I30" s="156" t="str">
        <f t="shared" si="2"/>
        <v>139****9078</v>
      </c>
    </row>
    <row r="31" s="143" customFormat="1" customHeight="1" spans="1:9">
      <c r="A31" s="32">
        <f t="shared" si="3"/>
        <v>27</v>
      </c>
      <c r="B31" s="39" t="s">
        <v>80</v>
      </c>
      <c r="C31" s="43" t="s">
        <v>81</v>
      </c>
      <c r="D31" s="39" t="s">
        <v>21</v>
      </c>
      <c r="E31" s="36" t="s">
        <v>66</v>
      </c>
      <c r="F31" s="39">
        <v>15047893895</v>
      </c>
      <c r="G31" s="155">
        <v>100</v>
      </c>
      <c r="H31" s="156" t="str">
        <f t="shared" si="1"/>
        <v>150802********852451</v>
      </c>
      <c r="I31" s="156" t="str">
        <f t="shared" si="2"/>
        <v>150****3895</v>
      </c>
    </row>
    <row r="32" s="143" customFormat="1" customHeight="1" spans="1:9">
      <c r="A32" s="32">
        <f t="shared" si="3"/>
        <v>28</v>
      </c>
      <c r="B32" s="36" t="s">
        <v>82</v>
      </c>
      <c r="C32" s="177" t="s">
        <v>83</v>
      </c>
      <c r="D32" s="107" t="s">
        <v>12</v>
      </c>
      <c r="E32" s="36" t="s">
        <v>66</v>
      </c>
      <c r="F32" s="107">
        <v>14804786591</v>
      </c>
      <c r="G32" s="155">
        <v>100</v>
      </c>
      <c r="H32" s="156" t="str">
        <f t="shared" si="1"/>
        <v>152801********851344</v>
      </c>
      <c r="I32" s="156" t="str">
        <f t="shared" si="2"/>
        <v>148****6591</v>
      </c>
    </row>
    <row r="33" s="16" customFormat="1" customHeight="1" spans="1:9">
      <c r="A33" s="32">
        <f t="shared" si="3"/>
        <v>29</v>
      </c>
      <c r="B33" s="39" t="s">
        <v>84</v>
      </c>
      <c r="C33" s="115" t="s">
        <v>85</v>
      </c>
      <c r="D33" s="33" t="s">
        <v>21</v>
      </c>
      <c r="E33" s="36" t="s">
        <v>66</v>
      </c>
      <c r="F33" s="33">
        <v>13451388539</v>
      </c>
      <c r="G33" s="155">
        <v>100</v>
      </c>
      <c r="H33" s="156" t="str">
        <f t="shared" si="1"/>
        <v>152801********061753</v>
      </c>
      <c r="I33" s="156" t="str">
        <f t="shared" si="2"/>
        <v>134****8539</v>
      </c>
    </row>
    <row r="34" s="16" customFormat="1" customHeight="1" spans="1:9">
      <c r="A34" s="32">
        <f t="shared" si="3"/>
        <v>30</v>
      </c>
      <c r="B34" s="39" t="s">
        <v>86</v>
      </c>
      <c r="C34" s="111" t="s">
        <v>87</v>
      </c>
      <c r="D34" s="33" t="s">
        <v>15</v>
      </c>
      <c r="E34" s="36" t="s">
        <v>66</v>
      </c>
      <c r="F34" s="33">
        <v>13084782275</v>
      </c>
      <c r="G34" s="155">
        <v>100</v>
      </c>
      <c r="H34" s="156" t="str">
        <f t="shared" si="1"/>
        <v>152801********065562</v>
      </c>
      <c r="I34" s="156" t="str">
        <f t="shared" si="2"/>
        <v>130****2275</v>
      </c>
    </row>
    <row r="35" customHeight="1" spans="1:9">
      <c r="A35" s="32">
        <f t="shared" si="3"/>
        <v>31</v>
      </c>
      <c r="B35" s="35" t="s">
        <v>88</v>
      </c>
      <c r="C35" s="115" t="s">
        <v>89</v>
      </c>
      <c r="D35" s="33" t="s">
        <v>12</v>
      </c>
      <c r="E35" s="36" t="s">
        <v>66</v>
      </c>
      <c r="F35" s="33">
        <v>13134788523</v>
      </c>
      <c r="G35" s="155">
        <v>100</v>
      </c>
      <c r="H35" s="156" t="str">
        <f t="shared" si="1"/>
        <v>150802********851941</v>
      </c>
      <c r="I35" s="156" t="str">
        <f t="shared" si="2"/>
        <v>131****8523</v>
      </c>
    </row>
    <row r="36" s="16" customFormat="1" customHeight="1" spans="1:9">
      <c r="A36" s="32">
        <f t="shared" si="3"/>
        <v>32</v>
      </c>
      <c r="B36" s="39" t="s">
        <v>90</v>
      </c>
      <c r="C36" s="177" t="s">
        <v>91</v>
      </c>
      <c r="D36" s="33" t="s">
        <v>12</v>
      </c>
      <c r="E36" s="36" t="s">
        <v>66</v>
      </c>
      <c r="F36" s="33">
        <v>13847896687</v>
      </c>
      <c r="G36" s="155">
        <v>100</v>
      </c>
      <c r="H36" s="156" t="str">
        <f t="shared" si="1"/>
        <v>152827********572143</v>
      </c>
      <c r="I36" s="156" t="str">
        <f t="shared" si="2"/>
        <v>138****6687</v>
      </c>
    </row>
    <row r="37" customHeight="1" spans="1:9">
      <c r="A37" s="32">
        <f t="shared" si="3"/>
        <v>33</v>
      </c>
      <c r="B37" s="39" t="s">
        <v>92</v>
      </c>
      <c r="C37" s="38" t="s">
        <v>93</v>
      </c>
      <c r="D37" s="33" t="s">
        <v>12</v>
      </c>
      <c r="E37" s="36" t="s">
        <v>66</v>
      </c>
      <c r="F37" s="33">
        <v>18647838003</v>
      </c>
      <c r="G37" s="155">
        <v>100</v>
      </c>
      <c r="H37" s="156" t="str">
        <f t="shared" ref="H37:H68" si="4">REPLACE(C37,7,8,"********")</f>
        <v>150802********032841</v>
      </c>
      <c r="I37" s="156" t="str">
        <f t="shared" ref="I37:I68" si="5">REPLACE(F37,4,4,"****")</f>
        <v>186****8003</v>
      </c>
    </row>
    <row r="38" s="144" customFormat="1" customHeight="1" spans="1:9">
      <c r="A38" s="32">
        <f t="shared" si="3"/>
        <v>34</v>
      </c>
      <c r="B38" s="39" t="s">
        <v>94</v>
      </c>
      <c r="C38" s="43" t="s">
        <v>95</v>
      </c>
      <c r="D38" s="39" t="s">
        <v>65</v>
      </c>
      <c r="E38" s="36" t="s">
        <v>66</v>
      </c>
      <c r="F38" s="39">
        <v>13009585956</v>
      </c>
      <c r="G38" s="155">
        <v>100</v>
      </c>
      <c r="H38" s="156" t="str">
        <f t="shared" si="4"/>
        <v>152801********794022</v>
      </c>
      <c r="I38" s="156" t="str">
        <f t="shared" si="5"/>
        <v>130****5956</v>
      </c>
    </row>
    <row r="39" customHeight="1" spans="1:9">
      <c r="A39" s="32">
        <f t="shared" si="3"/>
        <v>35</v>
      </c>
      <c r="B39" s="39" t="s">
        <v>96</v>
      </c>
      <c r="C39" s="175" t="s">
        <v>97</v>
      </c>
      <c r="D39" s="33" t="s">
        <v>65</v>
      </c>
      <c r="E39" s="36" t="s">
        <v>66</v>
      </c>
      <c r="F39" s="33">
        <v>15598882874</v>
      </c>
      <c r="G39" s="155">
        <v>100</v>
      </c>
      <c r="H39" s="156" t="str">
        <f t="shared" si="4"/>
        <v>150802********032721</v>
      </c>
      <c r="I39" s="156" t="str">
        <f t="shared" si="5"/>
        <v>155****2874</v>
      </c>
    </row>
    <row r="40" s="16" customFormat="1" customHeight="1" spans="2:9">
      <c r="B40" s="157" t="s">
        <v>98</v>
      </c>
      <c r="C40" s="34"/>
      <c r="D40" s="33"/>
      <c r="E40" s="33"/>
      <c r="F40" s="33"/>
      <c r="G40" s="155"/>
      <c r="H40" s="156" t="str">
        <f t="shared" si="4"/>
        <v>********</v>
      </c>
      <c r="I40" s="156" t="str">
        <f t="shared" si="5"/>
        <v>****</v>
      </c>
    </row>
    <row r="41" s="143" customFormat="1" customHeight="1" spans="1:9">
      <c r="A41" s="32">
        <f>ROW($B41)-5</f>
        <v>36</v>
      </c>
      <c r="B41" s="107" t="s">
        <v>99</v>
      </c>
      <c r="C41" s="115" t="s">
        <v>100</v>
      </c>
      <c r="D41" s="107" t="s">
        <v>12</v>
      </c>
      <c r="E41" s="107" t="s">
        <v>98</v>
      </c>
      <c r="F41" s="107">
        <v>15849881599</v>
      </c>
      <c r="G41" s="155">
        <v>100</v>
      </c>
      <c r="H41" s="156" t="str">
        <f t="shared" si="4"/>
        <v>152827********423444B1</v>
      </c>
      <c r="I41" s="156" t="str">
        <f t="shared" si="5"/>
        <v>158****1599</v>
      </c>
    </row>
    <row r="42" s="99" customFormat="1" customHeight="1" spans="1:9">
      <c r="A42" s="32">
        <f>ROW($B42)-5</f>
        <v>37</v>
      </c>
      <c r="B42" s="119" t="s">
        <v>101</v>
      </c>
      <c r="C42" s="120" t="s">
        <v>102</v>
      </c>
      <c r="D42" s="119" t="s">
        <v>12</v>
      </c>
      <c r="E42" s="119" t="s">
        <v>98</v>
      </c>
      <c r="F42" s="120" t="s">
        <v>103</v>
      </c>
      <c r="G42" s="155">
        <v>100</v>
      </c>
      <c r="H42" s="156" t="str">
        <f t="shared" si="4"/>
        <v>152801********061842</v>
      </c>
      <c r="I42" s="156" t="str">
        <f t="shared" si="5"/>
        <v>133****3381</v>
      </c>
    </row>
    <row r="43" s="145" customFormat="1" customHeight="1" spans="1:9">
      <c r="A43" s="32">
        <f>ROW($B43)-5</f>
        <v>38</v>
      </c>
      <c r="B43" s="36" t="s">
        <v>104</v>
      </c>
      <c r="C43" s="44" t="s">
        <v>105</v>
      </c>
      <c r="D43" s="36" t="s">
        <v>65</v>
      </c>
      <c r="E43" s="36" t="s">
        <v>98</v>
      </c>
      <c r="F43" s="36">
        <v>18947883788</v>
      </c>
      <c r="G43" s="155">
        <v>100</v>
      </c>
      <c r="H43" s="156" t="str">
        <f t="shared" si="4"/>
        <v>152801********031621</v>
      </c>
      <c r="I43" s="156" t="str">
        <f t="shared" si="5"/>
        <v>189****3788</v>
      </c>
    </row>
    <row r="44" s="1" customFormat="1" customHeight="1" spans="1:9">
      <c r="A44" s="41">
        <f>ROW($B44)-5</f>
        <v>39</v>
      </c>
      <c r="B44" s="35" t="s">
        <v>106</v>
      </c>
      <c r="C44" s="175" t="s">
        <v>107</v>
      </c>
      <c r="D44" s="35" t="s">
        <v>12</v>
      </c>
      <c r="E44" s="35" t="s">
        <v>98</v>
      </c>
      <c r="F44" s="48">
        <v>18247801863</v>
      </c>
      <c r="G44" s="35">
        <v>100</v>
      </c>
      <c r="H44" s="156" t="str">
        <f t="shared" si="4"/>
        <v>152801********721442</v>
      </c>
      <c r="I44" s="156" t="str">
        <f t="shared" si="5"/>
        <v>182****1863</v>
      </c>
    </row>
    <row r="45" s="24" customFormat="1" customHeight="1" spans="2:9">
      <c r="B45" s="157" t="s">
        <v>108</v>
      </c>
      <c r="C45" s="44"/>
      <c r="D45" s="36"/>
      <c r="E45" s="36"/>
      <c r="F45" s="36"/>
      <c r="G45" s="155"/>
      <c r="H45" s="156" t="str">
        <f t="shared" si="4"/>
        <v>********</v>
      </c>
      <c r="I45" s="156" t="str">
        <f t="shared" si="5"/>
        <v>****</v>
      </c>
    </row>
    <row r="46" s="143" customFormat="1" customHeight="1" spans="1:9">
      <c r="A46" s="32">
        <f t="shared" ref="A46:A53" si="6">ROW($B46)-6</f>
        <v>40</v>
      </c>
      <c r="B46" s="107" t="s">
        <v>109</v>
      </c>
      <c r="C46" s="115" t="s">
        <v>110</v>
      </c>
      <c r="D46" s="107" t="s">
        <v>12</v>
      </c>
      <c r="E46" s="107" t="s">
        <v>108</v>
      </c>
      <c r="F46" s="107">
        <v>13948885616</v>
      </c>
      <c r="G46" s="155">
        <v>100</v>
      </c>
      <c r="H46" s="156" t="str">
        <f t="shared" si="4"/>
        <v>152801********031044</v>
      </c>
      <c r="I46" s="156" t="str">
        <f t="shared" si="5"/>
        <v>139****5616</v>
      </c>
    </row>
    <row r="47" s="16" customFormat="1" customHeight="1" spans="1:9">
      <c r="A47" s="32">
        <f t="shared" si="6"/>
        <v>41</v>
      </c>
      <c r="B47" s="33" t="s">
        <v>111</v>
      </c>
      <c r="C47" s="177" t="s">
        <v>112</v>
      </c>
      <c r="D47" s="33" t="s">
        <v>15</v>
      </c>
      <c r="E47" s="33" t="s">
        <v>108</v>
      </c>
      <c r="F47" s="33">
        <v>13190785504</v>
      </c>
      <c r="G47" s="155">
        <v>100</v>
      </c>
      <c r="H47" s="156" t="str">
        <f t="shared" si="4"/>
        <v>152801********122062</v>
      </c>
      <c r="I47" s="156" t="str">
        <f t="shared" si="5"/>
        <v>131****5504</v>
      </c>
    </row>
    <row r="48" s="143" customFormat="1" customHeight="1" spans="1:9">
      <c r="A48" s="32">
        <f t="shared" si="6"/>
        <v>42</v>
      </c>
      <c r="B48" s="107" t="s">
        <v>113</v>
      </c>
      <c r="C48" s="177" t="s">
        <v>114</v>
      </c>
      <c r="D48" s="107" t="s">
        <v>12</v>
      </c>
      <c r="E48" s="107" t="s">
        <v>108</v>
      </c>
      <c r="F48" s="107">
        <v>13947851321</v>
      </c>
      <c r="G48" s="155">
        <v>100</v>
      </c>
      <c r="H48" s="156" t="str">
        <f t="shared" si="4"/>
        <v>152801********851943</v>
      </c>
      <c r="I48" s="156" t="str">
        <f t="shared" si="5"/>
        <v>139****1321</v>
      </c>
    </row>
    <row r="49" s="99" customFormat="1" customHeight="1" spans="1:9">
      <c r="A49" s="32">
        <f t="shared" si="6"/>
        <v>43</v>
      </c>
      <c r="B49" s="119" t="s">
        <v>115</v>
      </c>
      <c r="C49" s="120" t="s">
        <v>116</v>
      </c>
      <c r="D49" s="119" t="s">
        <v>15</v>
      </c>
      <c r="E49" s="119" t="s">
        <v>108</v>
      </c>
      <c r="F49" s="120" t="s">
        <v>117</v>
      </c>
      <c r="G49" s="155">
        <v>100</v>
      </c>
      <c r="H49" s="156" t="str">
        <f t="shared" si="4"/>
        <v>152801********852362</v>
      </c>
      <c r="I49" s="156" t="str">
        <f t="shared" si="5"/>
        <v>139****4858</v>
      </c>
    </row>
    <row r="50" s="99" customFormat="1" customHeight="1" spans="1:9">
      <c r="A50" s="32">
        <f t="shared" si="6"/>
        <v>44</v>
      </c>
      <c r="B50" s="119" t="s">
        <v>118</v>
      </c>
      <c r="C50" s="120" t="s">
        <v>119</v>
      </c>
      <c r="D50" s="119" t="s">
        <v>21</v>
      </c>
      <c r="E50" s="119" t="s">
        <v>108</v>
      </c>
      <c r="F50" s="120" t="s">
        <v>120</v>
      </c>
      <c r="G50" s="155">
        <v>100</v>
      </c>
      <c r="H50" s="156" t="str">
        <f t="shared" si="4"/>
        <v>152801********091353</v>
      </c>
      <c r="I50" s="156" t="str">
        <f t="shared" si="5"/>
        <v>158****9653</v>
      </c>
    </row>
    <row r="51" s="99" customFormat="1" customHeight="1" spans="1:9">
      <c r="A51" s="32">
        <f t="shared" si="6"/>
        <v>45</v>
      </c>
      <c r="B51" s="119" t="s">
        <v>121</v>
      </c>
      <c r="C51" s="120" t="s">
        <v>122</v>
      </c>
      <c r="D51" s="119" t="s">
        <v>18</v>
      </c>
      <c r="E51" s="119" t="s">
        <v>108</v>
      </c>
      <c r="F51" s="120" t="s">
        <v>123</v>
      </c>
      <c r="G51" s="155">
        <v>100</v>
      </c>
      <c r="H51" s="156" t="str">
        <f t="shared" si="4"/>
        <v>152801********031014</v>
      </c>
      <c r="I51" s="156" t="str">
        <f t="shared" si="5"/>
        <v>158****9958</v>
      </c>
    </row>
    <row r="52" s="145" customFormat="1" customHeight="1" spans="1:9">
      <c r="A52" s="32">
        <f t="shared" si="6"/>
        <v>46</v>
      </c>
      <c r="B52" s="36" t="s">
        <v>124</v>
      </c>
      <c r="C52" s="115" t="s">
        <v>125</v>
      </c>
      <c r="D52" s="36" t="s">
        <v>21</v>
      </c>
      <c r="E52" s="36" t="s">
        <v>108</v>
      </c>
      <c r="F52" s="36">
        <v>15648853505</v>
      </c>
      <c r="G52" s="155">
        <v>100</v>
      </c>
      <c r="H52" s="156" t="str">
        <f t="shared" si="4"/>
        <v>152801********001952</v>
      </c>
      <c r="I52" s="156" t="str">
        <f t="shared" si="5"/>
        <v>156****3505</v>
      </c>
    </row>
    <row r="53" customHeight="1" spans="1:9">
      <c r="A53" s="32">
        <f t="shared" si="6"/>
        <v>47</v>
      </c>
      <c r="B53" s="33" t="s">
        <v>126</v>
      </c>
      <c r="C53" s="38" t="s">
        <v>127</v>
      </c>
      <c r="D53" s="33" t="s">
        <v>12</v>
      </c>
      <c r="E53" s="36" t="s">
        <v>108</v>
      </c>
      <c r="F53" s="33">
        <v>13948789567</v>
      </c>
      <c r="G53" s="155">
        <v>100</v>
      </c>
      <c r="H53" s="156" t="str">
        <f t="shared" si="4"/>
        <v>152801********621742</v>
      </c>
      <c r="I53" s="156" t="str">
        <f t="shared" si="5"/>
        <v>139****9567</v>
      </c>
    </row>
    <row r="54" s="16" customFormat="1" customHeight="1" spans="2:9">
      <c r="B54" s="157" t="s">
        <v>128</v>
      </c>
      <c r="C54" s="34"/>
      <c r="D54" s="33"/>
      <c r="E54" s="33"/>
      <c r="F54" s="33"/>
      <c r="G54" s="155"/>
      <c r="H54" s="156" t="str">
        <f t="shared" si="4"/>
        <v>********</v>
      </c>
      <c r="I54" s="156" t="str">
        <f t="shared" si="5"/>
        <v>****</v>
      </c>
    </row>
    <row r="55" s="1" customFormat="1" customHeight="1" spans="1:9">
      <c r="A55" s="41">
        <f t="shared" ref="A55:A73" si="7">ROW($B55)-7</f>
        <v>48</v>
      </c>
      <c r="B55" s="36" t="s">
        <v>129</v>
      </c>
      <c r="C55" s="43" t="s">
        <v>130</v>
      </c>
      <c r="D55" s="36" t="s">
        <v>12</v>
      </c>
      <c r="E55" s="36" t="s">
        <v>128</v>
      </c>
      <c r="F55" s="35" t="s">
        <v>131</v>
      </c>
      <c r="G55" s="35">
        <v>100</v>
      </c>
      <c r="H55" s="156" t="str">
        <f t="shared" si="4"/>
        <v>152801********211742</v>
      </c>
      <c r="I55" s="156" t="str">
        <f t="shared" si="5"/>
        <v>151****5294</v>
      </c>
    </row>
    <row r="56" s="16" customFormat="1" customHeight="1" spans="1:9">
      <c r="A56" s="32">
        <f t="shared" si="7"/>
        <v>49</v>
      </c>
      <c r="B56" s="33" t="s">
        <v>132</v>
      </c>
      <c r="C56" s="34" t="s">
        <v>133</v>
      </c>
      <c r="D56" s="33" t="s">
        <v>21</v>
      </c>
      <c r="E56" s="33" t="s">
        <v>128</v>
      </c>
      <c r="F56" s="33">
        <v>2690064</v>
      </c>
      <c r="G56" s="155">
        <v>100</v>
      </c>
      <c r="H56" s="156" t="str">
        <f t="shared" si="4"/>
        <v>152801********853352</v>
      </c>
      <c r="I56" s="156" t="str">
        <f t="shared" si="5"/>
        <v>269****</v>
      </c>
    </row>
    <row r="57" s="16" customFormat="1" customHeight="1" spans="1:9">
      <c r="A57" s="32">
        <f t="shared" si="7"/>
        <v>50</v>
      </c>
      <c r="B57" s="33" t="s">
        <v>134</v>
      </c>
      <c r="C57" s="177" t="s">
        <v>135</v>
      </c>
      <c r="D57" s="33" t="s">
        <v>12</v>
      </c>
      <c r="E57" s="33" t="s">
        <v>128</v>
      </c>
      <c r="F57" s="33">
        <v>13847836146</v>
      </c>
      <c r="G57" s="155">
        <v>100</v>
      </c>
      <c r="H57" s="156" t="str">
        <f t="shared" si="4"/>
        <v>152801********032943</v>
      </c>
      <c r="I57" s="156" t="str">
        <f t="shared" si="5"/>
        <v>138****6146</v>
      </c>
    </row>
    <row r="58" s="90" customFormat="1" customHeight="1" spans="1:9">
      <c r="A58" s="111">
        <f t="shared" si="7"/>
        <v>51</v>
      </c>
      <c r="B58" s="107" t="s">
        <v>136</v>
      </c>
      <c r="C58" s="115" t="s">
        <v>137</v>
      </c>
      <c r="D58" s="107" t="s">
        <v>15</v>
      </c>
      <c r="E58" s="160" t="s">
        <v>128</v>
      </c>
      <c r="F58" s="161">
        <v>15148858344</v>
      </c>
      <c r="G58" s="155">
        <v>100</v>
      </c>
      <c r="H58" s="156" t="str">
        <f t="shared" si="4"/>
        <v>152801********031462</v>
      </c>
      <c r="I58" s="156" t="str">
        <f t="shared" si="5"/>
        <v>151****8344</v>
      </c>
    </row>
    <row r="59" customHeight="1" spans="1:9">
      <c r="A59" s="32">
        <f t="shared" si="7"/>
        <v>52</v>
      </c>
      <c r="B59" s="33" t="s">
        <v>138</v>
      </c>
      <c r="C59" s="38" t="s">
        <v>139</v>
      </c>
      <c r="D59" s="33" t="s">
        <v>12</v>
      </c>
      <c r="E59" s="33" t="s">
        <v>128</v>
      </c>
      <c r="F59" s="33">
        <v>13947873191</v>
      </c>
      <c r="G59" s="155">
        <v>100</v>
      </c>
      <c r="H59" s="156" t="str">
        <f t="shared" si="4"/>
        <v>152801********811471</v>
      </c>
      <c r="I59" s="156" t="str">
        <f t="shared" si="5"/>
        <v>139****3191</v>
      </c>
    </row>
    <row r="60" s="16" customFormat="1" customHeight="1" spans="1:9">
      <c r="A60" s="32">
        <f t="shared" si="7"/>
        <v>53</v>
      </c>
      <c r="B60" s="33" t="s">
        <v>140</v>
      </c>
      <c r="C60" s="177" t="s">
        <v>141</v>
      </c>
      <c r="D60" s="33" t="s">
        <v>12</v>
      </c>
      <c r="E60" s="33" t="s">
        <v>128</v>
      </c>
      <c r="F60" s="33">
        <v>15847868298</v>
      </c>
      <c r="G60" s="155">
        <v>100</v>
      </c>
      <c r="H60" s="156" t="str">
        <f t="shared" si="4"/>
        <v>152824********661044</v>
      </c>
      <c r="I60" s="156" t="str">
        <f t="shared" si="5"/>
        <v>158****8298</v>
      </c>
    </row>
    <row r="61" s="16" customFormat="1" customHeight="1" spans="1:9">
      <c r="A61" s="32">
        <f t="shared" si="7"/>
        <v>54</v>
      </c>
      <c r="B61" s="33" t="s">
        <v>142</v>
      </c>
      <c r="C61" s="178" t="s">
        <v>143</v>
      </c>
      <c r="D61" s="33" t="s">
        <v>18</v>
      </c>
      <c r="E61" s="33" t="s">
        <v>128</v>
      </c>
      <c r="F61" s="33">
        <v>13394851011</v>
      </c>
      <c r="G61" s="155">
        <v>100</v>
      </c>
      <c r="H61" s="156" t="str">
        <f t="shared" si="4"/>
        <v>152801********812912</v>
      </c>
      <c r="I61" s="156" t="str">
        <f t="shared" si="5"/>
        <v>133****1011</v>
      </c>
    </row>
    <row r="62" s="16" customFormat="1" customHeight="1" spans="1:9">
      <c r="A62" s="32">
        <f t="shared" si="7"/>
        <v>55</v>
      </c>
      <c r="B62" s="33" t="s">
        <v>144</v>
      </c>
      <c r="C62" s="111" t="s">
        <v>145</v>
      </c>
      <c r="D62" s="33" t="s">
        <v>15</v>
      </c>
      <c r="E62" s="33" t="s">
        <v>128</v>
      </c>
      <c r="F62" s="33">
        <v>15004789150</v>
      </c>
      <c r="G62" s="155">
        <v>100</v>
      </c>
      <c r="H62" s="156" t="str">
        <f t="shared" si="4"/>
        <v>152801********852562</v>
      </c>
      <c r="I62" s="156" t="str">
        <f t="shared" si="5"/>
        <v>150****9150</v>
      </c>
    </row>
    <row r="63" customHeight="1" spans="1:9">
      <c r="A63" s="32">
        <f t="shared" si="7"/>
        <v>56</v>
      </c>
      <c r="B63" s="33" t="s">
        <v>146</v>
      </c>
      <c r="C63" s="38" t="s">
        <v>147</v>
      </c>
      <c r="D63" s="33" t="s">
        <v>12</v>
      </c>
      <c r="E63" s="33" t="s">
        <v>128</v>
      </c>
      <c r="F63" s="33">
        <v>15047268358</v>
      </c>
      <c r="G63" s="155">
        <v>100</v>
      </c>
      <c r="H63" s="156" t="str">
        <f t="shared" si="4"/>
        <v>152801********033542</v>
      </c>
      <c r="I63" s="156" t="str">
        <f t="shared" si="5"/>
        <v>150****8358</v>
      </c>
    </row>
    <row r="64" customHeight="1" spans="1:9">
      <c r="A64" s="32">
        <f t="shared" si="7"/>
        <v>57</v>
      </c>
      <c r="B64" s="33" t="s">
        <v>148</v>
      </c>
      <c r="C64" s="38" t="s">
        <v>149</v>
      </c>
      <c r="D64" s="33" t="s">
        <v>21</v>
      </c>
      <c r="E64" s="33" t="s">
        <v>128</v>
      </c>
      <c r="F64" s="33">
        <v>13614786833</v>
      </c>
      <c r="G64" s="155">
        <v>100</v>
      </c>
      <c r="H64" s="156" t="str">
        <f t="shared" si="4"/>
        <v>152801********091252</v>
      </c>
      <c r="I64" s="156" t="str">
        <f t="shared" si="5"/>
        <v>136****6833</v>
      </c>
    </row>
    <row r="65" s="143" customFormat="1" customHeight="1" spans="1:9">
      <c r="A65" s="32">
        <f t="shared" si="7"/>
        <v>58</v>
      </c>
      <c r="B65" s="107" t="s">
        <v>150</v>
      </c>
      <c r="C65" s="177" t="s">
        <v>151</v>
      </c>
      <c r="D65" s="107" t="s">
        <v>12</v>
      </c>
      <c r="E65" s="107" t="s">
        <v>128</v>
      </c>
      <c r="F65" s="107">
        <v>15044851496</v>
      </c>
      <c r="G65" s="155">
        <v>100</v>
      </c>
      <c r="H65" s="156" t="str">
        <f t="shared" si="4"/>
        <v>152801********002943</v>
      </c>
      <c r="I65" s="156" t="str">
        <f t="shared" si="5"/>
        <v>150****1496</v>
      </c>
    </row>
    <row r="66" customHeight="1" spans="1:9">
      <c r="A66" s="32">
        <f t="shared" si="7"/>
        <v>59</v>
      </c>
      <c r="B66" s="33" t="s">
        <v>152</v>
      </c>
      <c r="C66" s="38" t="s">
        <v>153</v>
      </c>
      <c r="D66" s="33" t="s">
        <v>21</v>
      </c>
      <c r="E66" s="33" t="s">
        <v>128</v>
      </c>
      <c r="F66" s="33">
        <v>15049398292</v>
      </c>
      <c r="G66" s="155">
        <v>100</v>
      </c>
      <c r="H66" s="156" t="str">
        <f t="shared" si="4"/>
        <v>152801********031351</v>
      </c>
      <c r="I66" s="156" t="str">
        <f t="shared" si="5"/>
        <v>150****8292</v>
      </c>
    </row>
    <row r="67" customHeight="1" spans="1:9">
      <c r="A67" s="32">
        <f t="shared" si="7"/>
        <v>60</v>
      </c>
      <c r="B67" s="33" t="s">
        <v>154</v>
      </c>
      <c r="C67" s="38" t="s">
        <v>155</v>
      </c>
      <c r="D67" s="33" t="s">
        <v>156</v>
      </c>
      <c r="E67" s="33" t="s">
        <v>128</v>
      </c>
      <c r="F67" s="33">
        <v>8228069</v>
      </c>
      <c r="G67" s="155">
        <v>100</v>
      </c>
      <c r="H67" s="156" t="str">
        <f t="shared" si="4"/>
        <v>152801********002871</v>
      </c>
      <c r="I67" s="156" t="str">
        <f t="shared" si="5"/>
        <v>822****</v>
      </c>
    </row>
    <row r="68" customHeight="1" spans="1:9">
      <c r="A68" s="32">
        <f t="shared" si="7"/>
        <v>61</v>
      </c>
      <c r="B68" s="33" t="s">
        <v>157</v>
      </c>
      <c r="C68" s="38" t="s">
        <v>158</v>
      </c>
      <c r="D68" s="33" t="s">
        <v>15</v>
      </c>
      <c r="E68" s="33" t="s">
        <v>128</v>
      </c>
      <c r="F68" s="33">
        <v>15164852619</v>
      </c>
      <c r="G68" s="155">
        <v>100</v>
      </c>
      <c r="H68" s="156" t="str">
        <f t="shared" si="4"/>
        <v>152801********031862</v>
      </c>
      <c r="I68" s="156" t="str">
        <f t="shared" si="5"/>
        <v>151****2619</v>
      </c>
    </row>
    <row r="69" customHeight="1" spans="1:9">
      <c r="A69" s="32">
        <f t="shared" si="7"/>
        <v>62</v>
      </c>
      <c r="B69" s="33" t="s">
        <v>159</v>
      </c>
      <c r="C69" s="32" t="s">
        <v>160</v>
      </c>
      <c r="D69" s="33" t="s">
        <v>12</v>
      </c>
      <c r="E69" s="33" t="s">
        <v>128</v>
      </c>
      <c r="F69" s="33">
        <v>13947869753</v>
      </c>
      <c r="G69" s="155">
        <v>100</v>
      </c>
      <c r="H69" s="156" t="str">
        <f t="shared" ref="H69:H100" si="8">REPLACE(C69,7,8,"********")</f>
        <v>150802********032071</v>
      </c>
      <c r="I69" s="156" t="str">
        <f t="shared" ref="I69:I100" si="9">REPLACE(F69,4,4,"****")</f>
        <v>139****9753</v>
      </c>
    </row>
    <row r="70" s="16" customFormat="1" customHeight="1" spans="1:9">
      <c r="A70" s="32">
        <f t="shared" si="7"/>
        <v>63</v>
      </c>
      <c r="B70" s="33" t="s">
        <v>161</v>
      </c>
      <c r="C70" s="178" t="s">
        <v>162</v>
      </c>
      <c r="D70" s="33" t="s">
        <v>18</v>
      </c>
      <c r="E70" s="33" t="s">
        <v>128</v>
      </c>
      <c r="F70" s="33">
        <v>13947858770</v>
      </c>
      <c r="G70" s="155">
        <v>100</v>
      </c>
      <c r="H70" s="156" t="str">
        <f t="shared" si="8"/>
        <v>152801********033014</v>
      </c>
      <c r="I70" s="156" t="str">
        <f t="shared" si="9"/>
        <v>139****8770</v>
      </c>
    </row>
    <row r="71" customHeight="1" spans="1:9">
      <c r="A71" s="32">
        <f t="shared" si="7"/>
        <v>64</v>
      </c>
      <c r="B71" s="33" t="s">
        <v>163</v>
      </c>
      <c r="C71" s="38" t="s">
        <v>164</v>
      </c>
      <c r="D71" s="33" t="s">
        <v>73</v>
      </c>
      <c r="E71" s="107" t="s">
        <v>128</v>
      </c>
      <c r="F71" s="33">
        <v>13947859137</v>
      </c>
      <c r="G71" s="155">
        <v>100</v>
      </c>
      <c r="H71" s="156" t="str">
        <f t="shared" si="8"/>
        <v>152801********001171</v>
      </c>
      <c r="I71" s="156" t="str">
        <f t="shared" si="9"/>
        <v>139****9137</v>
      </c>
    </row>
    <row r="72" s="144" customFormat="1" customHeight="1" spans="1:9">
      <c r="A72" s="32">
        <f t="shared" si="7"/>
        <v>65</v>
      </c>
      <c r="B72" s="36" t="s">
        <v>165</v>
      </c>
      <c r="C72" s="44" t="s">
        <v>166</v>
      </c>
      <c r="D72" s="36" t="s">
        <v>15</v>
      </c>
      <c r="E72" s="36" t="s">
        <v>128</v>
      </c>
      <c r="F72" s="36">
        <v>15344277048</v>
      </c>
      <c r="G72" s="155">
        <v>100</v>
      </c>
      <c r="H72" s="156" t="str">
        <f t="shared" si="8"/>
        <v>152826********042562</v>
      </c>
      <c r="I72" s="156" t="str">
        <f t="shared" si="9"/>
        <v>153****7048</v>
      </c>
    </row>
    <row r="73" s="25" customFormat="1" ht="37" customHeight="1" spans="1:9">
      <c r="A73" s="48">
        <f t="shared" si="7"/>
        <v>66</v>
      </c>
      <c r="B73" s="35" t="s">
        <v>167</v>
      </c>
      <c r="C73" s="179" t="s">
        <v>168</v>
      </c>
      <c r="D73" s="36" t="s">
        <v>12</v>
      </c>
      <c r="E73" s="36" t="s">
        <v>169</v>
      </c>
      <c r="F73" s="35">
        <v>13948986200</v>
      </c>
      <c r="G73" s="155">
        <v>100</v>
      </c>
      <c r="H73" s="156" t="str">
        <f t="shared" si="8"/>
        <v>152801********811941</v>
      </c>
      <c r="I73" s="156" t="str">
        <f t="shared" si="9"/>
        <v>139****6200</v>
      </c>
    </row>
    <row r="74" s="143" customFormat="1" customHeight="1" spans="2:9">
      <c r="B74" s="157" t="s">
        <v>170</v>
      </c>
      <c r="C74" s="34"/>
      <c r="D74" s="107"/>
      <c r="E74" s="107"/>
      <c r="F74" s="107"/>
      <c r="G74" s="155"/>
      <c r="H74" s="156" t="str">
        <f t="shared" si="8"/>
        <v>********</v>
      </c>
      <c r="I74" s="156" t="str">
        <f t="shared" si="9"/>
        <v>****</v>
      </c>
    </row>
    <row r="75" s="143" customFormat="1" customHeight="1" spans="1:9">
      <c r="A75" s="32">
        <f t="shared" ref="A75:A83" si="10">ROW($B75)-8</f>
        <v>67</v>
      </c>
      <c r="B75" s="107" t="s">
        <v>171</v>
      </c>
      <c r="C75" s="34" t="s">
        <v>172</v>
      </c>
      <c r="D75" s="107" t="s">
        <v>12</v>
      </c>
      <c r="E75" s="150" t="s">
        <v>170</v>
      </c>
      <c r="F75" s="107">
        <v>13739909159</v>
      </c>
      <c r="G75" s="155">
        <v>100</v>
      </c>
      <c r="H75" s="156" t="str">
        <f t="shared" si="8"/>
        <v>152801********001X44</v>
      </c>
      <c r="I75" s="156" t="str">
        <f t="shared" si="9"/>
        <v>137****9159</v>
      </c>
    </row>
    <row r="76" customHeight="1" spans="1:9">
      <c r="A76" s="32">
        <f t="shared" si="10"/>
        <v>68</v>
      </c>
      <c r="B76" s="35" t="s">
        <v>173</v>
      </c>
      <c r="C76" s="38" t="s">
        <v>174</v>
      </c>
      <c r="D76" s="33" t="s">
        <v>12</v>
      </c>
      <c r="E76" s="150" t="s">
        <v>170</v>
      </c>
      <c r="F76" s="33">
        <v>13947819370</v>
      </c>
      <c r="G76" s="155">
        <v>100</v>
      </c>
      <c r="H76" s="156" t="str">
        <f t="shared" si="8"/>
        <v>152801********061542</v>
      </c>
      <c r="I76" s="156" t="str">
        <f t="shared" si="9"/>
        <v>139****9370</v>
      </c>
    </row>
    <row r="77" s="16" customFormat="1" customHeight="1" spans="1:9">
      <c r="A77" s="32">
        <f t="shared" si="10"/>
        <v>69</v>
      </c>
      <c r="B77" s="107" t="s">
        <v>175</v>
      </c>
      <c r="C77" s="177" t="s">
        <v>176</v>
      </c>
      <c r="D77" s="107" t="s">
        <v>12</v>
      </c>
      <c r="E77" s="162" t="s">
        <v>170</v>
      </c>
      <c r="F77" s="107">
        <v>13739906731</v>
      </c>
      <c r="G77" s="155">
        <v>100</v>
      </c>
      <c r="H77" s="156" t="str">
        <f t="shared" si="8"/>
        <v>152801********031244</v>
      </c>
      <c r="I77" s="156" t="str">
        <f t="shared" si="9"/>
        <v>137****6731</v>
      </c>
    </row>
    <row r="78" s="16" customFormat="1" customHeight="1" spans="1:9">
      <c r="A78" s="32">
        <f t="shared" si="10"/>
        <v>70</v>
      </c>
      <c r="B78" s="33" t="s">
        <v>177</v>
      </c>
      <c r="C78" s="178" t="s">
        <v>178</v>
      </c>
      <c r="D78" s="33" t="s">
        <v>12</v>
      </c>
      <c r="E78" s="150" t="s">
        <v>170</v>
      </c>
      <c r="F78" s="33">
        <v>15848722845</v>
      </c>
      <c r="G78" s="155">
        <v>100</v>
      </c>
      <c r="H78" s="156" t="str">
        <f t="shared" si="8"/>
        <v>152801********031043</v>
      </c>
      <c r="I78" s="156" t="str">
        <f t="shared" si="9"/>
        <v>158****2845</v>
      </c>
    </row>
    <row r="79" s="16" customFormat="1" customHeight="1" spans="1:9">
      <c r="A79" s="32">
        <f t="shared" si="10"/>
        <v>71</v>
      </c>
      <c r="B79" s="33" t="s">
        <v>179</v>
      </c>
      <c r="C79" s="178" t="s">
        <v>180</v>
      </c>
      <c r="D79" s="33" t="s">
        <v>21</v>
      </c>
      <c r="E79" s="150" t="s">
        <v>170</v>
      </c>
      <c r="F79" s="33">
        <v>18647814687</v>
      </c>
      <c r="G79" s="155">
        <v>100</v>
      </c>
      <c r="H79" s="156" t="str">
        <f t="shared" si="8"/>
        <v>152801********031953</v>
      </c>
      <c r="I79" s="156" t="str">
        <f t="shared" si="9"/>
        <v>186****4687</v>
      </c>
    </row>
    <row r="80" s="16" customFormat="1" customHeight="1" spans="1:9">
      <c r="A80" s="32">
        <f t="shared" si="10"/>
        <v>72</v>
      </c>
      <c r="B80" s="33" t="s">
        <v>181</v>
      </c>
      <c r="C80" s="178" t="s">
        <v>182</v>
      </c>
      <c r="D80" s="33" t="s">
        <v>21</v>
      </c>
      <c r="E80" s="150" t="s">
        <v>170</v>
      </c>
      <c r="F80" s="33">
        <v>14804789179</v>
      </c>
      <c r="G80" s="155">
        <v>100</v>
      </c>
      <c r="H80" s="156" t="str">
        <f t="shared" si="8"/>
        <v>152801********031053</v>
      </c>
      <c r="I80" s="156" t="str">
        <f t="shared" si="9"/>
        <v>148****9179</v>
      </c>
    </row>
    <row r="81" s="143" customFormat="1" customHeight="1" spans="1:9">
      <c r="A81" s="32">
        <f t="shared" si="10"/>
        <v>73</v>
      </c>
      <c r="B81" s="107" t="s">
        <v>183</v>
      </c>
      <c r="C81" s="177" t="s">
        <v>184</v>
      </c>
      <c r="D81" s="107" t="s">
        <v>12</v>
      </c>
      <c r="E81" s="150" t="s">
        <v>170</v>
      </c>
      <c r="F81" s="107">
        <v>14804782402</v>
      </c>
      <c r="G81" s="155">
        <v>100</v>
      </c>
      <c r="H81" s="156" t="str">
        <f t="shared" si="8"/>
        <v>152801********031744</v>
      </c>
      <c r="I81" s="156" t="str">
        <f t="shared" si="9"/>
        <v>148****2402</v>
      </c>
    </row>
    <row r="82" s="16" customFormat="1" customHeight="1" spans="1:9">
      <c r="A82" s="32">
        <f t="shared" si="10"/>
        <v>74</v>
      </c>
      <c r="B82" s="33" t="s">
        <v>185</v>
      </c>
      <c r="C82" s="175" t="s">
        <v>186</v>
      </c>
      <c r="D82" s="33" t="s">
        <v>12</v>
      </c>
      <c r="E82" s="150" t="s">
        <v>170</v>
      </c>
      <c r="F82" s="33">
        <v>15879856778</v>
      </c>
      <c r="G82" s="155">
        <v>100</v>
      </c>
      <c r="H82" s="156" t="str">
        <f t="shared" si="8"/>
        <v>152826********041544</v>
      </c>
      <c r="I82" s="156" t="str">
        <f t="shared" si="9"/>
        <v>158****6778</v>
      </c>
    </row>
    <row r="83" s="16" customFormat="1" customHeight="1" spans="1:9">
      <c r="A83" s="32">
        <f t="shared" si="10"/>
        <v>75</v>
      </c>
      <c r="B83" s="33" t="s">
        <v>52</v>
      </c>
      <c r="C83" s="175" t="s">
        <v>187</v>
      </c>
      <c r="D83" s="33" t="s">
        <v>12</v>
      </c>
      <c r="E83" s="150" t="s">
        <v>170</v>
      </c>
      <c r="F83" s="33">
        <v>13274888634</v>
      </c>
      <c r="G83" s="155">
        <v>100</v>
      </c>
      <c r="H83" s="156" t="str">
        <f t="shared" si="8"/>
        <v>152801********031743</v>
      </c>
      <c r="I83" s="156" t="str">
        <f t="shared" si="9"/>
        <v>132****8634</v>
      </c>
    </row>
    <row r="84" s="16" customFormat="1" customHeight="1" spans="2:9">
      <c r="B84" s="157" t="s">
        <v>188</v>
      </c>
      <c r="C84" s="43"/>
      <c r="D84" s="33"/>
      <c r="E84" s="33"/>
      <c r="F84" s="153" t="s">
        <v>189</v>
      </c>
      <c r="G84" s="155"/>
      <c r="H84" s="156" t="str">
        <f t="shared" si="8"/>
        <v>********</v>
      </c>
      <c r="I84" s="156" t="str">
        <f t="shared" si="9"/>
        <v>第二盒****</v>
      </c>
    </row>
    <row r="85" s="1" customFormat="1" customHeight="1" spans="1:9">
      <c r="A85" s="41">
        <f t="shared" ref="A85:A125" si="11">ROW($B85)-9</f>
        <v>76</v>
      </c>
      <c r="B85" s="35" t="s">
        <v>190</v>
      </c>
      <c r="C85" s="43" t="s">
        <v>191</v>
      </c>
      <c r="D85" s="35" t="s">
        <v>12</v>
      </c>
      <c r="E85" s="114" t="s">
        <v>192</v>
      </c>
      <c r="F85" s="48">
        <v>13009582621</v>
      </c>
      <c r="G85" s="35">
        <v>100</v>
      </c>
      <c r="H85" s="156" t="str">
        <f t="shared" si="8"/>
        <v>152801********033644</v>
      </c>
      <c r="I85" s="156" t="str">
        <f t="shared" si="9"/>
        <v>130****2621</v>
      </c>
    </row>
    <row r="86" s="1" customFormat="1" customHeight="1" spans="1:9">
      <c r="A86" s="41">
        <f t="shared" si="11"/>
        <v>77</v>
      </c>
      <c r="B86" s="35" t="s">
        <v>193</v>
      </c>
      <c r="C86" s="175" t="s">
        <v>194</v>
      </c>
      <c r="D86" s="35" t="s">
        <v>37</v>
      </c>
      <c r="E86" s="114" t="s">
        <v>195</v>
      </c>
      <c r="F86" s="48">
        <v>13020471870</v>
      </c>
      <c r="G86" s="35">
        <v>100</v>
      </c>
      <c r="H86" s="156" t="str">
        <f t="shared" si="8"/>
        <v>152801********031372</v>
      </c>
      <c r="I86" s="156" t="str">
        <f t="shared" si="9"/>
        <v>130****1870</v>
      </c>
    </row>
    <row r="87" s="1" customFormat="1" customHeight="1" spans="1:9">
      <c r="A87" s="41">
        <f t="shared" si="11"/>
        <v>78</v>
      </c>
      <c r="B87" s="35" t="s">
        <v>196</v>
      </c>
      <c r="C87" s="175" t="s">
        <v>197</v>
      </c>
      <c r="D87" s="35" t="s">
        <v>15</v>
      </c>
      <c r="E87" s="48" t="s">
        <v>198</v>
      </c>
      <c r="F87" s="35">
        <v>13088489868</v>
      </c>
      <c r="G87" s="35">
        <v>100</v>
      </c>
      <c r="H87" s="156" t="str">
        <f t="shared" si="8"/>
        <v>140105********132862</v>
      </c>
      <c r="I87" s="156" t="str">
        <f t="shared" si="9"/>
        <v>130****9868</v>
      </c>
    </row>
    <row r="88" s="19" customFormat="1" customHeight="1" spans="1:9">
      <c r="A88" s="32">
        <f t="shared" si="11"/>
        <v>79</v>
      </c>
      <c r="B88" s="36" t="s">
        <v>199</v>
      </c>
      <c r="C88" s="43" t="s">
        <v>200</v>
      </c>
      <c r="D88" s="36" t="s">
        <v>65</v>
      </c>
      <c r="E88" s="36" t="s">
        <v>201</v>
      </c>
      <c r="F88" s="44" t="s">
        <v>202</v>
      </c>
      <c r="G88" s="35">
        <v>100</v>
      </c>
      <c r="H88" s="156" t="str">
        <f t="shared" si="8"/>
        <v>152801********033522</v>
      </c>
      <c r="I88" s="156" t="str">
        <f t="shared" si="9"/>
        <v>137****3926</v>
      </c>
    </row>
    <row r="89" s="143" customFormat="1" customHeight="1" spans="1:9">
      <c r="A89" s="32">
        <f t="shared" si="11"/>
        <v>80</v>
      </c>
      <c r="B89" s="107" t="s">
        <v>203</v>
      </c>
      <c r="C89" s="43" t="s">
        <v>204</v>
      </c>
      <c r="D89" s="107" t="s">
        <v>15</v>
      </c>
      <c r="E89" s="107" t="s">
        <v>188</v>
      </c>
      <c r="F89" s="107">
        <v>15248882437</v>
      </c>
      <c r="G89" s="155">
        <v>100</v>
      </c>
      <c r="H89" s="156" t="str">
        <f t="shared" si="8"/>
        <v>152801********032162</v>
      </c>
      <c r="I89" s="156" t="str">
        <f t="shared" si="9"/>
        <v>152****2437</v>
      </c>
    </row>
    <row r="90" s="90" customFormat="1" customHeight="1" spans="1:9">
      <c r="A90" s="32">
        <f t="shared" si="11"/>
        <v>81</v>
      </c>
      <c r="B90" s="107" t="s">
        <v>205</v>
      </c>
      <c r="C90" s="43" t="s">
        <v>206</v>
      </c>
      <c r="D90" s="107" t="s">
        <v>12</v>
      </c>
      <c r="E90" s="107" t="s">
        <v>188</v>
      </c>
      <c r="F90" s="107">
        <v>15147898471</v>
      </c>
      <c r="G90" s="155">
        <v>100</v>
      </c>
      <c r="H90" s="156" t="str">
        <f t="shared" si="8"/>
        <v>152801********032642</v>
      </c>
      <c r="I90" s="156" t="str">
        <f t="shared" si="9"/>
        <v>151****8471</v>
      </c>
    </row>
    <row r="91" s="90" customFormat="1" customHeight="1" spans="1:9">
      <c r="A91" s="32">
        <f t="shared" si="11"/>
        <v>82</v>
      </c>
      <c r="B91" s="107" t="s">
        <v>207</v>
      </c>
      <c r="C91" s="34" t="s">
        <v>208</v>
      </c>
      <c r="D91" s="107" t="s">
        <v>12</v>
      </c>
      <c r="E91" s="160" t="s">
        <v>188</v>
      </c>
      <c r="F91" s="107">
        <v>13848786630</v>
      </c>
      <c r="G91" s="155">
        <v>100</v>
      </c>
      <c r="H91" s="156" t="str">
        <f t="shared" si="8"/>
        <v>152801********032942</v>
      </c>
      <c r="I91" s="156" t="str">
        <f t="shared" si="9"/>
        <v>138****6630</v>
      </c>
    </row>
    <row r="92" customHeight="1" spans="1:9">
      <c r="A92" s="32">
        <f t="shared" si="11"/>
        <v>83</v>
      </c>
      <c r="B92" s="33" t="s">
        <v>209</v>
      </c>
      <c r="C92" s="38" t="s">
        <v>210</v>
      </c>
      <c r="D92" s="33" t="s">
        <v>15</v>
      </c>
      <c r="E92" s="33" t="s">
        <v>188</v>
      </c>
      <c r="F92" s="33">
        <v>15247352162</v>
      </c>
      <c r="G92" s="155">
        <v>100</v>
      </c>
      <c r="H92" s="156" t="str">
        <f t="shared" si="8"/>
        <v>152801********031062</v>
      </c>
      <c r="I92" s="156" t="str">
        <f t="shared" si="9"/>
        <v>152****2162</v>
      </c>
    </row>
    <row r="93" s="143" customFormat="1" customHeight="1" spans="1:9">
      <c r="A93" s="32">
        <f t="shared" si="11"/>
        <v>84</v>
      </c>
      <c r="B93" s="107" t="s">
        <v>211</v>
      </c>
      <c r="C93" s="177" t="s">
        <v>212</v>
      </c>
      <c r="D93" s="107" t="s">
        <v>21</v>
      </c>
      <c r="E93" s="107" t="s">
        <v>188</v>
      </c>
      <c r="F93" s="107">
        <v>15598886679</v>
      </c>
      <c r="G93" s="155">
        <v>100</v>
      </c>
      <c r="H93" s="156" t="str">
        <f t="shared" si="8"/>
        <v>152801********031953</v>
      </c>
      <c r="I93" s="156" t="str">
        <f t="shared" si="9"/>
        <v>155****6679</v>
      </c>
    </row>
    <row r="94" s="90" customFormat="1" customHeight="1" spans="1:9">
      <c r="A94" s="32">
        <f t="shared" si="11"/>
        <v>85</v>
      </c>
      <c r="B94" s="107" t="s">
        <v>213</v>
      </c>
      <c r="C94" s="111" t="s">
        <v>214</v>
      </c>
      <c r="D94" s="107" t="s">
        <v>12</v>
      </c>
      <c r="E94" s="107" t="s">
        <v>188</v>
      </c>
      <c r="F94" s="107">
        <v>13214886444</v>
      </c>
      <c r="G94" s="155">
        <v>100</v>
      </c>
      <c r="H94" s="156" t="str">
        <f t="shared" si="8"/>
        <v>152801********031943</v>
      </c>
      <c r="I94" s="156" t="str">
        <f t="shared" si="9"/>
        <v>132****6444</v>
      </c>
    </row>
    <row r="95" s="143" customFormat="1" customHeight="1" spans="1:9">
      <c r="A95" s="32">
        <f t="shared" si="11"/>
        <v>86</v>
      </c>
      <c r="B95" s="107" t="s">
        <v>215</v>
      </c>
      <c r="C95" s="177" t="s">
        <v>216</v>
      </c>
      <c r="D95" s="107" t="s">
        <v>12</v>
      </c>
      <c r="E95" s="107" t="s">
        <v>188</v>
      </c>
      <c r="F95" s="107">
        <v>15849858860</v>
      </c>
      <c r="G95" s="155">
        <v>100</v>
      </c>
      <c r="H95" s="156" t="str">
        <f t="shared" si="8"/>
        <v>152801********031044</v>
      </c>
      <c r="I95" s="156" t="str">
        <f t="shared" si="9"/>
        <v>158****8860</v>
      </c>
    </row>
    <row r="96" s="16" customFormat="1" customHeight="1" spans="1:9">
      <c r="A96" s="32">
        <f t="shared" si="11"/>
        <v>87</v>
      </c>
      <c r="B96" s="33" t="s">
        <v>217</v>
      </c>
      <c r="C96" s="178" t="s">
        <v>218</v>
      </c>
      <c r="D96" s="33" t="s">
        <v>12</v>
      </c>
      <c r="E96" s="158" t="s">
        <v>188</v>
      </c>
      <c r="F96" s="158">
        <v>15847888271</v>
      </c>
      <c r="G96" s="155">
        <v>100</v>
      </c>
      <c r="H96" s="156" t="str">
        <f t="shared" si="8"/>
        <v>152801********031643</v>
      </c>
      <c r="I96" s="156" t="str">
        <f t="shared" si="9"/>
        <v>158****8271</v>
      </c>
    </row>
    <row r="97" customHeight="1" spans="1:9">
      <c r="A97" s="32">
        <f t="shared" si="11"/>
        <v>88</v>
      </c>
      <c r="B97" s="33" t="s">
        <v>219</v>
      </c>
      <c r="C97" s="38" t="s">
        <v>220</v>
      </c>
      <c r="D97" s="33" t="s">
        <v>73</v>
      </c>
      <c r="E97" s="159"/>
      <c r="F97" s="159"/>
      <c r="G97" s="155">
        <v>100</v>
      </c>
      <c r="H97" s="156" t="str">
        <f t="shared" si="8"/>
        <v>152801********032471</v>
      </c>
      <c r="I97" s="156" t="str">
        <f t="shared" si="9"/>
        <v>****</v>
      </c>
    </row>
    <row r="98" s="146" customFormat="1" customHeight="1" spans="1:9">
      <c r="A98" s="32">
        <f t="shared" si="11"/>
        <v>89</v>
      </c>
      <c r="B98" s="163" t="s">
        <v>221</v>
      </c>
      <c r="C98" s="164" t="s">
        <v>222</v>
      </c>
      <c r="D98" s="163" t="s">
        <v>223</v>
      </c>
      <c r="E98" s="163" t="s">
        <v>188</v>
      </c>
      <c r="F98" s="163">
        <v>13739900808</v>
      </c>
      <c r="G98" s="126">
        <v>100</v>
      </c>
      <c r="H98" s="156" t="str">
        <f t="shared" si="8"/>
        <v>152801********031671</v>
      </c>
      <c r="I98" s="156" t="str">
        <f t="shared" si="9"/>
        <v>137****0808</v>
      </c>
    </row>
    <row r="99" s="16" customFormat="1" customHeight="1" spans="1:9">
      <c r="A99" s="32">
        <f t="shared" si="11"/>
        <v>90</v>
      </c>
      <c r="B99" s="33" t="s">
        <v>224</v>
      </c>
      <c r="C99" s="115" t="s">
        <v>225</v>
      </c>
      <c r="D99" s="33" t="s">
        <v>21</v>
      </c>
      <c r="E99" s="33" t="s">
        <v>188</v>
      </c>
      <c r="F99" s="33">
        <v>13191386010</v>
      </c>
      <c r="G99" s="155">
        <v>100</v>
      </c>
      <c r="H99" s="156" t="str">
        <f t="shared" si="8"/>
        <v>152801********033553</v>
      </c>
      <c r="I99" s="156" t="str">
        <f t="shared" si="9"/>
        <v>131****6010</v>
      </c>
    </row>
    <row r="100" s="143" customFormat="1" customHeight="1" spans="1:9">
      <c r="A100" s="32">
        <f t="shared" si="11"/>
        <v>91</v>
      </c>
      <c r="B100" s="107" t="s">
        <v>226</v>
      </c>
      <c r="C100" s="177" t="s">
        <v>227</v>
      </c>
      <c r="D100" s="107" t="s">
        <v>12</v>
      </c>
      <c r="E100" s="107" t="s">
        <v>188</v>
      </c>
      <c r="F100" s="107">
        <v>15147854108</v>
      </c>
      <c r="G100" s="155">
        <v>100</v>
      </c>
      <c r="H100" s="156" t="str">
        <f t="shared" si="8"/>
        <v>152801********301342</v>
      </c>
      <c r="I100" s="156" t="str">
        <f t="shared" si="9"/>
        <v>151****4108</v>
      </c>
    </row>
    <row r="101" customHeight="1" spans="1:9">
      <c r="A101" s="32">
        <f t="shared" si="11"/>
        <v>92</v>
      </c>
      <c r="B101" s="33" t="s">
        <v>228</v>
      </c>
      <c r="C101" s="38" t="s">
        <v>229</v>
      </c>
      <c r="D101" s="33" t="s">
        <v>156</v>
      </c>
      <c r="E101" s="33" t="s">
        <v>188</v>
      </c>
      <c r="F101" s="33">
        <v>13614789891</v>
      </c>
      <c r="G101" s="155">
        <v>100</v>
      </c>
      <c r="H101" s="156" t="str">
        <f t="shared" ref="H101:H127" si="12">REPLACE(C101,7,8,"********")</f>
        <v>152801********032471</v>
      </c>
      <c r="I101" s="156" t="str">
        <f t="shared" ref="I101:I127" si="13">REPLACE(F101,4,4,"****")</f>
        <v>136****9891</v>
      </c>
    </row>
    <row r="102" s="143" customFormat="1" customHeight="1" spans="1:9">
      <c r="A102" s="32">
        <f t="shared" si="11"/>
        <v>93</v>
      </c>
      <c r="B102" s="107" t="s">
        <v>230</v>
      </c>
      <c r="C102" s="115" t="s">
        <v>231</v>
      </c>
      <c r="D102" s="107" t="s">
        <v>18</v>
      </c>
      <c r="E102" s="107" t="s">
        <v>188</v>
      </c>
      <c r="F102" s="107">
        <v>15540800762</v>
      </c>
      <c r="G102" s="155">
        <v>100</v>
      </c>
      <c r="H102" s="156" t="str">
        <f t="shared" si="12"/>
        <v>152801********032X14</v>
      </c>
      <c r="I102" s="156" t="str">
        <f t="shared" si="13"/>
        <v>155****0762</v>
      </c>
    </row>
    <row r="103" s="143" customFormat="1" customHeight="1" spans="1:9">
      <c r="A103" s="32">
        <f t="shared" si="11"/>
        <v>94</v>
      </c>
      <c r="B103" s="107" t="s">
        <v>232</v>
      </c>
      <c r="C103" s="177" t="s">
        <v>233</v>
      </c>
      <c r="D103" s="107" t="s">
        <v>12</v>
      </c>
      <c r="E103" s="107" t="s">
        <v>188</v>
      </c>
      <c r="F103" s="107">
        <v>13080188868</v>
      </c>
      <c r="G103" s="155">
        <v>100</v>
      </c>
      <c r="H103" s="156" t="str">
        <f t="shared" si="12"/>
        <v>152801********095843</v>
      </c>
      <c r="I103" s="156" t="str">
        <f t="shared" si="13"/>
        <v>130****8868</v>
      </c>
    </row>
    <row r="104" customHeight="1" spans="1:9">
      <c r="A104" s="32">
        <f t="shared" si="11"/>
        <v>95</v>
      </c>
      <c r="B104" s="33" t="s">
        <v>234</v>
      </c>
      <c r="C104" s="38" t="s">
        <v>235</v>
      </c>
      <c r="D104" s="33" t="s">
        <v>18</v>
      </c>
      <c r="E104" s="33" t="s">
        <v>188</v>
      </c>
      <c r="F104" s="33">
        <v>18704974007</v>
      </c>
      <c r="G104" s="155">
        <v>100</v>
      </c>
      <c r="H104" s="156" t="str">
        <f t="shared" si="12"/>
        <v>152801********034911</v>
      </c>
      <c r="I104" s="156" t="str">
        <f t="shared" si="13"/>
        <v>187****4007</v>
      </c>
    </row>
    <row r="105" s="16" customFormat="1" customHeight="1" spans="1:9">
      <c r="A105" s="32">
        <f t="shared" si="11"/>
        <v>96</v>
      </c>
      <c r="B105" s="33" t="s">
        <v>236</v>
      </c>
      <c r="C105" s="38" t="s">
        <v>237</v>
      </c>
      <c r="D105" s="33" t="s">
        <v>65</v>
      </c>
      <c r="E105" s="33" t="s">
        <v>188</v>
      </c>
      <c r="F105" s="33">
        <v>15847856061</v>
      </c>
      <c r="G105" s="155">
        <v>100</v>
      </c>
      <c r="H105" s="156" t="str">
        <f t="shared" si="12"/>
        <v>152801********031X23</v>
      </c>
      <c r="I105" s="156" t="str">
        <f t="shared" si="13"/>
        <v>158****6061</v>
      </c>
    </row>
    <row r="106" s="16" customFormat="1" customHeight="1" spans="1:9">
      <c r="A106" s="32">
        <f t="shared" si="11"/>
        <v>97</v>
      </c>
      <c r="B106" s="33" t="s">
        <v>238</v>
      </c>
      <c r="C106" s="178" t="s">
        <v>239</v>
      </c>
      <c r="D106" s="33" t="s">
        <v>12</v>
      </c>
      <c r="E106" s="33" t="s">
        <v>188</v>
      </c>
      <c r="F106" s="33">
        <v>15304781780</v>
      </c>
      <c r="G106" s="155">
        <v>100</v>
      </c>
      <c r="H106" s="156" t="str">
        <f t="shared" si="12"/>
        <v>152801********031643</v>
      </c>
      <c r="I106" s="156" t="str">
        <f t="shared" si="13"/>
        <v>153****1780</v>
      </c>
    </row>
    <row r="107" customHeight="1" spans="1:9">
      <c r="A107" s="32">
        <f t="shared" si="11"/>
        <v>98</v>
      </c>
      <c r="B107" s="33" t="s">
        <v>240</v>
      </c>
      <c r="C107" s="38" t="s">
        <v>241</v>
      </c>
      <c r="D107" s="33" t="s">
        <v>12</v>
      </c>
      <c r="E107" s="33" t="s">
        <v>188</v>
      </c>
      <c r="F107" s="33">
        <v>13514786618</v>
      </c>
      <c r="G107" s="155">
        <v>100</v>
      </c>
      <c r="H107" s="156" t="str">
        <f t="shared" si="12"/>
        <v>152801********122441</v>
      </c>
      <c r="I107" s="156" t="str">
        <f t="shared" si="13"/>
        <v>135****6618</v>
      </c>
    </row>
    <row r="108" customHeight="1" spans="1:9">
      <c r="A108" s="32">
        <f t="shared" si="11"/>
        <v>99</v>
      </c>
      <c r="B108" s="33" t="s">
        <v>242</v>
      </c>
      <c r="C108" s="38" t="s">
        <v>243</v>
      </c>
      <c r="D108" s="33" t="s">
        <v>15</v>
      </c>
      <c r="E108" s="33" t="s">
        <v>188</v>
      </c>
      <c r="F108" s="33">
        <v>18547867762</v>
      </c>
      <c r="G108" s="155">
        <v>100</v>
      </c>
      <c r="H108" s="156" t="str">
        <f t="shared" si="12"/>
        <v>152801********031462</v>
      </c>
      <c r="I108" s="156" t="str">
        <f t="shared" si="13"/>
        <v>185****7762</v>
      </c>
    </row>
    <row r="109" customHeight="1" spans="1:9">
      <c r="A109" s="32">
        <f t="shared" si="11"/>
        <v>100</v>
      </c>
      <c r="B109" s="33" t="s">
        <v>244</v>
      </c>
      <c r="C109" s="38" t="s">
        <v>245</v>
      </c>
      <c r="D109" s="33" t="s">
        <v>12</v>
      </c>
      <c r="E109" s="33" t="s">
        <v>188</v>
      </c>
      <c r="F109" s="33">
        <v>13848785477</v>
      </c>
      <c r="G109" s="155">
        <v>100</v>
      </c>
      <c r="H109" s="156" t="str">
        <f t="shared" si="12"/>
        <v>152801********061041</v>
      </c>
      <c r="I109" s="156" t="str">
        <f t="shared" si="13"/>
        <v>138****5477</v>
      </c>
    </row>
    <row r="110" customHeight="1" spans="1:9">
      <c r="A110" s="32">
        <f t="shared" si="11"/>
        <v>101</v>
      </c>
      <c r="B110" s="33" t="s">
        <v>246</v>
      </c>
      <c r="C110" s="38" t="s">
        <v>247</v>
      </c>
      <c r="D110" s="33" t="s">
        <v>15</v>
      </c>
      <c r="E110" s="33" t="s">
        <v>188</v>
      </c>
      <c r="F110" s="33">
        <v>15048807912</v>
      </c>
      <c r="G110" s="155">
        <v>100</v>
      </c>
      <c r="H110" s="156" t="str">
        <f t="shared" si="12"/>
        <v>152801********832562</v>
      </c>
      <c r="I110" s="156" t="str">
        <f t="shared" si="13"/>
        <v>150****7912</v>
      </c>
    </row>
    <row r="111" s="16" customFormat="1" customHeight="1" spans="1:9">
      <c r="A111" s="32">
        <f t="shared" si="11"/>
        <v>102</v>
      </c>
      <c r="B111" s="107" t="s">
        <v>248</v>
      </c>
      <c r="C111" s="177" t="s">
        <v>249</v>
      </c>
      <c r="D111" s="107" t="s">
        <v>12</v>
      </c>
      <c r="E111" s="107" t="s">
        <v>188</v>
      </c>
      <c r="F111" s="107">
        <v>13904787089</v>
      </c>
      <c r="G111" s="155">
        <v>100</v>
      </c>
      <c r="H111" s="156" t="str">
        <f t="shared" si="12"/>
        <v>152801********212543</v>
      </c>
      <c r="I111" s="156" t="str">
        <f t="shared" si="13"/>
        <v>139****7089</v>
      </c>
    </row>
    <row r="112" s="143" customFormat="1" customHeight="1" spans="1:9">
      <c r="A112" s="32">
        <f t="shared" si="11"/>
        <v>103</v>
      </c>
      <c r="B112" s="107" t="s">
        <v>250</v>
      </c>
      <c r="C112" s="177" t="s">
        <v>251</v>
      </c>
      <c r="D112" s="107" t="s">
        <v>12</v>
      </c>
      <c r="E112" s="107" t="s">
        <v>188</v>
      </c>
      <c r="F112" s="107">
        <v>13847869780</v>
      </c>
      <c r="G112" s="155">
        <v>100</v>
      </c>
      <c r="H112" s="156" t="str">
        <f t="shared" si="12"/>
        <v>152801********852443</v>
      </c>
      <c r="I112" s="156" t="str">
        <f t="shared" si="13"/>
        <v>138****9780</v>
      </c>
    </row>
    <row r="113" s="143" customFormat="1" customHeight="1" spans="1:9">
      <c r="A113" s="32">
        <f t="shared" si="11"/>
        <v>104</v>
      </c>
      <c r="B113" s="35" t="s">
        <v>252</v>
      </c>
      <c r="C113" s="115" t="s">
        <v>253</v>
      </c>
      <c r="D113" s="107" t="s">
        <v>21</v>
      </c>
      <c r="E113" s="107" t="s">
        <v>188</v>
      </c>
      <c r="F113" s="107">
        <v>15647815417</v>
      </c>
      <c r="G113" s="155">
        <v>100</v>
      </c>
      <c r="H113" s="156" t="str">
        <f t="shared" si="12"/>
        <v>152801********033453</v>
      </c>
      <c r="I113" s="156" t="str">
        <f t="shared" si="13"/>
        <v>156****5417</v>
      </c>
    </row>
    <row r="114" s="16" customFormat="1" customHeight="1" spans="1:9">
      <c r="A114" s="32">
        <f t="shared" si="11"/>
        <v>105</v>
      </c>
      <c r="B114" s="33" t="s">
        <v>254</v>
      </c>
      <c r="C114" s="177" t="s">
        <v>255</v>
      </c>
      <c r="D114" s="33" t="s">
        <v>12</v>
      </c>
      <c r="E114" s="33" t="s">
        <v>188</v>
      </c>
      <c r="F114" s="33">
        <v>13947889725</v>
      </c>
      <c r="G114" s="155">
        <v>100</v>
      </c>
      <c r="H114" s="156" t="str">
        <f t="shared" si="12"/>
        <v>152826********025843</v>
      </c>
      <c r="I114" s="156" t="str">
        <f t="shared" si="13"/>
        <v>139****9725</v>
      </c>
    </row>
    <row r="115" s="141" customFormat="1" customHeight="1" spans="1:9">
      <c r="A115" s="32">
        <f t="shared" si="11"/>
        <v>106</v>
      </c>
      <c r="B115" s="33" t="s">
        <v>256</v>
      </c>
      <c r="C115" s="38" t="s">
        <v>257</v>
      </c>
      <c r="D115" s="33" t="s">
        <v>73</v>
      </c>
      <c r="E115" s="33" t="s">
        <v>188</v>
      </c>
      <c r="F115" s="158">
        <v>13804786609</v>
      </c>
      <c r="G115" s="155">
        <v>100</v>
      </c>
      <c r="H115" s="156" t="str">
        <f t="shared" si="12"/>
        <v>152801********854X71</v>
      </c>
      <c r="I115" s="156" t="str">
        <f t="shared" si="13"/>
        <v>138****6609</v>
      </c>
    </row>
    <row r="116" customHeight="1" spans="1:9">
      <c r="A116" s="32">
        <f t="shared" si="11"/>
        <v>107</v>
      </c>
      <c r="B116" s="33" t="s">
        <v>258</v>
      </c>
      <c r="C116" s="38" t="s">
        <v>259</v>
      </c>
      <c r="D116" s="33" t="s">
        <v>15</v>
      </c>
      <c r="E116" s="33" t="s">
        <v>188</v>
      </c>
      <c r="F116" s="33">
        <v>15334998333</v>
      </c>
      <c r="G116" s="155">
        <v>100</v>
      </c>
      <c r="H116" s="156" t="str">
        <f t="shared" si="12"/>
        <v>152801********001062</v>
      </c>
      <c r="I116" s="156" t="str">
        <f t="shared" si="13"/>
        <v>153****8333</v>
      </c>
    </row>
    <row r="117" s="143" customFormat="1" customHeight="1" spans="1:9">
      <c r="A117" s="32">
        <f t="shared" si="11"/>
        <v>108</v>
      </c>
      <c r="B117" s="107" t="s">
        <v>260</v>
      </c>
      <c r="C117" s="115" t="s">
        <v>261</v>
      </c>
      <c r="D117" s="107" t="s">
        <v>21</v>
      </c>
      <c r="E117" s="107" t="s">
        <v>188</v>
      </c>
      <c r="F117" s="107">
        <v>15147804807</v>
      </c>
      <c r="G117" s="155">
        <v>100</v>
      </c>
      <c r="H117" s="156" t="str">
        <f t="shared" si="12"/>
        <v>152801********031553B1</v>
      </c>
      <c r="I117" s="156" t="str">
        <f t="shared" si="13"/>
        <v>151****4807</v>
      </c>
    </row>
    <row r="118" customHeight="1" spans="1:9">
      <c r="A118" s="32">
        <f t="shared" si="11"/>
        <v>109</v>
      </c>
      <c r="B118" s="33" t="s">
        <v>262</v>
      </c>
      <c r="C118" s="38" t="s">
        <v>263</v>
      </c>
      <c r="D118" s="33" t="s">
        <v>21</v>
      </c>
      <c r="E118" s="33" t="s">
        <v>188</v>
      </c>
      <c r="F118" s="33">
        <v>13019588508</v>
      </c>
      <c r="G118" s="155">
        <v>100</v>
      </c>
      <c r="H118" s="156" t="str">
        <f t="shared" si="12"/>
        <v>152801********002052</v>
      </c>
      <c r="I118" s="156" t="str">
        <f t="shared" si="13"/>
        <v>130****8508</v>
      </c>
    </row>
    <row r="119" s="99" customFormat="1" customHeight="1" spans="1:9">
      <c r="A119" s="32">
        <f t="shared" si="11"/>
        <v>110</v>
      </c>
      <c r="B119" s="119" t="s">
        <v>264</v>
      </c>
      <c r="C119" s="120" t="s">
        <v>265</v>
      </c>
      <c r="D119" s="119" t="s">
        <v>21</v>
      </c>
      <c r="E119" s="119" t="s">
        <v>188</v>
      </c>
      <c r="F119" s="120" t="s">
        <v>266</v>
      </c>
      <c r="G119" s="155">
        <v>100</v>
      </c>
      <c r="H119" s="156" t="str">
        <f t="shared" si="12"/>
        <v>150802********061953</v>
      </c>
      <c r="I119" s="156" t="str">
        <f t="shared" si="13"/>
        <v>130****8508</v>
      </c>
    </row>
    <row r="120" s="99" customFormat="1" customHeight="1" spans="1:9">
      <c r="A120" s="32">
        <f t="shared" si="11"/>
        <v>111</v>
      </c>
      <c r="B120" s="119" t="s">
        <v>267</v>
      </c>
      <c r="C120" s="120" t="s">
        <v>268</v>
      </c>
      <c r="D120" s="119" t="s">
        <v>65</v>
      </c>
      <c r="E120" s="119" t="s">
        <v>188</v>
      </c>
      <c r="F120" s="120" t="s">
        <v>269</v>
      </c>
      <c r="G120" s="155">
        <v>100</v>
      </c>
      <c r="H120" s="156" t="str">
        <f t="shared" si="12"/>
        <v>152801********872721</v>
      </c>
      <c r="I120" s="156" t="str">
        <f t="shared" si="13"/>
        <v>139****0531</v>
      </c>
    </row>
    <row r="121" s="99" customFormat="1" customHeight="1" spans="1:9">
      <c r="A121" s="32">
        <f t="shared" si="11"/>
        <v>112</v>
      </c>
      <c r="B121" s="126" t="s">
        <v>270</v>
      </c>
      <c r="C121" s="38" t="s">
        <v>271</v>
      </c>
      <c r="D121" s="119" t="s">
        <v>21</v>
      </c>
      <c r="E121" s="119" t="s">
        <v>188</v>
      </c>
      <c r="F121" s="120" t="s">
        <v>272</v>
      </c>
      <c r="G121" s="155">
        <v>100</v>
      </c>
      <c r="H121" s="156" t="str">
        <f t="shared" si="12"/>
        <v>152801********031154</v>
      </c>
      <c r="I121" s="156" t="str">
        <f t="shared" si="13"/>
        <v>156****5417</v>
      </c>
    </row>
    <row r="122" s="17" customFormat="1" customHeight="1" spans="1:9">
      <c r="A122" s="32">
        <f t="shared" si="11"/>
        <v>113</v>
      </c>
      <c r="B122" s="36" t="s">
        <v>273</v>
      </c>
      <c r="C122" s="38" t="s">
        <v>274</v>
      </c>
      <c r="D122" s="36" t="s">
        <v>18</v>
      </c>
      <c r="E122" s="36" t="s">
        <v>188</v>
      </c>
      <c r="F122" s="44" t="s">
        <v>275</v>
      </c>
      <c r="G122" s="155">
        <v>100</v>
      </c>
      <c r="H122" s="156" t="str">
        <f t="shared" si="12"/>
        <v>152801********034014</v>
      </c>
      <c r="I122" s="156" t="str">
        <f t="shared" si="13"/>
        <v>187****1943</v>
      </c>
    </row>
    <row r="123" s="2" customFormat="1" customHeight="1" spans="1:9">
      <c r="A123" s="32">
        <f t="shared" si="11"/>
        <v>114</v>
      </c>
      <c r="B123" s="36" t="s">
        <v>276</v>
      </c>
      <c r="C123" s="38" t="s">
        <v>277</v>
      </c>
      <c r="D123" s="36" t="s">
        <v>12</v>
      </c>
      <c r="E123" s="44" t="s">
        <v>278</v>
      </c>
      <c r="F123" s="48" t="s">
        <v>279</v>
      </c>
      <c r="G123" s="155">
        <v>100</v>
      </c>
      <c r="H123" s="156" t="str">
        <f t="shared" si="12"/>
        <v>152801********039442</v>
      </c>
      <c r="I123" s="156" t="str">
        <f t="shared" si="13"/>
        <v>150****8058</v>
      </c>
    </row>
    <row r="124" s="21" customFormat="1" customHeight="1" spans="1:9">
      <c r="A124" s="32">
        <f t="shared" si="11"/>
        <v>115</v>
      </c>
      <c r="B124" s="36" t="s">
        <v>280</v>
      </c>
      <c r="C124" s="41" t="s">
        <v>281</v>
      </c>
      <c r="D124" s="39" t="s">
        <v>65</v>
      </c>
      <c r="E124" s="36" t="s">
        <v>108</v>
      </c>
      <c r="F124" s="39">
        <v>13171349894</v>
      </c>
      <c r="G124" s="35">
        <v>100</v>
      </c>
      <c r="H124" s="156" t="str">
        <f t="shared" si="12"/>
        <v>152801********031923</v>
      </c>
      <c r="I124" s="156" t="str">
        <f t="shared" si="13"/>
        <v>131****9894</v>
      </c>
    </row>
    <row r="125" s="147" customFormat="1" ht="34" customHeight="1" spans="1:9">
      <c r="A125" s="48">
        <f t="shared" si="11"/>
        <v>116</v>
      </c>
      <c r="B125" s="35" t="s">
        <v>282</v>
      </c>
      <c r="C125" s="179" t="s">
        <v>283</v>
      </c>
      <c r="D125" s="36" t="s">
        <v>21</v>
      </c>
      <c r="E125" s="36" t="s">
        <v>284</v>
      </c>
      <c r="F125" s="35">
        <v>13967855273</v>
      </c>
      <c r="G125" s="35">
        <v>100</v>
      </c>
      <c r="H125" s="156" t="str">
        <f t="shared" si="12"/>
        <v>152801********1844</v>
      </c>
      <c r="I125" s="156" t="str">
        <f t="shared" si="13"/>
        <v>139****5273</v>
      </c>
    </row>
    <row r="126" s="99" customFormat="1" customHeight="1" spans="1:9">
      <c r="A126" s="165"/>
      <c r="B126" s="166" t="s">
        <v>285</v>
      </c>
      <c r="C126" s="120"/>
      <c r="D126" s="119"/>
      <c r="E126" s="119"/>
      <c r="F126" s="120"/>
      <c r="G126" s="126"/>
      <c r="H126" s="156" t="str">
        <f t="shared" si="12"/>
        <v>********</v>
      </c>
      <c r="I126" s="156" t="str">
        <f t="shared" si="13"/>
        <v>****</v>
      </c>
    </row>
    <row r="127" s="144" customFormat="1" customHeight="1" spans="1:9">
      <c r="A127" s="32">
        <f>ROW($B127)-10</f>
        <v>117</v>
      </c>
      <c r="B127" s="36" t="s">
        <v>286</v>
      </c>
      <c r="C127" s="44" t="s">
        <v>287</v>
      </c>
      <c r="D127" s="36" t="s">
        <v>15</v>
      </c>
      <c r="E127" s="36" t="s">
        <v>108</v>
      </c>
      <c r="F127" s="36">
        <v>13514781225</v>
      </c>
      <c r="G127" s="155">
        <v>100</v>
      </c>
      <c r="H127" s="156" t="str">
        <f t="shared" si="12"/>
        <v>150802********332762</v>
      </c>
      <c r="I127" s="156" t="str">
        <f t="shared" si="13"/>
        <v>135****1225</v>
      </c>
    </row>
    <row r="128" s="143" customFormat="1" customHeight="1" spans="1:9">
      <c r="A128" s="32"/>
      <c r="B128" s="167"/>
      <c r="C128" s="168"/>
      <c r="D128" s="169"/>
      <c r="E128" s="107"/>
      <c r="F128" s="170"/>
      <c r="G128" s="171">
        <f>SUM($G$4:$G127)</f>
        <v>11700</v>
      </c>
      <c r="H128" s="122"/>
      <c r="I128" s="122"/>
    </row>
    <row r="129" s="90" customFormat="1" customHeight="1" spans="1:9">
      <c r="A129" s="172" t="s">
        <v>288</v>
      </c>
      <c r="B129" s="173"/>
      <c r="C129" s="173"/>
      <c r="D129" s="173"/>
      <c r="E129" s="173"/>
      <c r="F129" s="173"/>
      <c r="G129" s="173"/>
      <c r="H129" s="173"/>
      <c r="I129" s="174"/>
    </row>
  </sheetData>
  <autoFilter ref="A1:G129">
    <extLst/>
  </autoFilter>
  <mergeCells count="6">
    <mergeCell ref="A1:I1"/>
    <mergeCell ref="B128:D128"/>
    <mergeCell ref="A129:I129"/>
    <mergeCell ref="E96:E97"/>
    <mergeCell ref="F27:F28"/>
    <mergeCell ref="F96:F97"/>
  </mergeCells>
  <conditionalFormatting sqref="B35">
    <cfRule type="duplicateValues" dxfId="0" priority="18"/>
  </conditionalFormatting>
  <conditionalFormatting sqref="C39">
    <cfRule type="duplicateValues" dxfId="0" priority="5"/>
  </conditionalFormatting>
  <conditionalFormatting sqref="C44">
    <cfRule type="duplicateValues" dxfId="0" priority="4"/>
  </conditionalFormatting>
  <conditionalFormatting sqref="C55">
    <cfRule type="duplicateValues" dxfId="0" priority="3"/>
  </conditionalFormatting>
  <conditionalFormatting sqref="B76">
    <cfRule type="duplicateValues" dxfId="0" priority="26"/>
  </conditionalFormatting>
  <conditionalFormatting sqref="C98">
    <cfRule type="duplicateValues" dxfId="0" priority="15"/>
  </conditionalFormatting>
  <conditionalFormatting sqref="B113">
    <cfRule type="duplicateValues" dxfId="0" priority="23"/>
  </conditionalFormatting>
  <conditionalFormatting sqref="B121">
    <cfRule type="duplicateValues" dxfId="0" priority="24"/>
  </conditionalFormatting>
  <conditionalFormatting sqref="C124">
    <cfRule type="duplicateValues" dxfId="0" priority="9"/>
  </conditionalFormatting>
  <conditionalFormatting sqref="C17:C23">
    <cfRule type="duplicateValues" dxfId="0" priority="6"/>
  </conditionalFormatting>
  <conditionalFormatting sqref="C82:C90">
    <cfRule type="duplicateValues" dxfId="0" priority="2"/>
  </conditionalFormatting>
  <conditionalFormatting sqref="C121:C123">
    <cfRule type="duplicateValues" dxfId="0" priority="1"/>
  </conditionalFormatting>
  <conditionalFormatting sqref="C4:C16 C126:C127 C45:C54 C56:C72 C40:C43 C74:C81 C91:C97 C99:C120 C24:C38">
    <cfRule type="duplicateValues" dxfId="0" priority="32"/>
  </conditionalFormatting>
  <dataValidations count="1">
    <dataValidation type="list" allowBlank="1" showInputMessage="1" showErrorMessage="1" sqref="D17 D18 D42 D49 D50 D51 D88 D122 D123 D126 D119:D121">
      <formula1>"视力,听力,言语,肢体,智力,精神,言语  听力,肢体 视力,多重"</formula1>
    </dataValidation>
  </dataValidations>
  <pageMargins left="0.472222222222222" right="0.236111111111111" top="0.747916666666667" bottom="0.747916666666667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220"/>
  <sheetViews>
    <sheetView view="pageBreakPreview" zoomScaleNormal="100" topLeftCell="A211" workbookViewId="0">
      <selection activeCell="K219" sqref="K219"/>
    </sheetView>
  </sheetViews>
  <sheetFormatPr defaultColWidth="9" defaultRowHeight="26" customHeight="1"/>
  <cols>
    <col min="1" max="1" width="5.5" style="103" customWidth="1"/>
    <col min="2" max="2" width="20.5555555555556" style="104" customWidth="1"/>
    <col min="3" max="3" width="25" style="105" hidden="1" customWidth="1"/>
    <col min="4" max="4" width="11.7962962962963" style="104" customWidth="1"/>
    <col min="5" max="5" width="27.9166666666667" style="104" customWidth="1"/>
    <col min="6" max="6" width="7.87962962962963" style="104" customWidth="1"/>
    <col min="7" max="7" width="23.6666666666667" style="95" customWidth="1"/>
    <col min="8" max="16384" width="9" style="95"/>
  </cols>
  <sheetData>
    <row r="1" ht="38" customHeight="1" spans="1:7">
      <c r="A1" s="106" t="s">
        <v>289</v>
      </c>
      <c r="B1" s="106"/>
      <c r="C1" s="106"/>
      <c r="D1" s="106"/>
      <c r="E1" s="106"/>
      <c r="F1" s="106"/>
      <c r="G1" s="106"/>
    </row>
    <row r="2" s="90" customFormat="1" customHeight="1" spans="1:7">
      <c r="A2" s="107" t="s">
        <v>1</v>
      </c>
      <c r="B2" s="107" t="s">
        <v>2</v>
      </c>
      <c r="C2" s="34" t="s">
        <v>3</v>
      </c>
      <c r="D2" s="107" t="s">
        <v>4</v>
      </c>
      <c r="E2" s="107" t="s">
        <v>5</v>
      </c>
      <c r="F2" s="84" t="s">
        <v>7</v>
      </c>
      <c r="G2" s="34" t="s">
        <v>3</v>
      </c>
    </row>
    <row r="3" s="90" customFormat="1" customHeight="1" spans="1:7">
      <c r="A3" s="108"/>
      <c r="B3" s="109" t="s">
        <v>8</v>
      </c>
      <c r="C3" s="34"/>
      <c r="D3" s="107"/>
      <c r="E3" s="107"/>
      <c r="F3" s="84"/>
      <c r="G3" s="110"/>
    </row>
    <row r="4" customHeight="1" spans="1:7">
      <c r="A4" s="111">
        <f>ROW($B4)-3</f>
        <v>1</v>
      </c>
      <c r="B4" s="107" t="s">
        <v>290</v>
      </c>
      <c r="C4" s="34" t="s">
        <v>291</v>
      </c>
      <c r="D4" s="107" t="s">
        <v>65</v>
      </c>
      <c r="E4" s="107" t="s">
        <v>8</v>
      </c>
      <c r="F4" s="71">
        <v>100</v>
      </c>
      <c r="G4" s="112" t="str">
        <f>REPLACE(C4,7,8,"********")</f>
        <v>152801********033X21</v>
      </c>
    </row>
    <row r="5" s="25" customFormat="1" customHeight="1" spans="1:7">
      <c r="A5" s="111">
        <f t="shared" ref="A5:A33" si="0">ROW($B5)-3</f>
        <v>2</v>
      </c>
      <c r="B5" s="36" t="s">
        <v>13</v>
      </c>
      <c r="C5" s="44" t="s">
        <v>14</v>
      </c>
      <c r="D5" s="35" t="s">
        <v>15</v>
      </c>
      <c r="E5" s="36" t="s">
        <v>8</v>
      </c>
      <c r="F5" s="71">
        <v>100</v>
      </c>
      <c r="G5" s="112" t="str">
        <f t="shared" ref="G5:G68" si="1">REPLACE(C5,7,8,"********")</f>
        <v>152801********031462</v>
      </c>
    </row>
    <row r="6" s="91" customFormat="1" customHeight="1" spans="1:7">
      <c r="A6" s="111">
        <f t="shared" si="0"/>
        <v>3</v>
      </c>
      <c r="B6" s="107" t="s">
        <v>16</v>
      </c>
      <c r="C6" s="34" t="s">
        <v>17</v>
      </c>
      <c r="D6" s="107" t="s">
        <v>18</v>
      </c>
      <c r="E6" s="107" t="s">
        <v>8</v>
      </c>
      <c r="F6" s="71">
        <v>100</v>
      </c>
      <c r="G6" s="112" t="str">
        <f t="shared" si="1"/>
        <v>152801********032912</v>
      </c>
    </row>
    <row r="7" s="25" customFormat="1" customHeight="1" spans="1:7">
      <c r="A7" s="111">
        <f t="shared" si="0"/>
        <v>4</v>
      </c>
      <c r="B7" s="36" t="s">
        <v>24</v>
      </c>
      <c r="C7" s="44" t="s">
        <v>25</v>
      </c>
      <c r="D7" s="36" t="s">
        <v>15</v>
      </c>
      <c r="E7" s="36" t="s">
        <v>8</v>
      </c>
      <c r="F7" s="71">
        <v>100</v>
      </c>
      <c r="G7" s="112" t="str">
        <f t="shared" si="1"/>
        <v>152801********751362</v>
      </c>
    </row>
    <row r="8" customHeight="1" spans="1:7">
      <c r="A8" s="111">
        <f t="shared" si="0"/>
        <v>5</v>
      </c>
      <c r="B8" s="107" t="s">
        <v>19</v>
      </c>
      <c r="C8" s="34" t="s">
        <v>20</v>
      </c>
      <c r="D8" s="107" t="s">
        <v>21</v>
      </c>
      <c r="E8" s="107" t="s">
        <v>8</v>
      </c>
      <c r="F8" s="71">
        <v>100</v>
      </c>
      <c r="G8" s="112" t="str">
        <f t="shared" si="1"/>
        <v>152801********092051</v>
      </c>
    </row>
    <row r="9" customHeight="1" spans="1:7">
      <c r="A9" s="111">
        <f t="shared" si="0"/>
        <v>6</v>
      </c>
      <c r="B9" s="107" t="s">
        <v>26</v>
      </c>
      <c r="C9" s="34" t="s">
        <v>27</v>
      </c>
      <c r="D9" s="107" t="s">
        <v>21</v>
      </c>
      <c r="E9" s="107" t="s">
        <v>8</v>
      </c>
      <c r="F9" s="71">
        <v>100</v>
      </c>
      <c r="G9" s="112" t="str">
        <f t="shared" si="1"/>
        <v>152801********851552</v>
      </c>
    </row>
    <row r="10" s="91" customFormat="1" customHeight="1" spans="1:7">
      <c r="A10" s="111">
        <f t="shared" si="0"/>
        <v>7</v>
      </c>
      <c r="B10" s="107" t="s">
        <v>31</v>
      </c>
      <c r="C10" s="113" t="s">
        <v>32</v>
      </c>
      <c r="D10" s="107" t="s">
        <v>21</v>
      </c>
      <c r="E10" s="107" t="s">
        <v>8</v>
      </c>
      <c r="F10" s="71">
        <v>100</v>
      </c>
      <c r="G10" s="112" t="str">
        <f t="shared" si="1"/>
        <v>152801********031052</v>
      </c>
    </row>
    <row r="11" s="91" customFormat="1" customHeight="1" spans="1:7">
      <c r="A11" s="111">
        <f t="shared" si="0"/>
        <v>8</v>
      </c>
      <c r="B11" s="107" t="s">
        <v>292</v>
      </c>
      <c r="C11" s="111" t="s">
        <v>293</v>
      </c>
      <c r="D11" s="107" t="s">
        <v>18</v>
      </c>
      <c r="E11" s="107" t="s">
        <v>8</v>
      </c>
      <c r="F11" s="71">
        <v>100</v>
      </c>
      <c r="G11" s="112" t="str">
        <f t="shared" si="1"/>
        <v>152801********001311</v>
      </c>
    </row>
    <row r="12" s="91" customFormat="1" customHeight="1" spans="1:7">
      <c r="A12" s="111">
        <f t="shared" si="0"/>
        <v>9</v>
      </c>
      <c r="B12" s="107" t="s">
        <v>33</v>
      </c>
      <c r="C12" s="34" t="s">
        <v>34</v>
      </c>
      <c r="D12" s="107" t="s">
        <v>15</v>
      </c>
      <c r="E12" s="107" t="s">
        <v>8</v>
      </c>
      <c r="F12" s="71">
        <v>100</v>
      </c>
      <c r="G12" s="112" t="str">
        <f t="shared" si="1"/>
        <v>152801********034562</v>
      </c>
    </row>
    <row r="13" s="25" customFormat="1" customHeight="1" spans="1:7">
      <c r="A13" s="111">
        <f t="shared" si="0"/>
        <v>10</v>
      </c>
      <c r="B13" s="36" t="s">
        <v>294</v>
      </c>
      <c r="C13" s="44" t="s">
        <v>295</v>
      </c>
      <c r="D13" s="36" t="s">
        <v>296</v>
      </c>
      <c r="E13" s="36" t="s">
        <v>8</v>
      </c>
      <c r="F13" s="71">
        <v>100</v>
      </c>
      <c r="G13" s="112" t="str">
        <f t="shared" si="1"/>
        <v>152801********203572</v>
      </c>
    </row>
    <row r="14" customHeight="1" spans="1:7">
      <c r="A14" s="111">
        <f t="shared" si="0"/>
        <v>11</v>
      </c>
      <c r="B14" s="107" t="s">
        <v>297</v>
      </c>
      <c r="C14" s="34" t="s">
        <v>298</v>
      </c>
      <c r="D14" s="107" t="s">
        <v>18</v>
      </c>
      <c r="E14" s="107" t="s">
        <v>8</v>
      </c>
      <c r="F14" s="71">
        <v>100</v>
      </c>
      <c r="G14" s="112" t="str">
        <f t="shared" si="1"/>
        <v>152801********035211</v>
      </c>
    </row>
    <row r="15" customHeight="1" spans="1:7">
      <c r="A15" s="111">
        <f t="shared" si="0"/>
        <v>12</v>
      </c>
      <c r="B15" s="107" t="s">
        <v>299</v>
      </c>
      <c r="C15" s="111" t="s">
        <v>300</v>
      </c>
      <c r="D15" s="107" t="s">
        <v>65</v>
      </c>
      <c r="E15" s="107" t="s">
        <v>8</v>
      </c>
      <c r="F15" s="71">
        <v>100</v>
      </c>
      <c r="G15" s="112" t="str">
        <f t="shared" si="1"/>
        <v>152801********062821</v>
      </c>
    </row>
    <row r="16" s="25" customFormat="1" customHeight="1" spans="1:7">
      <c r="A16" s="111">
        <f t="shared" si="0"/>
        <v>13</v>
      </c>
      <c r="B16" s="36" t="s">
        <v>38</v>
      </c>
      <c r="C16" s="44" t="s">
        <v>39</v>
      </c>
      <c r="D16" s="36" t="s">
        <v>15</v>
      </c>
      <c r="E16" s="36" t="s">
        <v>8</v>
      </c>
      <c r="F16" s="71">
        <v>100</v>
      </c>
      <c r="G16" s="112" t="str">
        <f t="shared" si="1"/>
        <v>152801********002561</v>
      </c>
    </row>
    <row r="17" s="25" customFormat="1" customHeight="1" spans="1:7">
      <c r="A17" s="111">
        <f t="shared" si="0"/>
        <v>14</v>
      </c>
      <c r="B17" s="36" t="s">
        <v>301</v>
      </c>
      <c r="C17" s="44" t="s">
        <v>302</v>
      </c>
      <c r="D17" s="35" t="s">
        <v>65</v>
      </c>
      <c r="E17" s="36" t="s">
        <v>8</v>
      </c>
      <c r="F17" s="71">
        <v>100</v>
      </c>
      <c r="G17" s="112" t="str">
        <f t="shared" si="1"/>
        <v>152801********032322</v>
      </c>
    </row>
    <row r="18" s="77" customFormat="1" customHeight="1" spans="1:7">
      <c r="A18" s="111">
        <f t="shared" si="0"/>
        <v>15</v>
      </c>
      <c r="B18" s="36" t="s">
        <v>303</v>
      </c>
      <c r="C18" s="44" t="s">
        <v>304</v>
      </c>
      <c r="D18" s="36" t="s">
        <v>12</v>
      </c>
      <c r="E18" s="36" t="s">
        <v>8</v>
      </c>
      <c r="F18" s="71">
        <v>100</v>
      </c>
      <c r="G18" s="112" t="str">
        <f t="shared" si="1"/>
        <v>152801********333942</v>
      </c>
    </row>
    <row r="19" s="92" customFormat="1" customHeight="1" spans="1:7">
      <c r="A19" s="111">
        <f t="shared" si="0"/>
        <v>16</v>
      </c>
      <c r="B19" s="36" t="s">
        <v>35</v>
      </c>
      <c r="C19" s="44" t="s">
        <v>36</v>
      </c>
      <c r="D19" s="36" t="s">
        <v>37</v>
      </c>
      <c r="E19" s="35" t="s">
        <v>8</v>
      </c>
      <c r="F19" s="71">
        <v>100</v>
      </c>
      <c r="G19" s="112" t="str">
        <f t="shared" si="1"/>
        <v>152801********791872</v>
      </c>
    </row>
    <row r="20" s="13" customFormat="1" customHeight="1" spans="1:7">
      <c r="A20" s="111">
        <f t="shared" si="0"/>
        <v>17</v>
      </c>
      <c r="B20" s="36" t="s">
        <v>305</v>
      </c>
      <c r="C20" s="44" t="s">
        <v>306</v>
      </c>
      <c r="D20" s="36" t="s">
        <v>12</v>
      </c>
      <c r="E20" s="35" t="s">
        <v>8</v>
      </c>
      <c r="F20" s="71">
        <v>100</v>
      </c>
      <c r="G20" s="112" t="str">
        <f t="shared" si="1"/>
        <v>152801********031142</v>
      </c>
    </row>
    <row r="21" s="1" customFormat="1" ht="21" customHeight="1" spans="1:7">
      <c r="A21" s="111">
        <f t="shared" si="0"/>
        <v>18</v>
      </c>
      <c r="B21" s="44" t="s">
        <v>307</v>
      </c>
      <c r="C21" s="114" t="s">
        <v>308</v>
      </c>
      <c r="D21" s="35" t="s">
        <v>65</v>
      </c>
      <c r="E21" s="48" t="s">
        <v>8</v>
      </c>
      <c r="F21" s="75">
        <v>100</v>
      </c>
      <c r="G21" s="112" t="str">
        <f t="shared" si="1"/>
        <v>152801********121622</v>
      </c>
    </row>
    <row r="22" s="26" customFormat="1" customHeight="1" spans="1:7">
      <c r="A22" s="111">
        <f t="shared" si="0"/>
        <v>19</v>
      </c>
      <c r="B22" s="36" t="s">
        <v>309</v>
      </c>
      <c r="C22" s="44" t="s">
        <v>310</v>
      </c>
      <c r="D22" s="114" t="s">
        <v>12</v>
      </c>
      <c r="E22" s="36" t="s">
        <v>311</v>
      </c>
      <c r="F22" s="75">
        <v>100</v>
      </c>
      <c r="G22" s="112" t="str">
        <f t="shared" si="1"/>
        <v>152801********031642</v>
      </c>
    </row>
    <row r="23" s="26" customFormat="1" customHeight="1" spans="1:7">
      <c r="A23" s="111">
        <f t="shared" si="0"/>
        <v>20</v>
      </c>
      <c r="B23" s="36" t="s">
        <v>312</v>
      </c>
      <c r="C23" s="44" t="s">
        <v>313</v>
      </c>
      <c r="D23" s="114" t="s">
        <v>12</v>
      </c>
      <c r="E23" s="36" t="s">
        <v>314</v>
      </c>
      <c r="F23" s="75">
        <v>100</v>
      </c>
      <c r="G23" s="112" t="str">
        <f t="shared" si="1"/>
        <v>152801********062X42</v>
      </c>
    </row>
    <row r="24" s="2" customFormat="1" ht="21" customHeight="1" spans="1:7">
      <c r="A24" s="111">
        <f t="shared" si="0"/>
        <v>21</v>
      </c>
      <c r="B24" s="74" t="s">
        <v>315</v>
      </c>
      <c r="C24" s="74" t="s">
        <v>316</v>
      </c>
      <c r="D24" s="74" t="s">
        <v>12</v>
      </c>
      <c r="E24" s="74" t="s">
        <v>317</v>
      </c>
      <c r="F24" s="71">
        <v>100</v>
      </c>
      <c r="G24" s="112" t="str">
        <f t="shared" si="1"/>
        <v>140781********011342</v>
      </c>
    </row>
    <row r="25" s="1" customFormat="1" customHeight="1" spans="1:7">
      <c r="A25" s="111">
        <f t="shared" si="0"/>
        <v>22</v>
      </c>
      <c r="B25" s="36" t="s">
        <v>318</v>
      </c>
      <c r="C25" s="36" t="s">
        <v>319</v>
      </c>
      <c r="D25" s="36" t="s">
        <v>37</v>
      </c>
      <c r="E25" s="36" t="s">
        <v>8</v>
      </c>
      <c r="F25" s="75">
        <v>100</v>
      </c>
      <c r="G25" s="112" t="str">
        <f t="shared" si="1"/>
        <v>152801********031X71</v>
      </c>
    </row>
    <row r="26" s="1" customFormat="1" customHeight="1" spans="1:7">
      <c r="A26" s="111">
        <f t="shared" si="0"/>
        <v>23</v>
      </c>
      <c r="B26" s="74" t="s">
        <v>320</v>
      </c>
      <c r="C26" s="74" t="s">
        <v>321</v>
      </c>
      <c r="D26" s="74" t="s">
        <v>18</v>
      </c>
      <c r="E26" s="48" t="s">
        <v>50</v>
      </c>
      <c r="F26" s="75">
        <v>100</v>
      </c>
      <c r="G26" s="112" t="str">
        <f t="shared" si="1"/>
        <v>152801********032111</v>
      </c>
    </row>
    <row r="27" s="2" customFormat="1" customHeight="1" spans="1:7">
      <c r="A27" s="111">
        <f t="shared" si="0"/>
        <v>24</v>
      </c>
      <c r="B27" s="74" t="s">
        <v>52</v>
      </c>
      <c r="C27" s="74" t="s">
        <v>53</v>
      </c>
      <c r="D27" s="74" t="s">
        <v>12</v>
      </c>
      <c r="E27" s="74" t="s">
        <v>322</v>
      </c>
      <c r="F27" s="75">
        <v>100</v>
      </c>
      <c r="G27" s="112" t="str">
        <f t="shared" si="1"/>
        <v>150802********061242</v>
      </c>
    </row>
    <row r="28" s="2" customFormat="1" customHeight="1" spans="1:7">
      <c r="A28" s="111">
        <f t="shared" si="0"/>
        <v>25</v>
      </c>
      <c r="B28" s="74" t="s">
        <v>323</v>
      </c>
      <c r="C28" s="74" t="s">
        <v>324</v>
      </c>
      <c r="D28" s="74" t="s">
        <v>37</v>
      </c>
      <c r="E28" s="74" t="s">
        <v>50</v>
      </c>
      <c r="F28" s="75">
        <v>100</v>
      </c>
      <c r="G28" s="112" t="str">
        <f t="shared" si="1"/>
        <v>152801********032X72</v>
      </c>
    </row>
    <row r="29" s="2" customFormat="1" customHeight="1" spans="1:7">
      <c r="A29" s="111">
        <f t="shared" si="0"/>
        <v>26</v>
      </c>
      <c r="B29" s="35" t="s">
        <v>22</v>
      </c>
      <c r="C29" s="35" t="s">
        <v>23</v>
      </c>
      <c r="D29" s="35" t="s">
        <v>15</v>
      </c>
      <c r="E29" s="35" t="s">
        <v>325</v>
      </c>
      <c r="F29" s="75">
        <v>100</v>
      </c>
      <c r="G29" s="112" t="str">
        <f t="shared" si="1"/>
        <v>152801********032562</v>
      </c>
    </row>
    <row r="30" s="2" customFormat="1" customHeight="1" spans="1:7">
      <c r="A30" s="111">
        <f t="shared" si="0"/>
        <v>27</v>
      </c>
      <c r="B30" s="35" t="s">
        <v>326</v>
      </c>
      <c r="C30" s="115" t="s">
        <v>327</v>
      </c>
      <c r="D30" s="35" t="s">
        <v>12</v>
      </c>
      <c r="E30" s="35" t="s">
        <v>8</v>
      </c>
      <c r="F30" s="71">
        <v>100</v>
      </c>
      <c r="G30" s="112" t="str">
        <f t="shared" si="1"/>
        <v>152801********121142</v>
      </c>
    </row>
    <row r="31" s="2" customFormat="1" customHeight="1" spans="1:7">
      <c r="A31" s="111">
        <f t="shared" si="0"/>
        <v>28</v>
      </c>
      <c r="B31" s="36" t="s">
        <v>328</v>
      </c>
      <c r="C31" s="179" t="s">
        <v>329</v>
      </c>
      <c r="D31" s="36" t="s">
        <v>65</v>
      </c>
      <c r="E31" s="36" t="s">
        <v>330</v>
      </c>
      <c r="F31" s="71">
        <v>100</v>
      </c>
      <c r="G31" s="112" t="str">
        <f t="shared" si="1"/>
        <v>152801********031722</v>
      </c>
    </row>
    <row r="32" s="93" customFormat="1" customHeight="1" spans="1:7">
      <c r="A32" s="111">
        <f t="shared" si="0"/>
        <v>29</v>
      </c>
      <c r="B32" s="74" t="s">
        <v>331</v>
      </c>
      <c r="C32" s="74" t="s">
        <v>332</v>
      </c>
      <c r="D32" s="74" t="s">
        <v>37</v>
      </c>
      <c r="E32" s="74" t="s">
        <v>333</v>
      </c>
      <c r="F32" s="75">
        <v>100</v>
      </c>
      <c r="G32" s="112" t="str">
        <f t="shared" si="1"/>
        <v>152801********091971</v>
      </c>
    </row>
    <row r="33" s="2" customFormat="1" customHeight="1" spans="1:16373">
      <c r="A33" s="111">
        <f t="shared" si="0"/>
        <v>30</v>
      </c>
      <c r="B33" s="12" t="s">
        <v>334</v>
      </c>
      <c r="C33" s="180" t="s">
        <v>335</v>
      </c>
      <c r="D33" s="12" t="s">
        <v>12</v>
      </c>
      <c r="E33" s="12" t="s">
        <v>336</v>
      </c>
      <c r="F33" s="15">
        <v>200</v>
      </c>
      <c r="G33" s="112" t="str">
        <f t="shared" si="1"/>
        <v>152801********032341</v>
      </c>
      <c r="XES33"/>
    </row>
    <row r="34" s="94" customFormat="1" customHeight="1" spans="1:7">
      <c r="A34" s="116"/>
      <c r="B34" s="117" t="s">
        <v>66</v>
      </c>
      <c r="C34" s="44"/>
      <c r="D34" s="36"/>
      <c r="E34" s="74"/>
      <c r="F34" s="71"/>
      <c r="G34" s="112" t="str">
        <f t="shared" si="1"/>
        <v>********</v>
      </c>
    </row>
    <row r="35" s="95" customFormat="1" customHeight="1" spans="1:7">
      <c r="A35" s="111">
        <f>ROW($B35)-4</f>
        <v>31</v>
      </c>
      <c r="B35" s="36" t="s">
        <v>80</v>
      </c>
      <c r="C35" s="44" t="s">
        <v>81</v>
      </c>
      <c r="D35" s="36" t="s">
        <v>21</v>
      </c>
      <c r="E35" s="36" t="s">
        <v>66</v>
      </c>
      <c r="F35" s="71">
        <v>100</v>
      </c>
      <c r="G35" s="112" t="str">
        <f t="shared" si="1"/>
        <v>150802********852451</v>
      </c>
    </row>
    <row r="36" customHeight="1" spans="1:7">
      <c r="A36" s="111">
        <f t="shared" ref="A36:A45" si="2">ROW($B36)-4</f>
        <v>32</v>
      </c>
      <c r="B36" s="107" t="s">
        <v>96</v>
      </c>
      <c r="C36" s="181" t="s">
        <v>97</v>
      </c>
      <c r="D36" s="107" t="s">
        <v>65</v>
      </c>
      <c r="E36" s="36" t="s">
        <v>66</v>
      </c>
      <c r="F36" s="71">
        <v>100</v>
      </c>
      <c r="G36" s="112" t="str">
        <f t="shared" si="1"/>
        <v>150802********032721</v>
      </c>
    </row>
    <row r="37" customHeight="1" spans="1:7">
      <c r="A37" s="111">
        <f t="shared" si="2"/>
        <v>33</v>
      </c>
      <c r="B37" s="36" t="s">
        <v>71</v>
      </c>
      <c r="C37" s="44" t="s">
        <v>72</v>
      </c>
      <c r="D37" s="36" t="s">
        <v>73</v>
      </c>
      <c r="E37" s="36" t="s">
        <v>66</v>
      </c>
      <c r="F37" s="71">
        <v>100</v>
      </c>
      <c r="G37" s="112" t="str">
        <f t="shared" si="1"/>
        <v>152801********736771</v>
      </c>
    </row>
    <row r="38" customHeight="1" spans="1:7">
      <c r="A38" s="111">
        <f t="shared" si="2"/>
        <v>34</v>
      </c>
      <c r="B38" s="36" t="s">
        <v>74</v>
      </c>
      <c r="C38" s="44" t="s">
        <v>75</v>
      </c>
      <c r="D38" s="36" t="s">
        <v>73</v>
      </c>
      <c r="E38" s="36" t="s">
        <v>66</v>
      </c>
      <c r="F38" s="71">
        <v>100</v>
      </c>
      <c r="G38" s="112" t="str">
        <f t="shared" si="1"/>
        <v>152801********031371</v>
      </c>
    </row>
    <row r="39" customHeight="1" spans="1:7">
      <c r="A39" s="111">
        <f t="shared" si="2"/>
        <v>35</v>
      </c>
      <c r="B39" s="36" t="s">
        <v>94</v>
      </c>
      <c r="C39" s="44" t="s">
        <v>95</v>
      </c>
      <c r="D39" s="36" t="s">
        <v>65</v>
      </c>
      <c r="E39" s="36" t="s">
        <v>66</v>
      </c>
      <c r="F39" s="71">
        <v>100</v>
      </c>
      <c r="G39" s="112" t="str">
        <f t="shared" si="1"/>
        <v>152801********794022</v>
      </c>
    </row>
    <row r="40" customHeight="1" spans="1:7">
      <c r="A40" s="111">
        <f t="shared" si="2"/>
        <v>36</v>
      </c>
      <c r="B40" s="113" t="s">
        <v>88</v>
      </c>
      <c r="C40" s="113" t="s">
        <v>89</v>
      </c>
      <c r="D40" s="36" t="s">
        <v>12</v>
      </c>
      <c r="E40" s="36" t="s">
        <v>66</v>
      </c>
      <c r="F40" s="71">
        <v>100</v>
      </c>
      <c r="G40" s="112" t="str">
        <f t="shared" si="1"/>
        <v>150802********851941</v>
      </c>
    </row>
    <row r="41" customHeight="1" spans="1:7">
      <c r="A41" s="111">
        <f t="shared" si="2"/>
        <v>37</v>
      </c>
      <c r="B41" s="36" t="s">
        <v>92</v>
      </c>
      <c r="C41" s="44" t="s">
        <v>93</v>
      </c>
      <c r="D41" s="36" t="s">
        <v>12</v>
      </c>
      <c r="E41" s="36" t="s">
        <v>66</v>
      </c>
      <c r="F41" s="71">
        <v>100</v>
      </c>
      <c r="G41" s="112" t="str">
        <f t="shared" si="1"/>
        <v>150802********032841</v>
      </c>
    </row>
    <row r="42" customHeight="1" spans="1:7">
      <c r="A42" s="111">
        <f t="shared" si="2"/>
        <v>38</v>
      </c>
      <c r="B42" s="36" t="s">
        <v>337</v>
      </c>
      <c r="C42" s="114" t="s">
        <v>338</v>
      </c>
      <c r="D42" s="36" t="s">
        <v>12</v>
      </c>
      <c r="E42" s="36" t="s">
        <v>66</v>
      </c>
      <c r="F42" s="71">
        <v>100</v>
      </c>
      <c r="G42" s="112" t="str">
        <f t="shared" si="1"/>
        <v>150802********032442</v>
      </c>
    </row>
    <row r="43" s="95" customFormat="1" customHeight="1" spans="1:7">
      <c r="A43" s="111">
        <f t="shared" si="2"/>
        <v>39</v>
      </c>
      <c r="B43" s="36" t="s">
        <v>339</v>
      </c>
      <c r="C43" s="44" t="s">
        <v>340</v>
      </c>
      <c r="D43" s="36" t="s">
        <v>12</v>
      </c>
      <c r="E43" s="36" t="s">
        <v>66</v>
      </c>
      <c r="F43" s="71">
        <v>100</v>
      </c>
      <c r="G43" s="112" t="str">
        <f t="shared" si="1"/>
        <v>152801********091141</v>
      </c>
    </row>
    <row r="44" s="77" customFormat="1" customHeight="1" spans="1:7">
      <c r="A44" s="111">
        <f t="shared" si="2"/>
        <v>40</v>
      </c>
      <c r="B44" s="36" t="s">
        <v>341</v>
      </c>
      <c r="C44" s="44" t="s">
        <v>342</v>
      </c>
      <c r="D44" s="36" t="s">
        <v>12</v>
      </c>
      <c r="E44" s="36" t="s">
        <v>66</v>
      </c>
      <c r="F44" s="71">
        <v>100</v>
      </c>
      <c r="G44" s="112" t="str">
        <f t="shared" si="1"/>
        <v>152827********662X42</v>
      </c>
    </row>
    <row r="45" s="26" customFormat="1" customHeight="1" spans="1:7">
      <c r="A45" s="111">
        <f t="shared" si="2"/>
        <v>41</v>
      </c>
      <c r="B45" s="36" t="s">
        <v>343</v>
      </c>
      <c r="C45" s="44" t="s">
        <v>344</v>
      </c>
      <c r="D45" s="36" t="s">
        <v>12</v>
      </c>
      <c r="E45" s="36" t="s">
        <v>345</v>
      </c>
      <c r="F45" s="75">
        <v>100</v>
      </c>
      <c r="G45" s="112" t="str">
        <f t="shared" si="1"/>
        <v>152801********062041</v>
      </c>
    </row>
    <row r="46" s="95" customFormat="1" customHeight="1" spans="1:7">
      <c r="A46" s="118"/>
      <c r="B46" s="117" t="s">
        <v>98</v>
      </c>
      <c r="C46" s="44"/>
      <c r="D46" s="36"/>
      <c r="E46" s="35"/>
      <c r="F46" s="71"/>
      <c r="G46" s="112" t="str">
        <f t="shared" si="1"/>
        <v>********</v>
      </c>
    </row>
    <row r="47" customHeight="1" spans="1:7">
      <c r="A47" s="111">
        <f>ROW($B47)-5</f>
        <v>42</v>
      </c>
      <c r="B47" s="36" t="s">
        <v>104</v>
      </c>
      <c r="C47" s="34" t="s">
        <v>105</v>
      </c>
      <c r="D47" s="107" t="s">
        <v>65</v>
      </c>
      <c r="E47" s="107" t="s">
        <v>98</v>
      </c>
      <c r="F47" s="71">
        <v>100</v>
      </c>
      <c r="G47" s="112" t="str">
        <f t="shared" si="1"/>
        <v>152801********031621</v>
      </c>
    </row>
    <row r="48" customHeight="1" spans="1:7">
      <c r="A48" s="111">
        <f t="shared" ref="A48:A57" si="3">ROW($B48)-5</f>
        <v>43</v>
      </c>
      <c r="B48" s="36" t="s">
        <v>346</v>
      </c>
      <c r="C48" s="44" t="s">
        <v>347</v>
      </c>
      <c r="D48" s="36" t="s">
        <v>73</v>
      </c>
      <c r="E48" s="36" t="s">
        <v>98</v>
      </c>
      <c r="F48" s="71">
        <v>100</v>
      </c>
      <c r="G48" s="112" t="str">
        <f t="shared" si="1"/>
        <v>152801********002071</v>
      </c>
    </row>
    <row r="49" customHeight="1" spans="1:7">
      <c r="A49" s="111">
        <f t="shared" si="3"/>
        <v>44</v>
      </c>
      <c r="B49" s="36" t="s">
        <v>348</v>
      </c>
      <c r="C49" s="44" t="s">
        <v>349</v>
      </c>
      <c r="D49" s="36" t="s">
        <v>15</v>
      </c>
      <c r="E49" s="36" t="s">
        <v>98</v>
      </c>
      <c r="F49" s="71">
        <v>100</v>
      </c>
      <c r="G49" s="112" t="str">
        <f t="shared" si="1"/>
        <v>152801********032962</v>
      </c>
    </row>
    <row r="50" customHeight="1" spans="1:7">
      <c r="A50" s="111">
        <f t="shared" si="3"/>
        <v>45</v>
      </c>
      <c r="B50" s="36" t="s">
        <v>350</v>
      </c>
      <c r="C50" s="48" t="s">
        <v>351</v>
      </c>
      <c r="D50" s="36" t="s">
        <v>73</v>
      </c>
      <c r="E50" s="36" t="s">
        <v>98</v>
      </c>
      <c r="F50" s="71">
        <v>100</v>
      </c>
      <c r="G50" s="112" t="str">
        <f t="shared" si="1"/>
        <v>152825********301072</v>
      </c>
    </row>
    <row r="51" s="77" customFormat="1" customHeight="1" spans="1:7">
      <c r="A51" s="111">
        <f t="shared" si="3"/>
        <v>46</v>
      </c>
      <c r="B51" s="36" t="s">
        <v>101</v>
      </c>
      <c r="C51" s="44" t="s">
        <v>102</v>
      </c>
      <c r="D51" s="36" t="s">
        <v>12</v>
      </c>
      <c r="E51" s="36" t="s">
        <v>98</v>
      </c>
      <c r="F51" s="71">
        <v>100</v>
      </c>
      <c r="G51" s="112" t="str">
        <f t="shared" si="1"/>
        <v>152801********061842</v>
      </c>
    </row>
    <row r="52" s="94" customFormat="1" customHeight="1" spans="1:7">
      <c r="A52" s="111">
        <f t="shared" si="3"/>
        <v>47</v>
      </c>
      <c r="B52" s="119" t="s">
        <v>352</v>
      </c>
      <c r="C52" s="120" t="s">
        <v>353</v>
      </c>
      <c r="D52" s="119" t="s">
        <v>18</v>
      </c>
      <c r="E52" s="121" t="s">
        <v>98</v>
      </c>
      <c r="F52" s="71">
        <v>100</v>
      </c>
      <c r="G52" s="112" t="str">
        <f t="shared" si="1"/>
        <v>152823********002111</v>
      </c>
    </row>
    <row r="53" s="26" customFormat="1" customHeight="1" spans="1:7">
      <c r="A53" s="111">
        <f t="shared" si="3"/>
        <v>48</v>
      </c>
      <c r="B53" s="36" t="s">
        <v>106</v>
      </c>
      <c r="C53" s="44" t="s">
        <v>107</v>
      </c>
      <c r="D53" s="36" t="s">
        <v>12</v>
      </c>
      <c r="E53" s="36" t="s">
        <v>354</v>
      </c>
      <c r="F53" s="75">
        <v>100</v>
      </c>
      <c r="G53" s="112" t="str">
        <f t="shared" si="1"/>
        <v>152801********721442</v>
      </c>
    </row>
    <row r="54" s="26" customFormat="1" customHeight="1" spans="1:7">
      <c r="A54" s="111">
        <f t="shared" si="3"/>
        <v>49</v>
      </c>
      <c r="B54" s="36" t="s">
        <v>355</v>
      </c>
      <c r="C54" s="44" t="s">
        <v>356</v>
      </c>
      <c r="D54" s="114" t="s">
        <v>15</v>
      </c>
      <c r="E54" s="36" t="s">
        <v>357</v>
      </c>
      <c r="F54" s="75">
        <v>100</v>
      </c>
      <c r="G54" s="112" t="str">
        <f t="shared" si="1"/>
        <v>152826********002862</v>
      </c>
    </row>
    <row r="55" s="26" customFormat="1" customHeight="1" spans="1:7">
      <c r="A55" s="111">
        <f t="shared" si="3"/>
        <v>50</v>
      </c>
      <c r="B55" s="36" t="s">
        <v>358</v>
      </c>
      <c r="C55" s="44" t="s">
        <v>359</v>
      </c>
      <c r="D55" s="114" t="s">
        <v>37</v>
      </c>
      <c r="E55" s="36" t="s">
        <v>360</v>
      </c>
      <c r="F55" s="75">
        <v>100</v>
      </c>
      <c r="G55" s="112" t="str">
        <f t="shared" si="1"/>
        <v>152822********181X71</v>
      </c>
    </row>
    <row r="56" s="1" customFormat="1" customHeight="1" spans="1:7">
      <c r="A56" s="111">
        <f t="shared" si="3"/>
        <v>51</v>
      </c>
      <c r="B56" s="48" t="s">
        <v>361</v>
      </c>
      <c r="C56" s="36" t="s">
        <v>362</v>
      </c>
      <c r="D56" s="36" t="s">
        <v>21</v>
      </c>
      <c r="E56" s="36" t="s">
        <v>98</v>
      </c>
      <c r="F56" s="75">
        <v>100</v>
      </c>
      <c r="G56" s="112" t="str">
        <f t="shared" si="1"/>
        <v>152801********031951</v>
      </c>
    </row>
    <row r="57" s="2" customFormat="1" customHeight="1" spans="1:7">
      <c r="A57" s="111">
        <f t="shared" si="3"/>
        <v>52</v>
      </c>
      <c r="B57" s="36" t="s">
        <v>363</v>
      </c>
      <c r="C57" s="179" t="s">
        <v>364</v>
      </c>
      <c r="D57" s="36" t="s">
        <v>12</v>
      </c>
      <c r="E57" s="36" t="s">
        <v>365</v>
      </c>
      <c r="F57" s="75">
        <v>100</v>
      </c>
      <c r="G57" s="112" t="str">
        <f t="shared" si="1"/>
        <v>152827********001942</v>
      </c>
    </row>
    <row r="58" customHeight="1" spans="1:7">
      <c r="A58" s="122"/>
      <c r="B58" s="117" t="s">
        <v>108</v>
      </c>
      <c r="C58" s="44"/>
      <c r="D58" s="36"/>
      <c r="E58" s="36"/>
      <c r="F58" s="71"/>
      <c r="G58" s="112" t="str">
        <f t="shared" si="1"/>
        <v>********</v>
      </c>
    </row>
    <row r="59" s="2" customFormat="1" customHeight="1" spans="1:7">
      <c r="A59" s="111">
        <f>ROW($B59)-6</f>
        <v>53</v>
      </c>
      <c r="B59" s="66" t="s">
        <v>366</v>
      </c>
      <c r="C59" s="123" t="s">
        <v>367</v>
      </c>
      <c r="D59" s="66" t="s">
        <v>12</v>
      </c>
      <c r="E59" s="66" t="s">
        <v>368</v>
      </c>
      <c r="F59" s="71">
        <v>100</v>
      </c>
      <c r="G59" s="112" t="str">
        <f t="shared" si="1"/>
        <v>152801********7919</v>
      </c>
    </row>
    <row r="60" customHeight="1" spans="1:7">
      <c r="A60" s="111">
        <f t="shared" ref="A60:A87" si="4">ROW($B60)-6</f>
        <v>54</v>
      </c>
      <c r="B60" s="119" t="s">
        <v>369</v>
      </c>
      <c r="C60" s="34" t="s">
        <v>370</v>
      </c>
      <c r="D60" s="107" t="s">
        <v>15</v>
      </c>
      <c r="E60" s="107" t="s">
        <v>108</v>
      </c>
      <c r="F60" s="71">
        <v>100</v>
      </c>
      <c r="G60" s="112" t="str">
        <f t="shared" si="1"/>
        <v>152801********032562</v>
      </c>
    </row>
    <row r="61" customHeight="1" spans="1:7">
      <c r="A61" s="111">
        <f t="shared" si="4"/>
        <v>55</v>
      </c>
      <c r="B61" s="119" t="s">
        <v>371</v>
      </c>
      <c r="C61" s="111" t="s">
        <v>372</v>
      </c>
      <c r="D61" s="107" t="s">
        <v>65</v>
      </c>
      <c r="E61" s="107" t="s">
        <v>108</v>
      </c>
      <c r="F61" s="71">
        <v>100</v>
      </c>
      <c r="G61" s="112" t="str">
        <f t="shared" si="1"/>
        <v>152801********034621</v>
      </c>
    </row>
    <row r="62" s="95" customFormat="1" customHeight="1" spans="1:7">
      <c r="A62" s="111">
        <f t="shared" si="4"/>
        <v>56</v>
      </c>
      <c r="B62" s="119" t="s">
        <v>373</v>
      </c>
      <c r="C62" s="44" t="s">
        <v>374</v>
      </c>
      <c r="D62" s="36" t="s">
        <v>12</v>
      </c>
      <c r="E62" s="107" t="s">
        <v>108</v>
      </c>
      <c r="F62" s="71">
        <v>100</v>
      </c>
      <c r="G62" s="112" t="str">
        <f t="shared" si="1"/>
        <v>152801********005541</v>
      </c>
    </row>
    <row r="63" s="95" customFormat="1" customHeight="1" spans="1:7">
      <c r="A63" s="111">
        <f t="shared" si="4"/>
        <v>57</v>
      </c>
      <c r="B63" s="119" t="s">
        <v>375</v>
      </c>
      <c r="C63" s="44" t="s">
        <v>376</v>
      </c>
      <c r="D63" s="36" t="s">
        <v>12</v>
      </c>
      <c r="E63" s="36" t="s">
        <v>108</v>
      </c>
      <c r="F63" s="71">
        <v>100</v>
      </c>
      <c r="G63" s="112" t="str">
        <f t="shared" si="1"/>
        <v>152801********032142</v>
      </c>
    </row>
    <row r="64" customHeight="1" spans="1:7">
      <c r="A64" s="111">
        <f t="shared" si="4"/>
        <v>58</v>
      </c>
      <c r="B64" s="119" t="s">
        <v>126</v>
      </c>
      <c r="C64" s="34" t="s">
        <v>127</v>
      </c>
      <c r="D64" s="107" t="s">
        <v>12</v>
      </c>
      <c r="E64" s="107" t="s">
        <v>128</v>
      </c>
      <c r="F64" s="71">
        <v>100</v>
      </c>
      <c r="G64" s="112" t="str">
        <f t="shared" si="1"/>
        <v>152801********621742</v>
      </c>
    </row>
    <row r="65" customHeight="1" spans="1:7">
      <c r="A65" s="111">
        <f t="shared" si="4"/>
        <v>59</v>
      </c>
      <c r="B65" s="119" t="s">
        <v>377</v>
      </c>
      <c r="C65" s="111" t="s">
        <v>378</v>
      </c>
      <c r="D65" s="107" t="s">
        <v>12</v>
      </c>
      <c r="E65" s="107" t="s">
        <v>8</v>
      </c>
      <c r="F65" s="71">
        <v>100</v>
      </c>
      <c r="G65" s="112" t="str">
        <f t="shared" si="1"/>
        <v>152801********031742</v>
      </c>
    </row>
    <row r="66" customHeight="1" spans="1:7">
      <c r="A66" s="111">
        <f t="shared" si="4"/>
        <v>60</v>
      </c>
      <c r="B66" s="119" t="s">
        <v>379</v>
      </c>
      <c r="C66" s="34" t="s">
        <v>380</v>
      </c>
      <c r="D66" s="107" t="s">
        <v>12</v>
      </c>
      <c r="E66" s="107" t="s">
        <v>108</v>
      </c>
      <c r="F66" s="71">
        <v>100</v>
      </c>
      <c r="G66" s="112" t="str">
        <f t="shared" si="1"/>
        <v>152801********061342</v>
      </c>
    </row>
    <row r="67" customHeight="1" spans="1:7">
      <c r="A67" s="111">
        <f t="shared" si="4"/>
        <v>61</v>
      </c>
      <c r="B67" s="124" t="s">
        <v>381</v>
      </c>
      <c r="C67" s="34" t="s">
        <v>382</v>
      </c>
      <c r="D67" s="107" t="s">
        <v>12</v>
      </c>
      <c r="E67" s="107" t="s">
        <v>108</v>
      </c>
      <c r="F67" s="71">
        <v>100</v>
      </c>
      <c r="G67" s="112" t="str">
        <f t="shared" si="1"/>
        <v>152801********812642</v>
      </c>
    </row>
    <row r="68" customHeight="1" spans="1:7">
      <c r="A68" s="111">
        <f t="shared" si="4"/>
        <v>62</v>
      </c>
      <c r="B68" s="119" t="s">
        <v>383</v>
      </c>
      <c r="C68" s="34" t="s">
        <v>384</v>
      </c>
      <c r="D68" s="107" t="s">
        <v>12</v>
      </c>
      <c r="E68" s="107" t="s">
        <v>108</v>
      </c>
      <c r="F68" s="71">
        <v>100</v>
      </c>
      <c r="G68" s="112" t="str">
        <f t="shared" si="1"/>
        <v>152801********002542</v>
      </c>
    </row>
    <row r="69" s="95" customFormat="1" customHeight="1" spans="1:7">
      <c r="A69" s="111">
        <f t="shared" si="4"/>
        <v>63</v>
      </c>
      <c r="B69" s="119" t="s">
        <v>124</v>
      </c>
      <c r="C69" s="182" t="s">
        <v>125</v>
      </c>
      <c r="D69" s="107" t="s">
        <v>21</v>
      </c>
      <c r="E69" s="107" t="s">
        <v>108</v>
      </c>
      <c r="F69" s="71">
        <v>100</v>
      </c>
      <c r="G69" s="112" t="str">
        <f t="shared" ref="G69:G132" si="5">REPLACE(C69,7,8,"********")</f>
        <v>152801********001952</v>
      </c>
    </row>
    <row r="70" s="25" customFormat="1" customHeight="1" spans="1:7">
      <c r="A70" s="111">
        <f t="shared" si="4"/>
        <v>64</v>
      </c>
      <c r="B70" s="119" t="s">
        <v>385</v>
      </c>
      <c r="C70" s="44" t="s">
        <v>386</v>
      </c>
      <c r="D70" s="36" t="s">
        <v>387</v>
      </c>
      <c r="E70" s="35" t="s">
        <v>108</v>
      </c>
      <c r="F70" s="71">
        <v>100</v>
      </c>
      <c r="G70" s="112" t="str">
        <f t="shared" si="5"/>
        <v>152801********031032</v>
      </c>
    </row>
    <row r="71" s="77" customFormat="1" customHeight="1" spans="1:7">
      <c r="A71" s="111">
        <f t="shared" si="4"/>
        <v>65</v>
      </c>
      <c r="B71" s="119" t="s">
        <v>115</v>
      </c>
      <c r="C71" s="44" t="s">
        <v>116</v>
      </c>
      <c r="D71" s="36" t="s">
        <v>15</v>
      </c>
      <c r="E71" s="36" t="s">
        <v>108</v>
      </c>
      <c r="F71" s="71">
        <v>100</v>
      </c>
      <c r="G71" s="112" t="str">
        <f t="shared" si="5"/>
        <v>152801********852362</v>
      </c>
    </row>
    <row r="72" s="26" customFormat="1" customHeight="1" spans="1:7">
      <c r="A72" s="111">
        <f t="shared" si="4"/>
        <v>66</v>
      </c>
      <c r="B72" s="36" t="s">
        <v>388</v>
      </c>
      <c r="C72" s="44" t="s">
        <v>389</v>
      </c>
      <c r="D72" s="36" t="s">
        <v>65</v>
      </c>
      <c r="E72" s="36" t="s">
        <v>108</v>
      </c>
      <c r="F72" s="75">
        <v>100</v>
      </c>
      <c r="G72" s="112" t="str">
        <f t="shared" si="5"/>
        <v>152801********010322</v>
      </c>
    </row>
    <row r="73" s="26" customFormat="1" customHeight="1" spans="1:7">
      <c r="A73" s="111">
        <f t="shared" si="4"/>
        <v>67</v>
      </c>
      <c r="B73" s="36" t="s">
        <v>390</v>
      </c>
      <c r="C73" s="44" t="s">
        <v>391</v>
      </c>
      <c r="D73" s="114" t="s">
        <v>37</v>
      </c>
      <c r="E73" s="36" t="s">
        <v>392</v>
      </c>
      <c r="F73" s="75">
        <v>100</v>
      </c>
      <c r="G73" s="112" t="str">
        <f t="shared" si="5"/>
        <v>152801********092772</v>
      </c>
    </row>
    <row r="74" s="26" customFormat="1" customHeight="1" spans="1:7">
      <c r="A74" s="111">
        <f t="shared" si="4"/>
        <v>68</v>
      </c>
      <c r="B74" s="36" t="s">
        <v>393</v>
      </c>
      <c r="C74" s="44" t="s">
        <v>394</v>
      </c>
      <c r="D74" s="114" t="s">
        <v>12</v>
      </c>
      <c r="E74" s="36" t="s">
        <v>395</v>
      </c>
      <c r="F74" s="75">
        <v>100</v>
      </c>
      <c r="G74" s="112" t="str">
        <f t="shared" si="5"/>
        <v>152801********871141B1</v>
      </c>
    </row>
    <row r="75" s="26" customFormat="1" customHeight="1" spans="1:7">
      <c r="A75" s="111">
        <f t="shared" si="4"/>
        <v>69</v>
      </c>
      <c r="B75" s="36" t="s">
        <v>396</v>
      </c>
      <c r="C75" s="44" t="s">
        <v>397</v>
      </c>
      <c r="D75" s="114" t="s">
        <v>12</v>
      </c>
      <c r="E75" s="36" t="s">
        <v>398</v>
      </c>
      <c r="F75" s="75">
        <v>100</v>
      </c>
      <c r="G75" s="112" t="str">
        <f t="shared" si="5"/>
        <v>152801********062642</v>
      </c>
    </row>
    <row r="76" s="26" customFormat="1" customHeight="1" spans="1:7">
      <c r="A76" s="111">
        <f t="shared" si="4"/>
        <v>70</v>
      </c>
      <c r="B76" s="36" t="s">
        <v>399</v>
      </c>
      <c r="C76" s="44" t="s">
        <v>400</v>
      </c>
      <c r="D76" s="114" t="s">
        <v>12</v>
      </c>
      <c r="E76" s="36" t="s">
        <v>401</v>
      </c>
      <c r="F76" s="75">
        <v>100</v>
      </c>
      <c r="G76" s="112" t="str">
        <f t="shared" si="5"/>
        <v>152801********031242</v>
      </c>
    </row>
    <row r="77" s="26" customFormat="1" customHeight="1" spans="1:7">
      <c r="A77" s="111">
        <f t="shared" si="4"/>
        <v>71</v>
      </c>
      <c r="B77" s="36" t="s">
        <v>402</v>
      </c>
      <c r="C77" s="44" t="s">
        <v>403</v>
      </c>
      <c r="D77" s="114" t="s">
        <v>65</v>
      </c>
      <c r="E77" s="36" t="s">
        <v>404</v>
      </c>
      <c r="F77" s="75">
        <v>100</v>
      </c>
      <c r="G77" s="112" t="str">
        <f t="shared" si="5"/>
        <v>152801********034822</v>
      </c>
    </row>
    <row r="78" s="26" customFormat="1" customHeight="1" spans="1:7">
      <c r="A78" s="111">
        <f t="shared" si="4"/>
        <v>72</v>
      </c>
      <c r="B78" s="36" t="s">
        <v>405</v>
      </c>
      <c r="C78" s="44" t="s">
        <v>406</v>
      </c>
      <c r="D78" s="114" t="s">
        <v>37</v>
      </c>
      <c r="E78" s="36" t="s">
        <v>407</v>
      </c>
      <c r="F78" s="75">
        <v>100</v>
      </c>
      <c r="G78" s="112" t="str">
        <f t="shared" si="5"/>
        <v>152801********032972</v>
      </c>
    </row>
    <row r="79" s="2" customFormat="1" customHeight="1" spans="1:7">
      <c r="A79" s="111">
        <f t="shared" si="4"/>
        <v>73</v>
      </c>
      <c r="B79" s="35" t="s">
        <v>111</v>
      </c>
      <c r="C79" s="35" t="s">
        <v>112</v>
      </c>
      <c r="D79" s="35" t="s">
        <v>15</v>
      </c>
      <c r="E79" s="35" t="s">
        <v>408</v>
      </c>
      <c r="F79" s="75">
        <v>100</v>
      </c>
      <c r="G79" s="112" t="str">
        <f t="shared" si="5"/>
        <v>152801********122062</v>
      </c>
    </row>
    <row r="80" s="2" customFormat="1" customHeight="1" spans="1:7">
      <c r="A80" s="111">
        <f t="shared" si="4"/>
        <v>74</v>
      </c>
      <c r="B80" s="35" t="s">
        <v>409</v>
      </c>
      <c r="C80" s="35" t="s">
        <v>410</v>
      </c>
      <c r="D80" s="35" t="s">
        <v>18</v>
      </c>
      <c r="E80" s="48" t="s">
        <v>411</v>
      </c>
      <c r="F80" s="75">
        <v>100</v>
      </c>
      <c r="G80" s="112" t="str">
        <f t="shared" si="5"/>
        <v>150802********592311</v>
      </c>
    </row>
    <row r="81" s="1" customFormat="1" customHeight="1" spans="1:7">
      <c r="A81" s="111">
        <f t="shared" si="4"/>
        <v>75</v>
      </c>
      <c r="B81" s="74" t="s">
        <v>412</v>
      </c>
      <c r="C81" s="74" t="s">
        <v>413</v>
      </c>
      <c r="D81" s="74" t="s">
        <v>12</v>
      </c>
      <c r="E81" s="74" t="s">
        <v>414</v>
      </c>
      <c r="F81" s="75">
        <v>100</v>
      </c>
      <c r="G81" s="112" t="str">
        <f t="shared" si="5"/>
        <v>152801********061742</v>
      </c>
    </row>
    <row r="82" s="2" customFormat="1" customHeight="1" spans="1:7">
      <c r="A82" s="111">
        <f t="shared" si="4"/>
        <v>76</v>
      </c>
      <c r="B82" s="35" t="s">
        <v>415</v>
      </c>
      <c r="C82" s="35" t="s">
        <v>416</v>
      </c>
      <c r="D82" s="35" t="s">
        <v>12</v>
      </c>
      <c r="E82" s="35" t="s">
        <v>417</v>
      </c>
      <c r="F82" s="71">
        <v>100</v>
      </c>
      <c r="G82" s="112" t="str">
        <f t="shared" si="5"/>
        <v>152801********032841</v>
      </c>
    </row>
    <row r="83" s="93" customFormat="1" customHeight="1" spans="1:7">
      <c r="A83" s="111">
        <f t="shared" si="4"/>
        <v>77</v>
      </c>
      <c r="B83" s="74" t="s">
        <v>418</v>
      </c>
      <c r="C83" s="183" t="s">
        <v>419</v>
      </c>
      <c r="D83" s="74" t="s">
        <v>18</v>
      </c>
      <c r="E83" s="74" t="s">
        <v>420</v>
      </c>
      <c r="F83" s="75">
        <v>100</v>
      </c>
      <c r="G83" s="112" t="str">
        <f t="shared" si="5"/>
        <v>152801********812312</v>
      </c>
    </row>
    <row r="84" s="93" customFormat="1" customHeight="1" spans="1:7">
      <c r="A84" s="111">
        <f t="shared" si="4"/>
        <v>78</v>
      </c>
      <c r="B84" s="74" t="s">
        <v>421</v>
      </c>
      <c r="C84" s="183" t="s">
        <v>422</v>
      </c>
      <c r="D84" s="74" t="s">
        <v>423</v>
      </c>
      <c r="E84" s="74" t="s">
        <v>424</v>
      </c>
      <c r="F84" s="75">
        <v>100</v>
      </c>
      <c r="G84" s="112" t="str">
        <f t="shared" si="5"/>
        <v>152801********031971</v>
      </c>
    </row>
    <row r="85" s="13" customFormat="1" customHeight="1" spans="1:7">
      <c r="A85" s="111">
        <f t="shared" si="4"/>
        <v>79</v>
      </c>
      <c r="B85" s="66" t="s">
        <v>425</v>
      </c>
      <c r="C85" s="66" t="s">
        <v>426</v>
      </c>
      <c r="D85" s="66" t="s">
        <v>37</v>
      </c>
      <c r="E85" s="66" t="s">
        <v>108</v>
      </c>
      <c r="F85" s="71">
        <v>100</v>
      </c>
      <c r="G85" s="112" t="str">
        <f t="shared" si="5"/>
        <v>152801********031071</v>
      </c>
    </row>
    <row r="86" s="27" customFormat="1" ht="23" customHeight="1" spans="1:7">
      <c r="A86" s="111">
        <f t="shared" si="4"/>
        <v>80</v>
      </c>
      <c r="B86" s="36" t="s">
        <v>427</v>
      </c>
      <c r="C86" s="179" t="s">
        <v>428</v>
      </c>
      <c r="D86" s="36" t="s">
        <v>15</v>
      </c>
      <c r="E86" s="36" t="s">
        <v>429</v>
      </c>
      <c r="F86" s="71">
        <v>100</v>
      </c>
      <c r="G86" s="112" t="str">
        <f t="shared" si="5"/>
        <v>152801********031862</v>
      </c>
    </row>
    <row r="87" s="27" customFormat="1" ht="23" customHeight="1" spans="1:7">
      <c r="A87" s="111">
        <f t="shared" si="4"/>
        <v>81</v>
      </c>
      <c r="B87" s="36" t="s">
        <v>430</v>
      </c>
      <c r="C87" s="179" t="s">
        <v>431</v>
      </c>
      <c r="D87" s="36" t="s">
        <v>12</v>
      </c>
      <c r="E87" s="36" t="s">
        <v>432</v>
      </c>
      <c r="F87" s="71">
        <v>100</v>
      </c>
      <c r="G87" s="112" t="str">
        <f t="shared" si="5"/>
        <v>152801********001342</v>
      </c>
    </row>
    <row r="88" s="95" customFormat="1" customHeight="1" spans="1:7">
      <c r="A88" s="118"/>
      <c r="B88" s="117" t="s">
        <v>128</v>
      </c>
      <c r="C88" s="44"/>
      <c r="D88" s="36"/>
      <c r="E88" s="36"/>
      <c r="F88" s="71"/>
      <c r="G88" s="112" t="str">
        <f t="shared" si="5"/>
        <v>********</v>
      </c>
    </row>
    <row r="89" s="2" customFormat="1" customHeight="1" spans="1:7">
      <c r="A89" s="48">
        <f>ROW($B89)-7</f>
        <v>82</v>
      </c>
      <c r="B89" s="66" t="s">
        <v>433</v>
      </c>
      <c r="C89" s="184" t="s">
        <v>434</v>
      </c>
      <c r="D89" s="66" t="s">
        <v>37</v>
      </c>
      <c r="E89" s="66" t="s">
        <v>435</v>
      </c>
      <c r="F89" s="71">
        <v>100</v>
      </c>
      <c r="G89" s="112" t="str">
        <f t="shared" si="5"/>
        <v>152801********0622</v>
      </c>
    </row>
    <row r="90" s="1" customFormat="1" customHeight="1" spans="1:7">
      <c r="A90" s="48">
        <f t="shared" ref="A90:A136" si="6">ROW($B90)-7</f>
        <v>83</v>
      </c>
      <c r="B90" s="35" t="s">
        <v>436</v>
      </c>
      <c r="C90" s="35" t="s">
        <v>437</v>
      </c>
      <c r="D90" s="35" t="s">
        <v>15</v>
      </c>
      <c r="E90" s="35" t="s">
        <v>438</v>
      </c>
      <c r="F90" s="75">
        <v>100</v>
      </c>
      <c r="G90" s="112" t="str">
        <f t="shared" si="5"/>
        <v>152801********031062</v>
      </c>
    </row>
    <row r="91" customHeight="1" spans="1:7">
      <c r="A91" s="48">
        <f t="shared" si="6"/>
        <v>84</v>
      </c>
      <c r="B91" s="119" t="s">
        <v>439</v>
      </c>
      <c r="C91" s="34" t="s">
        <v>440</v>
      </c>
      <c r="D91" s="107" t="s">
        <v>12</v>
      </c>
      <c r="E91" s="107" t="s">
        <v>128</v>
      </c>
      <c r="F91" s="71">
        <v>100</v>
      </c>
      <c r="G91" s="112" t="str">
        <f t="shared" si="5"/>
        <v>152801********002X41</v>
      </c>
    </row>
    <row r="92" customHeight="1" spans="1:7">
      <c r="A92" s="48">
        <f t="shared" si="6"/>
        <v>85</v>
      </c>
      <c r="B92" s="119" t="s">
        <v>136</v>
      </c>
      <c r="C92" s="113" t="s">
        <v>137</v>
      </c>
      <c r="D92" s="107" t="s">
        <v>15</v>
      </c>
      <c r="E92" s="107" t="s">
        <v>128</v>
      </c>
      <c r="F92" s="71">
        <v>100</v>
      </c>
      <c r="G92" s="112" t="str">
        <f t="shared" si="5"/>
        <v>152801********031462</v>
      </c>
    </row>
    <row r="93" customHeight="1" spans="1:7">
      <c r="A93" s="48">
        <f t="shared" si="6"/>
        <v>86</v>
      </c>
      <c r="B93" s="119" t="s">
        <v>138</v>
      </c>
      <c r="C93" s="34" t="s">
        <v>139</v>
      </c>
      <c r="D93" s="107" t="s">
        <v>37</v>
      </c>
      <c r="E93" s="107" t="s">
        <v>128</v>
      </c>
      <c r="F93" s="71">
        <v>100</v>
      </c>
      <c r="G93" s="112" t="str">
        <f t="shared" si="5"/>
        <v>152801********811471</v>
      </c>
    </row>
    <row r="94" customHeight="1" spans="1:7">
      <c r="A94" s="48">
        <f t="shared" si="6"/>
        <v>87</v>
      </c>
      <c r="B94" s="119" t="s">
        <v>441</v>
      </c>
      <c r="C94" s="34" t="s">
        <v>442</v>
      </c>
      <c r="D94" s="107" t="s">
        <v>15</v>
      </c>
      <c r="E94" s="107" t="s">
        <v>128</v>
      </c>
      <c r="F94" s="71">
        <v>100</v>
      </c>
      <c r="G94" s="112" t="str">
        <f t="shared" si="5"/>
        <v>152801********034162</v>
      </c>
    </row>
    <row r="95" customHeight="1" spans="1:7">
      <c r="A95" s="48">
        <f t="shared" si="6"/>
        <v>88</v>
      </c>
      <c r="B95" s="119" t="s">
        <v>146</v>
      </c>
      <c r="C95" s="34" t="s">
        <v>147</v>
      </c>
      <c r="D95" s="107" t="s">
        <v>12</v>
      </c>
      <c r="E95" s="107" t="s">
        <v>128</v>
      </c>
      <c r="F95" s="71">
        <v>100</v>
      </c>
      <c r="G95" s="112" t="str">
        <f t="shared" si="5"/>
        <v>152801********033542</v>
      </c>
    </row>
    <row r="96" customHeight="1" spans="1:7">
      <c r="A96" s="48">
        <f t="shared" si="6"/>
        <v>89</v>
      </c>
      <c r="B96" s="119" t="s">
        <v>148</v>
      </c>
      <c r="C96" s="34" t="s">
        <v>149</v>
      </c>
      <c r="D96" s="107" t="s">
        <v>21</v>
      </c>
      <c r="E96" s="107" t="s">
        <v>128</v>
      </c>
      <c r="F96" s="71">
        <v>100</v>
      </c>
      <c r="G96" s="112" t="str">
        <f t="shared" si="5"/>
        <v>152801********091252</v>
      </c>
    </row>
    <row r="97" customHeight="1" spans="1:7">
      <c r="A97" s="48">
        <f t="shared" si="6"/>
        <v>90</v>
      </c>
      <c r="B97" s="119" t="s">
        <v>152</v>
      </c>
      <c r="C97" s="34" t="s">
        <v>153</v>
      </c>
      <c r="D97" s="107" t="s">
        <v>21</v>
      </c>
      <c r="E97" s="107" t="s">
        <v>128</v>
      </c>
      <c r="F97" s="71">
        <v>100</v>
      </c>
      <c r="G97" s="112" t="str">
        <f t="shared" si="5"/>
        <v>152801********031351</v>
      </c>
    </row>
    <row r="98" customHeight="1" spans="1:7">
      <c r="A98" s="48">
        <f t="shared" si="6"/>
        <v>91</v>
      </c>
      <c r="B98" s="119" t="s">
        <v>154</v>
      </c>
      <c r="C98" s="34" t="s">
        <v>155</v>
      </c>
      <c r="D98" s="107" t="s">
        <v>156</v>
      </c>
      <c r="E98" s="107" t="s">
        <v>128</v>
      </c>
      <c r="F98" s="71">
        <v>100</v>
      </c>
      <c r="G98" s="112" t="str">
        <f t="shared" si="5"/>
        <v>152801********002871</v>
      </c>
    </row>
    <row r="99" customHeight="1" spans="1:7">
      <c r="A99" s="48">
        <f t="shared" si="6"/>
        <v>92</v>
      </c>
      <c r="B99" s="119" t="s">
        <v>157</v>
      </c>
      <c r="C99" s="34" t="s">
        <v>158</v>
      </c>
      <c r="D99" s="107" t="s">
        <v>15</v>
      </c>
      <c r="E99" s="107" t="s">
        <v>128</v>
      </c>
      <c r="F99" s="71">
        <v>100</v>
      </c>
      <c r="G99" s="112" t="str">
        <f t="shared" si="5"/>
        <v>152801********031862</v>
      </c>
    </row>
    <row r="100" customHeight="1" spans="1:7">
      <c r="A100" s="48">
        <f t="shared" si="6"/>
        <v>93</v>
      </c>
      <c r="B100" s="119" t="s">
        <v>159</v>
      </c>
      <c r="C100" s="34" t="s">
        <v>160</v>
      </c>
      <c r="D100" s="107" t="s">
        <v>37</v>
      </c>
      <c r="E100" s="107" t="s">
        <v>128</v>
      </c>
      <c r="F100" s="71">
        <v>100</v>
      </c>
      <c r="G100" s="112" t="str">
        <f t="shared" si="5"/>
        <v>150802********032071</v>
      </c>
    </row>
    <row r="101" s="95" customFormat="1" customHeight="1" spans="1:7">
      <c r="A101" s="48">
        <f t="shared" si="6"/>
        <v>94</v>
      </c>
      <c r="B101" s="119" t="s">
        <v>165</v>
      </c>
      <c r="C101" s="44" t="s">
        <v>166</v>
      </c>
      <c r="D101" s="36" t="s">
        <v>15</v>
      </c>
      <c r="E101" s="35" t="s">
        <v>128</v>
      </c>
      <c r="F101" s="71">
        <v>100</v>
      </c>
      <c r="G101" s="112" t="str">
        <f t="shared" si="5"/>
        <v>152826********042562</v>
      </c>
    </row>
    <row r="102" customHeight="1" spans="1:7">
      <c r="A102" s="48">
        <f t="shared" si="6"/>
        <v>95</v>
      </c>
      <c r="B102" s="124" t="s">
        <v>443</v>
      </c>
      <c r="C102" s="34" t="s">
        <v>444</v>
      </c>
      <c r="D102" s="107" t="s">
        <v>15</v>
      </c>
      <c r="E102" s="107" t="s">
        <v>128</v>
      </c>
      <c r="F102" s="71">
        <v>100</v>
      </c>
      <c r="G102" s="112" t="str">
        <f t="shared" si="5"/>
        <v>152801********032462</v>
      </c>
    </row>
    <row r="103" customHeight="1" spans="1:7">
      <c r="A103" s="48">
        <f t="shared" si="6"/>
        <v>96</v>
      </c>
      <c r="B103" s="119" t="s">
        <v>445</v>
      </c>
      <c r="C103" s="34" t="s">
        <v>446</v>
      </c>
      <c r="D103" s="107" t="s">
        <v>12</v>
      </c>
      <c r="E103" s="107" t="s">
        <v>128</v>
      </c>
      <c r="F103" s="71">
        <v>100</v>
      </c>
      <c r="G103" s="112" t="str">
        <f t="shared" si="5"/>
        <v>372922********090842</v>
      </c>
    </row>
    <row r="104" customHeight="1" spans="1:7">
      <c r="A104" s="48">
        <f t="shared" si="6"/>
        <v>97</v>
      </c>
      <c r="B104" s="124" t="s">
        <v>447</v>
      </c>
      <c r="C104" s="34" t="s">
        <v>448</v>
      </c>
      <c r="D104" s="107" t="s">
        <v>65</v>
      </c>
      <c r="E104" s="107" t="s">
        <v>128</v>
      </c>
      <c r="F104" s="71">
        <v>100</v>
      </c>
      <c r="G104" s="112" t="str">
        <f t="shared" si="5"/>
        <v>152801********062522</v>
      </c>
    </row>
    <row r="105" customHeight="1" spans="1:7">
      <c r="A105" s="48">
        <f t="shared" si="6"/>
        <v>98</v>
      </c>
      <c r="B105" s="124" t="s">
        <v>449</v>
      </c>
      <c r="C105" s="34" t="s">
        <v>450</v>
      </c>
      <c r="D105" s="107" t="s">
        <v>73</v>
      </c>
      <c r="E105" s="107" t="s">
        <v>128</v>
      </c>
      <c r="F105" s="71">
        <v>100</v>
      </c>
      <c r="G105" s="112" t="str">
        <f t="shared" si="5"/>
        <v>152801********032272</v>
      </c>
    </row>
    <row r="106" customHeight="1" spans="1:7">
      <c r="A106" s="48">
        <f t="shared" si="6"/>
        <v>99</v>
      </c>
      <c r="B106" s="119" t="s">
        <v>163</v>
      </c>
      <c r="C106" s="44" t="s">
        <v>164</v>
      </c>
      <c r="D106" s="36" t="s">
        <v>73</v>
      </c>
      <c r="E106" s="36" t="s">
        <v>170</v>
      </c>
      <c r="F106" s="71">
        <v>100</v>
      </c>
      <c r="G106" s="112" t="str">
        <f t="shared" si="5"/>
        <v>152801********001171</v>
      </c>
    </row>
    <row r="107" customHeight="1" spans="1:7">
      <c r="A107" s="48">
        <f t="shared" si="6"/>
        <v>100</v>
      </c>
      <c r="B107" s="119" t="s">
        <v>451</v>
      </c>
      <c r="C107" s="34" t="s">
        <v>452</v>
      </c>
      <c r="D107" s="107" t="s">
        <v>21</v>
      </c>
      <c r="E107" s="107" t="s">
        <v>128</v>
      </c>
      <c r="F107" s="71">
        <v>100</v>
      </c>
      <c r="G107" s="112" t="str">
        <f t="shared" si="5"/>
        <v>152801********091652</v>
      </c>
    </row>
    <row r="108" customHeight="1" spans="1:7">
      <c r="A108" s="48">
        <f t="shared" si="6"/>
        <v>101</v>
      </c>
      <c r="B108" s="119" t="s">
        <v>453</v>
      </c>
      <c r="C108" s="125" t="s">
        <v>454</v>
      </c>
      <c r="D108" s="107" t="s">
        <v>387</v>
      </c>
      <c r="E108" s="107" t="s">
        <v>128</v>
      </c>
      <c r="F108" s="71">
        <v>100</v>
      </c>
      <c r="G108" s="112" t="str">
        <f t="shared" si="5"/>
        <v>152801********001332B1</v>
      </c>
    </row>
    <row r="109" s="95" customFormat="1" customHeight="1" spans="1:7">
      <c r="A109" s="48">
        <f t="shared" si="6"/>
        <v>102</v>
      </c>
      <c r="B109" s="119" t="s">
        <v>455</v>
      </c>
      <c r="C109" s="34" t="s">
        <v>456</v>
      </c>
      <c r="D109" s="36" t="s">
        <v>12</v>
      </c>
      <c r="E109" s="36" t="s">
        <v>128</v>
      </c>
      <c r="F109" s="71">
        <v>100</v>
      </c>
      <c r="G109" s="112" t="str">
        <f t="shared" si="5"/>
        <v>152801********031142</v>
      </c>
    </row>
    <row r="110" s="25" customFormat="1" customHeight="1" spans="1:7">
      <c r="A110" s="48">
        <f t="shared" si="6"/>
        <v>103</v>
      </c>
      <c r="B110" s="119" t="s">
        <v>457</v>
      </c>
      <c r="C110" s="44" t="s">
        <v>458</v>
      </c>
      <c r="D110" s="36" t="s">
        <v>12</v>
      </c>
      <c r="E110" s="36" t="s">
        <v>128</v>
      </c>
      <c r="F110" s="71">
        <v>100</v>
      </c>
      <c r="G110" s="112" t="str">
        <f t="shared" si="5"/>
        <v>152827********005042</v>
      </c>
    </row>
    <row r="111" customHeight="1" spans="1:7">
      <c r="A111" s="48">
        <f t="shared" si="6"/>
        <v>104</v>
      </c>
      <c r="B111" s="119" t="s">
        <v>459</v>
      </c>
      <c r="C111" s="111" t="s">
        <v>460</v>
      </c>
      <c r="D111" s="107" t="s">
        <v>65</v>
      </c>
      <c r="E111" s="107" t="s">
        <v>128</v>
      </c>
      <c r="F111" s="71">
        <v>100</v>
      </c>
      <c r="G111" s="112" t="str">
        <f t="shared" si="5"/>
        <v>152823********462322</v>
      </c>
    </row>
    <row r="112" s="95" customFormat="1" customHeight="1" spans="1:7">
      <c r="A112" s="48">
        <f t="shared" si="6"/>
        <v>105</v>
      </c>
      <c r="B112" s="119" t="s">
        <v>461</v>
      </c>
      <c r="C112" s="44" t="s">
        <v>462</v>
      </c>
      <c r="D112" s="36" t="s">
        <v>12</v>
      </c>
      <c r="E112" s="36" t="s">
        <v>128</v>
      </c>
      <c r="F112" s="71">
        <v>100</v>
      </c>
      <c r="G112" s="112" t="str">
        <f t="shared" si="5"/>
        <v>152801********031942</v>
      </c>
    </row>
    <row r="113" customHeight="1" spans="1:7">
      <c r="A113" s="48">
        <f t="shared" si="6"/>
        <v>106</v>
      </c>
      <c r="B113" s="119" t="s">
        <v>463</v>
      </c>
      <c r="C113" s="44" t="s">
        <v>464</v>
      </c>
      <c r="D113" s="36" t="s">
        <v>65</v>
      </c>
      <c r="E113" s="35" t="s">
        <v>128</v>
      </c>
      <c r="F113" s="71">
        <v>100</v>
      </c>
      <c r="G113" s="112" t="str">
        <f t="shared" si="5"/>
        <v>152825********606522</v>
      </c>
    </row>
    <row r="114" s="77" customFormat="1" customHeight="1" spans="1:7">
      <c r="A114" s="48">
        <f t="shared" si="6"/>
        <v>107</v>
      </c>
      <c r="B114" s="119" t="s">
        <v>129</v>
      </c>
      <c r="C114" s="44" t="s">
        <v>130</v>
      </c>
      <c r="D114" s="36" t="s">
        <v>12</v>
      </c>
      <c r="E114" s="36" t="s">
        <v>128</v>
      </c>
      <c r="F114" s="71">
        <v>100</v>
      </c>
      <c r="G114" s="112" t="str">
        <f t="shared" si="5"/>
        <v>152801********211742</v>
      </c>
    </row>
    <row r="115" s="77" customFormat="1" customHeight="1" spans="1:7">
      <c r="A115" s="48">
        <f t="shared" si="6"/>
        <v>108</v>
      </c>
      <c r="B115" s="119" t="s">
        <v>465</v>
      </c>
      <c r="C115" s="44" t="s">
        <v>466</v>
      </c>
      <c r="D115" s="36" t="s">
        <v>12</v>
      </c>
      <c r="E115" s="36" t="s">
        <v>128</v>
      </c>
      <c r="F115" s="71">
        <v>100</v>
      </c>
      <c r="G115" s="112" t="str">
        <f t="shared" si="5"/>
        <v>152801********092X42</v>
      </c>
    </row>
    <row r="116" s="1" customFormat="1" ht="21" customHeight="1" spans="1:7">
      <c r="A116" s="48">
        <f t="shared" si="6"/>
        <v>109</v>
      </c>
      <c r="B116" s="44" t="s">
        <v>467</v>
      </c>
      <c r="C116" s="114" t="s">
        <v>468</v>
      </c>
      <c r="D116" s="35" t="s">
        <v>15</v>
      </c>
      <c r="E116" s="48" t="s">
        <v>128</v>
      </c>
      <c r="F116" s="75">
        <v>100</v>
      </c>
      <c r="G116" s="112" t="str">
        <f t="shared" si="5"/>
        <v>152801********034061</v>
      </c>
    </row>
    <row r="117" s="26" customFormat="1" customHeight="1" spans="1:7">
      <c r="A117" s="48">
        <f t="shared" si="6"/>
        <v>110</v>
      </c>
      <c r="B117" s="36" t="s">
        <v>469</v>
      </c>
      <c r="C117" s="44" t="s">
        <v>470</v>
      </c>
      <c r="D117" s="114" t="s">
        <v>12</v>
      </c>
      <c r="E117" s="36" t="s">
        <v>471</v>
      </c>
      <c r="F117" s="75">
        <v>100</v>
      </c>
      <c r="G117" s="112" t="str">
        <f t="shared" si="5"/>
        <v>152801********005641</v>
      </c>
    </row>
    <row r="118" s="26" customFormat="1" customHeight="1" spans="1:7">
      <c r="A118" s="48">
        <f t="shared" si="6"/>
        <v>111</v>
      </c>
      <c r="B118" s="36" t="s">
        <v>142</v>
      </c>
      <c r="C118" s="44" t="s">
        <v>143</v>
      </c>
      <c r="D118" s="114" t="s">
        <v>18</v>
      </c>
      <c r="E118" s="36" t="s">
        <v>472</v>
      </c>
      <c r="F118" s="75">
        <v>100</v>
      </c>
      <c r="G118" s="112" t="str">
        <f t="shared" si="5"/>
        <v>152801********812912</v>
      </c>
    </row>
    <row r="119" s="26" customFormat="1" customHeight="1" spans="1:7">
      <c r="A119" s="48">
        <f t="shared" si="6"/>
        <v>112</v>
      </c>
      <c r="B119" s="36" t="s">
        <v>473</v>
      </c>
      <c r="C119" s="44" t="s">
        <v>474</v>
      </c>
      <c r="D119" s="114" t="s">
        <v>21</v>
      </c>
      <c r="E119" s="36" t="s">
        <v>475</v>
      </c>
      <c r="F119" s="75">
        <v>100</v>
      </c>
      <c r="G119" s="112" t="str">
        <f t="shared" si="5"/>
        <v>150302********051152</v>
      </c>
    </row>
    <row r="120" s="26" customFormat="1" customHeight="1" spans="1:7">
      <c r="A120" s="48">
        <f t="shared" si="6"/>
        <v>113</v>
      </c>
      <c r="B120" s="36" t="s">
        <v>476</v>
      </c>
      <c r="C120" s="48" t="s">
        <v>477</v>
      </c>
      <c r="D120" s="114" t="s">
        <v>12</v>
      </c>
      <c r="E120" s="36" t="s">
        <v>478</v>
      </c>
      <c r="F120" s="75">
        <v>100</v>
      </c>
      <c r="G120" s="112" t="str">
        <f t="shared" si="5"/>
        <v>152801********851142</v>
      </c>
    </row>
    <row r="121" s="26" customFormat="1" customHeight="1" spans="1:7">
      <c r="A121" s="48">
        <f t="shared" si="6"/>
        <v>114</v>
      </c>
      <c r="B121" s="36" t="s">
        <v>479</v>
      </c>
      <c r="C121" s="44" t="s">
        <v>480</v>
      </c>
      <c r="D121" s="114" t="s">
        <v>37</v>
      </c>
      <c r="E121" s="36" t="s">
        <v>481</v>
      </c>
      <c r="F121" s="75">
        <v>100</v>
      </c>
      <c r="G121" s="112" t="str">
        <f t="shared" si="5"/>
        <v>152801********003072</v>
      </c>
    </row>
    <row r="122" s="1" customFormat="1" customHeight="1" spans="1:7">
      <c r="A122" s="48">
        <f t="shared" si="6"/>
        <v>115</v>
      </c>
      <c r="B122" s="36" t="s">
        <v>86</v>
      </c>
      <c r="C122" s="44" t="s">
        <v>87</v>
      </c>
      <c r="D122" s="36" t="s">
        <v>15</v>
      </c>
      <c r="E122" s="74" t="s">
        <v>482</v>
      </c>
      <c r="F122" s="75">
        <v>100</v>
      </c>
      <c r="G122" s="112" t="str">
        <f t="shared" si="5"/>
        <v>152801********065562</v>
      </c>
    </row>
    <row r="123" s="2" customFormat="1" customHeight="1" spans="1:7">
      <c r="A123" s="48">
        <f t="shared" si="6"/>
        <v>116</v>
      </c>
      <c r="B123" s="74" t="s">
        <v>483</v>
      </c>
      <c r="C123" s="74" t="s">
        <v>484</v>
      </c>
      <c r="D123" s="74" t="s">
        <v>37</v>
      </c>
      <c r="E123" s="74" t="s">
        <v>485</v>
      </c>
      <c r="F123" s="75">
        <v>100</v>
      </c>
      <c r="G123" s="112" t="str">
        <f t="shared" si="5"/>
        <v>152801********031471</v>
      </c>
    </row>
    <row r="124" s="2" customFormat="1" customHeight="1" spans="1:7">
      <c r="A124" s="48">
        <f t="shared" si="6"/>
        <v>117</v>
      </c>
      <c r="B124" s="74" t="s">
        <v>486</v>
      </c>
      <c r="C124" s="74" t="s">
        <v>487</v>
      </c>
      <c r="D124" s="74" t="s">
        <v>37</v>
      </c>
      <c r="E124" s="74" t="s">
        <v>485</v>
      </c>
      <c r="F124" s="75">
        <v>100</v>
      </c>
      <c r="G124" s="112" t="str">
        <f t="shared" si="5"/>
        <v>152801********034071</v>
      </c>
    </row>
    <row r="125" s="2" customFormat="1" customHeight="1" spans="1:7">
      <c r="A125" s="48">
        <f t="shared" si="6"/>
        <v>118</v>
      </c>
      <c r="B125" s="74" t="s">
        <v>488</v>
      </c>
      <c r="C125" s="74" t="s">
        <v>489</v>
      </c>
      <c r="D125" s="74" t="s">
        <v>15</v>
      </c>
      <c r="E125" s="74" t="s">
        <v>490</v>
      </c>
      <c r="F125" s="75">
        <v>100</v>
      </c>
      <c r="G125" s="112" t="str">
        <f t="shared" si="5"/>
        <v>152801********031062</v>
      </c>
    </row>
    <row r="126" s="2" customFormat="1" customHeight="1" spans="1:7">
      <c r="A126" s="48">
        <f t="shared" si="6"/>
        <v>119</v>
      </c>
      <c r="B126" s="74" t="s">
        <v>491</v>
      </c>
      <c r="C126" s="74" t="s">
        <v>492</v>
      </c>
      <c r="D126" s="74" t="s">
        <v>12</v>
      </c>
      <c r="E126" s="74" t="s">
        <v>493</v>
      </c>
      <c r="F126" s="75">
        <v>100</v>
      </c>
      <c r="G126" s="112" t="str">
        <f t="shared" si="5"/>
        <v>150102********453141</v>
      </c>
    </row>
    <row r="127" s="2" customFormat="1" customHeight="1" spans="1:7">
      <c r="A127" s="48">
        <f t="shared" si="6"/>
        <v>120</v>
      </c>
      <c r="B127" s="35" t="s">
        <v>144</v>
      </c>
      <c r="C127" s="35" t="s">
        <v>145</v>
      </c>
      <c r="D127" s="35" t="s">
        <v>15</v>
      </c>
      <c r="E127" s="35" t="s">
        <v>494</v>
      </c>
      <c r="F127" s="75">
        <v>100</v>
      </c>
      <c r="G127" s="112" t="str">
        <f t="shared" si="5"/>
        <v>152801********852562</v>
      </c>
    </row>
    <row r="128" s="2" customFormat="1" customHeight="1" spans="1:7">
      <c r="A128" s="48">
        <f t="shared" si="6"/>
        <v>121</v>
      </c>
      <c r="B128" s="36" t="s">
        <v>132</v>
      </c>
      <c r="C128" s="36" t="s">
        <v>133</v>
      </c>
      <c r="D128" s="36" t="s">
        <v>21</v>
      </c>
      <c r="E128" s="36" t="s">
        <v>495</v>
      </c>
      <c r="F128" s="75">
        <v>100</v>
      </c>
      <c r="G128" s="112" t="str">
        <f t="shared" si="5"/>
        <v>152801********853352</v>
      </c>
    </row>
    <row r="129" s="2" customFormat="1" customHeight="1" spans="1:7">
      <c r="A129" s="48">
        <f t="shared" si="6"/>
        <v>122</v>
      </c>
      <c r="B129" s="35" t="s">
        <v>496</v>
      </c>
      <c r="C129" s="35" t="s">
        <v>497</v>
      </c>
      <c r="D129" s="35" t="s">
        <v>12</v>
      </c>
      <c r="E129" s="35" t="s">
        <v>498</v>
      </c>
      <c r="F129" s="75">
        <v>100</v>
      </c>
      <c r="G129" s="112" t="str">
        <f t="shared" si="5"/>
        <v>150802********003942</v>
      </c>
    </row>
    <row r="130" s="2" customFormat="1" customHeight="1" spans="1:7">
      <c r="A130" s="48">
        <f t="shared" si="6"/>
        <v>123</v>
      </c>
      <c r="B130" s="35" t="s">
        <v>499</v>
      </c>
      <c r="C130" s="182" t="s">
        <v>500</v>
      </c>
      <c r="D130" s="35" t="s">
        <v>12</v>
      </c>
      <c r="E130" s="114" t="s">
        <v>128</v>
      </c>
      <c r="F130" s="71">
        <v>100</v>
      </c>
      <c r="G130" s="112" t="str">
        <f t="shared" si="5"/>
        <v>152822********003842</v>
      </c>
    </row>
    <row r="131" s="2" customFormat="1" customHeight="1" spans="1:7">
      <c r="A131" s="48">
        <f t="shared" si="6"/>
        <v>124</v>
      </c>
      <c r="B131" s="36" t="s">
        <v>501</v>
      </c>
      <c r="C131" s="36" t="s">
        <v>502</v>
      </c>
      <c r="D131" s="36" t="s">
        <v>37</v>
      </c>
      <c r="E131" s="36" t="s">
        <v>503</v>
      </c>
      <c r="F131" s="71">
        <v>100</v>
      </c>
      <c r="G131" s="112" t="str">
        <f t="shared" si="5"/>
        <v>152801********062X72</v>
      </c>
    </row>
    <row r="132" s="93" customFormat="1" customHeight="1" spans="1:7">
      <c r="A132" s="48">
        <f t="shared" si="6"/>
        <v>125</v>
      </c>
      <c r="B132" s="74" t="s">
        <v>504</v>
      </c>
      <c r="C132" s="183" t="s">
        <v>505</v>
      </c>
      <c r="D132" s="74" t="s">
        <v>65</v>
      </c>
      <c r="E132" s="74" t="s">
        <v>506</v>
      </c>
      <c r="F132" s="75">
        <v>100</v>
      </c>
      <c r="G132" s="112" t="str">
        <f t="shared" si="5"/>
        <v>152801********061322</v>
      </c>
    </row>
    <row r="133" s="13" customFormat="1" customHeight="1" spans="1:7">
      <c r="A133" s="48">
        <f t="shared" si="6"/>
        <v>126</v>
      </c>
      <c r="B133" s="66" t="s">
        <v>507</v>
      </c>
      <c r="C133" s="66" t="s">
        <v>508</v>
      </c>
      <c r="D133" s="66" t="s">
        <v>65</v>
      </c>
      <c r="E133" s="66" t="s">
        <v>509</v>
      </c>
      <c r="F133" s="75">
        <v>100</v>
      </c>
      <c r="G133" s="112" t="str">
        <f t="shared" ref="G133:G196" si="7">REPLACE(C133,7,8,"********")</f>
        <v>152801********091622</v>
      </c>
    </row>
    <row r="134" s="13" customFormat="1" customHeight="1" spans="1:7">
      <c r="A134" s="48">
        <f t="shared" si="6"/>
        <v>127</v>
      </c>
      <c r="B134" s="66" t="s">
        <v>167</v>
      </c>
      <c r="C134" s="66" t="s">
        <v>168</v>
      </c>
      <c r="D134" s="66" t="s">
        <v>12</v>
      </c>
      <c r="E134" s="66" t="s">
        <v>510</v>
      </c>
      <c r="F134" s="75">
        <v>100</v>
      </c>
      <c r="G134" s="112" t="str">
        <f t="shared" si="7"/>
        <v>152801********811941</v>
      </c>
    </row>
    <row r="135" s="96" customFormat="1" ht="27" customHeight="1" spans="1:7">
      <c r="A135" s="48">
        <f t="shared" si="6"/>
        <v>128</v>
      </c>
      <c r="B135" s="36" t="s">
        <v>511</v>
      </c>
      <c r="C135" s="44" t="s">
        <v>512</v>
      </c>
      <c r="D135" s="36" t="s">
        <v>21</v>
      </c>
      <c r="E135" s="36" t="s">
        <v>513</v>
      </c>
      <c r="F135" s="75">
        <v>100</v>
      </c>
      <c r="G135" s="112" t="str">
        <f t="shared" si="7"/>
        <v>152801********061151</v>
      </c>
    </row>
    <row r="136" s="2" customFormat="1" customHeight="1" spans="1:16373">
      <c r="A136" s="48">
        <f t="shared" si="6"/>
        <v>129</v>
      </c>
      <c r="B136" s="12" t="s">
        <v>514</v>
      </c>
      <c r="C136" s="180" t="s">
        <v>515</v>
      </c>
      <c r="D136" s="12" t="s">
        <v>37</v>
      </c>
      <c r="E136" s="12" t="s">
        <v>516</v>
      </c>
      <c r="F136" s="15">
        <v>200</v>
      </c>
      <c r="G136" s="112" t="str">
        <f t="shared" si="7"/>
        <v>152801********032171</v>
      </c>
      <c r="XES136"/>
    </row>
    <row r="137" customHeight="1" spans="1:7">
      <c r="A137" s="122"/>
      <c r="B137" s="117" t="s">
        <v>170</v>
      </c>
      <c r="C137" s="44"/>
      <c r="D137" s="36"/>
      <c r="E137" s="35"/>
      <c r="F137" s="71"/>
      <c r="G137" s="112" t="str">
        <f t="shared" si="7"/>
        <v>********</v>
      </c>
    </row>
    <row r="138" customHeight="1" spans="1:7">
      <c r="A138" s="111">
        <f>ROW($B138)-8</f>
        <v>130</v>
      </c>
      <c r="B138" s="113" t="s">
        <v>173</v>
      </c>
      <c r="C138" s="44" t="s">
        <v>174</v>
      </c>
      <c r="D138" s="36" t="s">
        <v>12</v>
      </c>
      <c r="E138" s="36" t="s">
        <v>170</v>
      </c>
      <c r="F138" s="71">
        <v>100</v>
      </c>
      <c r="G138" s="112" t="str">
        <f t="shared" si="7"/>
        <v>152801********061542</v>
      </c>
    </row>
    <row r="139" s="95" customFormat="1" customHeight="1" spans="1:7">
      <c r="A139" s="111">
        <f>ROW($B139)-8</f>
        <v>131</v>
      </c>
      <c r="B139" s="36" t="s">
        <v>517</v>
      </c>
      <c r="C139" s="44" t="s">
        <v>518</v>
      </c>
      <c r="D139" s="36" t="s">
        <v>12</v>
      </c>
      <c r="E139" s="36" t="s">
        <v>170</v>
      </c>
      <c r="F139" s="71">
        <v>100</v>
      </c>
      <c r="G139" s="112" t="str">
        <f t="shared" si="7"/>
        <v>152801********031642</v>
      </c>
    </row>
    <row r="140" s="95" customFormat="1" customHeight="1" spans="1:7">
      <c r="A140" s="118"/>
      <c r="B140" s="117" t="s">
        <v>188</v>
      </c>
      <c r="C140" s="44"/>
      <c r="D140" s="36"/>
      <c r="E140" s="36"/>
      <c r="F140" s="71"/>
      <c r="G140" s="112" t="str">
        <f t="shared" si="7"/>
        <v>********</v>
      </c>
    </row>
    <row r="141" s="2" customFormat="1" customHeight="1" spans="1:7">
      <c r="A141" s="111">
        <f>ROW($B141)-9</f>
        <v>132</v>
      </c>
      <c r="B141" s="66" t="s">
        <v>224</v>
      </c>
      <c r="C141" s="184" t="s">
        <v>519</v>
      </c>
      <c r="D141" s="66" t="s">
        <v>21</v>
      </c>
      <c r="E141" s="66" t="s">
        <v>520</v>
      </c>
      <c r="F141" s="71">
        <v>100</v>
      </c>
      <c r="G141" s="112" t="str">
        <f t="shared" si="7"/>
        <v>152801********0335</v>
      </c>
    </row>
    <row r="142" s="2" customFormat="1" customHeight="1" spans="1:7">
      <c r="A142" s="111">
        <f t="shared" ref="A142:A173" si="8">ROW($B142)-9</f>
        <v>133</v>
      </c>
      <c r="B142" s="35" t="s">
        <v>193</v>
      </c>
      <c r="C142" s="35" t="s">
        <v>194</v>
      </c>
      <c r="D142" s="35" t="s">
        <v>37</v>
      </c>
      <c r="E142" s="114" t="s">
        <v>195</v>
      </c>
      <c r="F142" s="75">
        <v>100</v>
      </c>
      <c r="G142" s="112" t="str">
        <f t="shared" si="7"/>
        <v>152801********031372</v>
      </c>
    </row>
    <row r="143" customHeight="1" spans="1:7">
      <c r="A143" s="111">
        <f t="shared" si="8"/>
        <v>134</v>
      </c>
      <c r="B143" s="119" t="s">
        <v>205</v>
      </c>
      <c r="C143" s="34" t="s">
        <v>206</v>
      </c>
      <c r="D143" s="107" t="s">
        <v>12</v>
      </c>
      <c r="E143" s="107" t="s">
        <v>188</v>
      </c>
      <c r="F143" s="71">
        <v>100</v>
      </c>
      <c r="G143" s="112" t="str">
        <f t="shared" si="7"/>
        <v>152801********032642</v>
      </c>
    </row>
    <row r="144" s="97" customFormat="1" customHeight="1" spans="1:7">
      <c r="A144" s="111">
        <f t="shared" si="8"/>
        <v>135</v>
      </c>
      <c r="B144" s="126" t="s">
        <v>521</v>
      </c>
      <c r="C144" s="114" t="s">
        <v>522</v>
      </c>
      <c r="D144" s="35" t="s">
        <v>15</v>
      </c>
      <c r="E144" s="35" t="s">
        <v>188</v>
      </c>
      <c r="F144" s="71">
        <v>100</v>
      </c>
      <c r="G144" s="112" t="str">
        <f t="shared" si="7"/>
        <v>152801********032662B1</v>
      </c>
    </row>
    <row r="145" customHeight="1" spans="1:7">
      <c r="A145" s="111">
        <f t="shared" si="8"/>
        <v>136</v>
      </c>
      <c r="B145" s="119" t="s">
        <v>207</v>
      </c>
      <c r="C145" s="34" t="s">
        <v>208</v>
      </c>
      <c r="D145" s="107" t="s">
        <v>12</v>
      </c>
      <c r="E145" s="107" t="s">
        <v>188</v>
      </c>
      <c r="F145" s="71">
        <v>100</v>
      </c>
      <c r="G145" s="112" t="str">
        <f t="shared" si="7"/>
        <v>152801********032942</v>
      </c>
    </row>
    <row r="146" customHeight="1" spans="1:7">
      <c r="A146" s="111">
        <f t="shared" si="8"/>
        <v>137</v>
      </c>
      <c r="B146" s="119" t="s">
        <v>523</v>
      </c>
      <c r="C146" s="34" t="s">
        <v>524</v>
      </c>
      <c r="D146" s="107" t="s">
        <v>12</v>
      </c>
      <c r="E146" s="107" t="s">
        <v>188</v>
      </c>
      <c r="F146" s="71">
        <v>100</v>
      </c>
      <c r="G146" s="112" t="str">
        <f t="shared" si="7"/>
        <v>152801********035342</v>
      </c>
    </row>
    <row r="147" customHeight="1" spans="1:7">
      <c r="A147" s="111">
        <f t="shared" si="8"/>
        <v>138</v>
      </c>
      <c r="B147" s="119" t="s">
        <v>209</v>
      </c>
      <c r="C147" s="34" t="s">
        <v>210</v>
      </c>
      <c r="D147" s="107" t="s">
        <v>15</v>
      </c>
      <c r="E147" s="107" t="s">
        <v>188</v>
      </c>
      <c r="F147" s="71">
        <v>100</v>
      </c>
      <c r="G147" s="112" t="str">
        <f t="shared" si="7"/>
        <v>152801********031062</v>
      </c>
    </row>
    <row r="148" customHeight="1" spans="1:7">
      <c r="A148" s="111">
        <f t="shared" si="8"/>
        <v>139</v>
      </c>
      <c r="B148" s="119" t="s">
        <v>219</v>
      </c>
      <c r="C148" s="34" t="s">
        <v>220</v>
      </c>
      <c r="D148" s="107" t="s">
        <v>73</v>
      </c>
      <c r="E148" s="107" t="s">
        <v>188</v>
      </c>
      <c r="F148" s="71">
        <v>100</v>
      </c>
      <c r="G148" s="112" t="str">
        <f t="shared" si="7"/>
        <v>152801********032471</v>
      </c>
    </row>
    <row r="149" customHeight="1" spans="1:7">
      <c r="A149" s="111">
        <f t="shared" si="8"/>
        <v>140</v>
      </c>
      <c r="B149" s="119" t="s">
        <v>221</v>
      </c>
      <c r="C149" s="35" t="s">
        <v>222</v>
      </c>
      <c r="D149" s="107" t="s">
        <v>223</v>
      </c>
      <c r="E149" s="107" t="s">
        <v>188</v>
      </c>
      <c r="F149" s="71">
        <v>100</v>
      </c>
      <c r="G149" s="112" t="str">
        <f t="shared" si="7"/>
        <v>152801********031671</v>
      </c>
    </row>
    <row r="150" customHeight="1" spans="1:7">
      <c r="A150" s="111">
        <f t="shared" si="8"/>
        <v>141</v>
      </c>
      <c r="B150" s="119" t="s">
        <v>525</v>
      </c>
      <c r="C150" s="34" t="s">
        <v>526</v>
      </c>
      <c r="D150" s="107" t="s">
        <v>527</v>
      </c>
      <c r="E150" s="107" t="s">
        <v>188</v>
      </c>
      <c r="F150" s="71">
        <v>100</v>
      </c>
      <c r="G150" s="112" t="str">
        <f t="shared" si="7"/>
        <v>152801********034172</v>
      </c>
    </row>
    <row r="151" customHeight="1" spans="1:7">
      <c r="A151" s="111">
        <f t="shared" si="8"/>
        <v>142</v>
      </c>
      <c r="B151" s="119" t="s">
        <v>228</v>
      </c>
      <c r="C151" s="34" t="s">
        <v>229</v>
      </c>
      <c r="D151" s="107" t="s">
        <v>156</v>
      </c>
      <c r="E151" s="107" t="s">
        <v>188</v>
      </c>
      <c r="F151" s="71">
        <v>100</v>
      </c>
      <c r="G151" s="112" t="str">
        <f t="shared" si="7"/>
        <v>152801********032471</v>
      </c>
    </row>
    <row r="152" customHeight="1" spans="1:7">
      <c r="A152" s="111">
        <f t="shared" si="8"/>
        <v>143</v>
      </c>
      <c r="B152" s="119" t="s">
        <v>234</v>
      </c>
      <c r="C152" s="113" t="s">
        <v>235</v>
      </c>
      <c r="D152" s="107" t="s">
        <v>18</v>
      </c>
      <c r="E152" s="107" t="s">
        <v>188</v>
      </c>
      <c r="F152" s="71">
        <v>100</v>
      </c>
      <c r="G152" s="112" t="str">
        <f t="shared" si="7"/>
        <v>152801********034911</v>
      </c>
    </row>
    <row r="153" customHeight="1" spans="1:7">
      <c r="A153" s="111">
        <f t="shared" si="8"/>
        <v>144</v>
      </c>
      <c r="B153" s="119" t="s">
        <v>240</v>
      </c>
      <c r="C153" s="34" t="s">
        <v>241</v>
      </c>
      <c r="D153" s="107" t="s">
        <v>12</v>
      </c>
      <c r="E153" s="107" t="s">
        <v>188</v>
      </c>
      <c r="F153" s="71">
        <v>100</v>
      </c>
      <c r="G153" s="112" t="str">
        <f t="shared" si="7"/>
        <v>152801********122441</v>
      </c>
    </row>
    <row r="154" customHeight="1" spans="1:7">
      <c r="A154" s="111">
        <f t="shared" si="8"/>
        <v>145</v>
      </c>
      <c r="B154" s="119" t="s">
        <v>242</v>
      </c>
      <c r="C154" s="34" t="s">
        <v>243</v>
      </c>
      <c r="D154" s="107" t="s">
        <v>15</v>
      </c>
      <c r="E154" s="107" t="s">
        <v>188</v>
      </c>
      <c r="F154" s="71">
        <v>100</v>
      </c>
      <c r="G154" s="112" t="str">
        <f t="shared" si="7"/>
        <v>152801********031462</v>
      </c>
    </row>
    <row r="155" customHeight="1" spans="1:7">
      <c r="A155" s="111">
        <f t="shared" si="8"/>
        <v>146</v>
      </c>
      <c r="B155" s="119" t="s">
        <v>244</v>
      </c>
      <c r="C155" s="34" t="s">
        <v>245</v>
      </c>
      <c r="D155" s="107" t="s">
        <v>12</v>
      </c>
      <c r="E155" s="107" t="s">
        <v>188</v>
      </c>
      <c r="F155" s="71">
        <v>100</v>
      </c>
      <c r="G155" s="112" t="str">
        <f t="shared" si="7"/>
        <v>152801********061041</v>
      </c>
    </row>
    <row r="156" customHeight="1" spans="1:7">
      <c r="A156" s="111">
        <f t="shared" si="8"/>
        <v>147</v>
      </c>
      <c r="B156" s="119" t="s">
        <v>246</v>
      </c>
      <c r="C156" s="34" t="s">
        <v>247</v>
      </c>
      <c r="D156" s="107" t="s">
        <v>15</v>
      </c>
      <c r="E156" s="107" t="s">
        <v>188</v>
      </c>
      <c r="F156" s="71">
        <v>100</v>
      </c>
      <c r="G156" s="112" t="str">
        <f t="shared" si="7"/>
        <v>152801********832562</v>
      </c>
    </row>
    <row r="157" s="91" customFormat="1" customHeight="1" spans="1:7">
      <c r="A157" s="111">
        <f t="shared" si="8"/>
        <v>148</v>
      </c>
      <c r="B157" s="119" t="s">
        <v>256</v>
      </c>
      <c r="C157" s="34" t="s">
        <v>257</v>
      </c>
      <c r="D157" s="107" t="s">
        <v>73</v>
      </c>
      <c r="E157" s="107" t="s">
        <v>188</v>
      </c>
      <c r="F157" s="71">
        <v>100</v>
      </c>
      <c r="G157" s="112" t="str">
        <f t="shared" si="7"/>
        <v>152801********854X71</v>
      </c>
    </row>
    <row r="158" customHeight="1" spans="1:7">
      <c r="A158" s="111">
        <f t="shared" si="8"/>
        <v>149</v>
      </c>
      <c r="B158" s="119" t="s">
        <v>258</v>
      </c>
      <c r="C158" s="34" t="s">
        <v>259</v>
      </c>
      <c r="D158" s="107" t="s">
        <v>15</v>
      </c>
      <c r="E158" s="107" t="s">
        <v>188</v>
      </c>
      <c r="F158" s="71">
        <v>100</v>
      </c>
      <c r="G158" s="112" t="str">
        <f t="shared" si="7"/>
        <v>152801********001062</v>
      </c>
    </row>
    <row r="159" customHeight="1" spans="1:7">
      <c r="A159" s="111">
        <f t="shared" si="8"/>
        <v>150</v>
      </c>
      <c r="B159" s="119" t="s">
        <v>226</v>
      </c>
      <c r="C159" s="176" t="s">
        <v>227</v>
      </c>
      <c r="D159" s="36" t="s">
        <v>12</v>
      </c>
      <c r="E159" s="36" t="s">
        <v>188</v>
      </c>
      <c r="F159" s="71">
        <v>100</v>
      </c>
      <c r="G159" s="112" t="str">
        <f t="shared" si="7"/>
        <v>152801********301342</v>
      </c>
    </row>
    <row r="160" customHeight="1" spans="1:7">
      <c r="A160" s="111">
        <f t="shared" si="8"/>
        <v>151</v>
      </c>
      <c r="B160" s="119" t="s">
        <v>262</v>
      </c>
      <c r="C160" s="34" t="s">
        <v>263</v>
      </c>
      <c r="D160" s="107" t="s">
        <v>21</v>
      </c>
      <c r="E160" s="107" t="s">
        <v>188</v>
      </c>
      <c r="F160" s="71">
        <v>100</v>
      </c>
      <c r="G160" s="112" t="str">
        <f t="shared" si="7"/>
        <v>152801********002052</v>
      </c>
    </row>
    <row r="161" customHeight="1" spans="1:7">
      <c r="A161" s="111">
        <f t="shared" si="8"/>
        <v>152</v>
      </c>
      <c r="B161" s="119" t="s">
        <v>528</v>
      </c>
      <c r="C161" s="44" t="s">
        <v>529</v>
      </c>
      <c r="D161" s="36" t="s">
        <v>65</v>
      </c>
      <c r="E161" s="36" t="s">
        <v>188</v>
      </c>
      <c r="F161" s="71">
        <v>100</v>
      </c>
      <c r="G161" s="112" t="str">
        <f t="shared" si="7"/>
        <v>152801********004422</v>
      </c>
    </row>
    <row r="162" customHeight="1" spans="1:7">
      <c r="A162" s="111">
        <f t="shared" si="8"/>
        <v>153</v>
      </c>
      <c r="B162" s="119" t="s">
        <v>530</v>
      </c>
      <c r="C162" s="44" t="s">
        <v>531</v>
      </c>
      <c r="D162" s="36" t="s">
        <v>12</v>
      </c>
      <c r="E162" s="36" t="s">
        <v>188</v>
      </c>
      <c r="F162" s="71">
        <v>100</v>
      </c>
      <c r="G162" s="112" t="str">
        <f t="shared" si="7"/>
        <v>152823********372342</v>
      </c>
    </row>
    <row r="163" s="77" customFormat="1" customHeight="1" spans="1:7">
      <c r="A163" s="111">
        <f t="shared" si="8"/>
        <v>154</v>
      </c>
      <c r="B163" s="119" t="s">
        <v>532</v>
      </c>
      <c r="C163" s="44" t="s">
        <v>533</v>
      </c>
      <c r="D163" s="36" t="s">
        <v>18</v>
      </c>
      <c r="E163" s="36" t="s">
        <v>188</v>
      </c>
      <c r="F163" s="71">
        <v>100</v>
      </c>
      <c r="G163" s="112" t="str">
        <f t="shared" si="7"/>
        <v>152801********061611</v>
      </c>
    </row>
    <row r="164" s="77" customFormat="1" customHeight="1" spans="1:7">
      <c r="A164" s="111">
        <f t="shared" si="8"/>
        <v>155</v>
      </c>
      <c r="B164" s="119" t="s">
        <v>267</v>
      </c>
      <c r="C164" s="44" t="s">
        <v>268</v>
      </c>
      <c r="D164" s="36" t="s">
        <v>65</v>
      </c>
      <c r="E164" s="36" t="s">
        <v>188</v>
      </c>
      <c r="F164" s="71">
        <v>100</v>
      </c>
      <c r="G164" s="112" t="str">
        <f t="shared" si="7"/>
        <v>152801********872721</v>
      </c>
    </row>
    <row r="165" s="77" customFormat="1" customHeight="1" spans="1:7">
      <c r="A165" s="111">
        <f t="shared" si="8"/>
        <v>156</v>
      </c>
      <c r="B165" s="119" t="s">
        <v>534</v>
      </c>
      <c r="C165" s="44" t="s">
        <v>535</v>
      </c>
      <c r="D165" s="36" t="s">
        <v>15</v>
      </c>
      <c r="E165" s="36" t="s">
        <v>188</v>
      </c>
      <c r="F165" s="71">
        <v>100</v>
      </c>
      <c r="G165" s="112" t="str">
        <f t="shared" si="7"/>
        <v>152801********031162</v>
      </c>
    </row>
    <row r="166" s="98" customFormat="1" customHeight="1" spans="1:7">
      <c r="A166" s="111">
        <f t="shared" si="8"/>
        <v>157</v>
      </c>
      <c r="B166" s="119" t="s">
        <v>252</v>
      </c>
      <c r="C166" s="120" t="s">
        <v>536</v>
      </c>
      <c r="D166" s="119" t="s">
        <v>21</v>
      </c>
      <c r="E166" s="126" t="s">
        <v>188</v>
      </c>
      <c r="F166" s="71">
        <v>100</v>
      </c>
      <c r="G166" s="112" t="str">
        <f t="shared" si="7"/>
        <v>152801********033452</v>
      </c>
    </row>
    <row r="167" s="26" customFormat="1" customHeight="1" spans="1:7">
      <c r="A167" s="111">
        <f t="shared" si="8"/>
        <v>158</v>
      </c>
      <c r="B167" s="36" t="s">
        <v>537</v>
      </c>
      <c r="C167" s="44" t="s">
        <v>538</v>
      </c>
      <c r="D167" s="36" t="s">
        <v>15</v>
      </c>
      <c r="E167" s="36" t="s">
        <v>188</v>
      </c>
      <c r="F167" s="75">
        <v>100</v>
      </c>
      <c r="G167" s="112" t="str">
        <f t="shared" si="7"/>
        <v>152801********812X62</v>
      </c>
    </row>
    <row r="168" s="1" customFormat="1" ht="21" customHeight="1" spans="1:7">
      <c r="A168" s="111">
        <f t="shared" si="8"/>
        <v>159</v>
      </c>
      <c r="B168" s="44" t="s">
        <v>539</v>
      </c>
      <c r="C168" s="114" t="s">
        <v>540</v>
      </c>
      <c r="D168" s="35" t="s">
        <v>37</v>
      </c>
      <c r="E168" s="48" t="s">
        <v>188</v>
      </c>
      <c r="F168" s="75">
        <v>100</v>
      </c>
      <c r="G168" s="112" t="str">
        <f t="shared" si="7"/>
        <v>152801********121X72</v>
      </c>
    </row>
    <row r="169" s="1" customFormat="1" ht="21" customHeight="1" spans="1:7">
      <c r="A169" s="111">
        <f t="shared" si="8"/>
        <v>160</v>
      </c>
      <c r="B169" s="44" t="s">
        <v>541</v>
      </c>
      <c r="C169" s="114" t="s">
        <v>542</v>
      </c>
      <c r="D169" s="35" t="s">
        <v>12</v>
      </c>
      <c r="E169" s="48" t="s">
        <v>543</v>
      </c>
      <c r="F169" s="75">
        <v>100</v>
      </c>
      <c r="G169" s="112" t="str">
        <f t="shared" si="7"/>
        <v>152823********051242</v>
      </c>
    </row>
    <row r="170" s="26" customFormat="1" customHeight="1" spans="1:7">
      <c r="A170" s="111">
        <f t="shared" si="8"/>
        <v>161</v>
      </c>
      <c r="B170" s="36" t="s">
        <v>199</v>
      </c>
      <c r="C170" s="44" t="s">
        <v>200</v>
      </c>
      <c r="D170" s="36" t="s">
        <v>65</v>
      </c>
      <c r="E170" s="36" t="s">
        <v>201</v>
      </c>
      <c r="F170" s="75">
        <v>100</v>
      </c>
      <c r="G170" s="112" t="str">
        <f t="shared" si="7"/>
        <v>152801********033522</v>
      </c>
    </row>
    <row r="171" s="26" customFormat="1" customHeight="1" spans="1:7">
      <c r="A171" s="111">
        <f t="shared" si="8"/>
        <v>162</v>
      </c>
      <c r="B171" s="36" t="s">
        <v>544</v>
      </c>
      <c r="C171" s="44" t="s">
        <v>545</v>
      </c>
      <c r="D171" s="36" t="s">
        <v>21</v>
      </c>
      <c r="E171" s="36" t="s">
        <v>192</v>
      </c>
      <c r="F171" s="75">
        <v>100</v>
      </c>
      <c r="G171" s="112" t="str">
        <f t="shared" si="7"/>
        <v>152801********031X52</v>
      </c>
    </row>
    <row r="172" s="26" customFormat="1" customHeight="1" spans="1:7">
      <c r="A172" s="111">
        <f t="shared" si="8"/>
        <v>163</v>
      </c>
      <c r="B172" s="36" t="s">
        <v>546</v>
      </c>
      <c r="C172" s="44" t="s">
        <v>547</v>
      </c>
      <c r="D172" s="114" t="s">
        <v>12</v>
      </c>
      <c r="E172" s="36" t="s">
        <v>548</v>
      </c>
      <c r="F172" s="75">
        <v>100</v>
      </c>
      <c r="G172" s="112" t="str">
        <f t="shared" si="7"/>
        <v>152801********091242</v>
      </c>
    </row>
    <row r="173" s="26" customFormat="1" customHeight="1" spans="1:7">
      <c r="A173" s="111">
        <f t="shared" si="8"/>
        <v>164</v>
      </c>
      <c r="B173" s="36" t="s">
        <v>549</v>
      </c>
      <c r="C173" s="44" t="s">
        <v>550</v>
      </c>
      <c r="D173" s="114" t="s">
        <v>65</v>
      </c>
      <c r="E173" s="36" t="s">
        <v>551</v>
      </c>
      <c r="F173" s="75">
        <v>100</v>
      </c>
      <c r="G173" s="112" t="str">
        <f t="shared" si="7"/>
        <v>152801********031922</v>
      </c>
    </row>
    <row r="174" s="26" customFormat="1" customHeight="1" spans="1:7">
      <c r="A174" s="111">
        <f t="shared" ref="A174:A190" si="9">ROW($B174)-9</f>
        <v>165</v>
      </c>
      <c r="B174" s="36" t="s">
        <v>552</v>
      </c>
      <c r="C174" s="44" t="s">
        <v>553</v>
      </c>
      <c r="D174" s="114" t="s">
        <v>65</v>
      </c>
      <c r="E174" s="36" t="s">
        <v>554</v>
      </c>
      <c r="F174" s="75">
        <v>100</v>
      </c>
      <c r="G174" s="112" t="str">
        <f t="shared" si="7"/>
        <v>152801********031022</v>
      </c>
    </row>
    <row r="175" s="26" customFormat="1" customHeight="1" spans="1:7">
      <c r="A175" s="111">
        <f t="shared" si="9"/>
        <v>166</v>
      </c>
      <c r="B175" s="35" t="s">
        <v>555</v>
      </c>
      <c r="C175" s="115" t="s">
        <v>556</v>
      </c>
      <c r="D175" s="66" t="s">
        <v>12</v>
      </c>
      <c r="E175" s="36" t="s">
        <v>557</v>
      </c>
      <c r="F175" s="75">
        <v>100</v>
      </c>
      <c r="G175" s="112" t="str">
        <f t="shared" si="7"/>
        <v>152801********031742</v>
      </c>
    </row>
    <row r="176" s="1" customFormat="1" customHeight="1" spans="1:7">
      <c r="A176" s="111">
        <f t="shared" si="9"/>
        <v>167</v>
      </c>
      <c r="B176" s="36" t="s">
        <v>276</v>
      </c>
      <c r="C176" s="74" t="s">
        <v>277</v>
      </c>
      <c r="D176" s="36" t="s">
        <v>12</v>
      </c>
      <c r="E176" s="36" t="s">
        <v>284</v>
      </c>
      <c r="F176" s="75">
        <v>100</v>
      </c>
      <c r="G176" s="112" t="str">
        <f t="shared" si="7"/>
        <v>152801********039442</v>
      </c>
    </row>
    <row r="177" s="99" customFormat="1" customHeight="1" spans="1:7">
      <c r="A177" s="111">
        <f t="shared" si="9"/>
        <v>168</v>
      </c>
      <c r="B177" s="121" t="s">
        <v>203</v>
      </c>
      <c r="C177" s="121" t="s">
        <v>204</v>
      </c>
      <c r="D177" s="121" t="s">
        <v>15</v>
      </c>
      <c r="E177" s="121" t="s">
        <v>558</v>
      </c>
      <c r="F177" s="127">
        <v>100</v>
      </c>
      <c r="G177" s="112" t="str">
        <f t="shared" si="7"/>
        <v>152801********032162</v>
      </c>
    </row>
    <row r="178" s="2" customFormat="1" customHeight="1" spans="1:7">
      <c r="A178" s="111">
        <f t="shared" si="9"/>
        <v>169</v>
      </c>
      <c r="B178" s="35" t="s">
        <v>559</v>
      </c>
      <c r="C178" s="35" t="s">
        <v>560</v>
      </c>
      <c r="D178" s="35" t="s">
        <v>21</v>
      </c>
      <c r="E178" s="35" t="s">
        <v>561</v>
      </c>
      <c r="F178" s="75">
        <v>100</v>
      </c>
      <c r="G178" s="112" t="str">
        <f t="shared" si="7"/>
        <v>150802********033952</v>
      </c>
    </row>
    <row r="179" s="1" customFormat="1" customHeight="1" spans="1:7">
      <c r="A179" s="111">
        <f t="shared" si="9"/>
        <v>170</v>
      </c>
      <c r="B179" s="74" t="s">
        <v>562</v>
      </c>
      <c r="C179" s="74" t="s">
        <v>563</v>
      </c>
      <c r="D179" s="74" t="s">
        <v>18</v>
      </c>
      <c r="E179" s="74" t="s">
        <v>188</v>
      </c>
      <c r="F179" s="75">
        <v>100</v>
      </c>
      <c r="G179" s="112" t="str">
        <f t="shared" si="7"/>
        <v>152801********092X12</v>
      </c>
    </row>
    <row r="180" s="2" customFormat="1" customHeight="1" spans="1:7">
      <c r="A180" s="111">
        <f t="shared" si="9"/>
        <v>171</v>
      </c>
      <c r="B180" s="35" t="s">
        <v>282</v>
      </c>
      <c r="C180" s="35" t="s">
        <v>564</v>
      </c>
      <c r="D180" s="35" t="s">
        <v>21</v>
      </c>
      <c r="E180" s="35" t="s">
        <v>284</v>
      </c>
      <c r="F180" s="75">
        <v>100</v>
      </c>
      <c r="G180" s="112" t="str">
        <f t="shared" si="7"/>
        <v>152801********184452</v>
      </c>
    </row>
    <row r="181" s="2" customFormat="1" customHeight="1" spans="1:7">
      <c r="A181" s="111">
        <f t="shared" si="9"/>
        <v>172</v>
      </c>
      <c r="B181" s="35" t="s">
        <v>565</v>
      </c>
      <c r="C181" s="35" t="s">
        <v>566</v>
      </c>
      <c r="D181" s="35" t="s">
        <v>37</v>
      </c>
      <c r="E181" s="35" t="s">
        <v>567</v>
      </c>
      <c r="F181" s="75">
        <v>100</v>
      </c>
      <c r="G181" s="112" t="str">
        <f t="shared" si="7"/>
        <v>152801********091472</v>
      </c>
    </row>
    <row r="182" s="2" customFormat="1" customHeight="1" spans="1:7">
      <c r="A182" s="111">
        <f t="shared" si="9"/>
        <v>173</v>
      </c>
      <c r="B182" s="35" t="s">
        <v>568</v>
      </c>
      <c r="C182" s="182" t="s">
        <v>569</v>
      </c>
      <c r="D182" s="35" t="s">
        <v>12</v>
      </c>
      <c r="E182" s="35" t="s">
        <v>570</v>
      </c>
      <c r="F182" s="71">
        <v>100</v>
      </c>
      <c r="G182" s="112" t="str">
        <f t="shared" si="7"/>
        <v>152801********091142</v>
      </c>
    </row>
    <row r="183" s="13" customFormat="1" customHeight="1" spans="1:7">
      <c r="A183" s="111">
        <f t="shared" si="9"/>
        <v>174</v>
      </c>
      <c r="B183" s="66" t="s">
        <v>571</v>
      </c>
      <c r="C183" s="184" t="s">
        <v>572</v>
      </c>
      <c r="D183" s="66" t="s">
        <v>18</v>
      </c>
      <c r="E183" s="66" t="s">
        <v>188</v>
      </c>
      <c r="F183" s="71">
        <v>100</v>
      </c>
      <c r="G183" s="112" t="str">
        <f t="shared" si="7"/>
        <v>152801********0316</v>
      </c>
    </row>
    <row r="184" s="13" customFormat="1" customHeight="1" spans="1:7">
      <c r="A184" s="111">
        <f t="shared" si="9"/>
        <v>175</v>
      </c>
      <c r="B184" s="66" t="s">
        <v>573</v>
      </c>
      <c r="C184" s="184" t="s">
        <v>574</v>
      </c>
      <c r="D184" s="66" t="s">
        <v>12</v>
      </c>
      <c r="E184" s="66" t="s">
        <v>188</v>
      </c>
      <c r="F184" s="71">
        <v>100</v>
      </c>
      <c r="G184" s="112" t="str">
        <f t="shared" si="7"/>
        <v>152801********0342</v>
      </c>
    </row>
    <row r="185" s="13" customFormat="1" customHeight="1" spans="1:7">
      <c r="A185" s="111">
        <f t="shared" si="9"/>
        <v>176</v>
      </c>
      <c r="B185" s="66" t="s">
        <v>213</v>
      </c>
      <c r="C185" s="123" t="s">
        <v>575</v>
      </c>
      <c r="D185" s="66" t="s">
        <v>12</v>
      </c>
      <c r="E185" s="66" t="s">
        <v>188</v>
      </c>
      <c r="F185" s="71">
        <v>100</v>
      </c>
      <c r="G185" s="112" t="str">
        <f t="shared" si="7"/>
        <v>152801********0319</v>
      </c>
    </row>
    <row r="186" s="99" customFormat="1" customHeight="1" spans="1:7">
      <c r="A186" s="111">
        <f t="shared" si="9"/>
        <v>177</v>
      </c>
      <c r="B186" s="128" t="s">
        <v>576</v>
      </c>
      <c r="C186" s="185" t="s">
        <v>577</v>
      </c>
      <c r="D186" s="128" t="s">
        <v>12</v>
      </c>
      <c r="E186" s="128" t="s">
        <v>578</v>
      </c>
      <c r="F186" s="127">
        <v>100</v>
      </c>
      <c r="G186" s="112" t="str">
        <f t="shared" si="7"/>
        <v>152801********031142</v>
      </c>
    </row>
    <row r="187" s="13" customFormat="1" customHeight="1" spans="1:7">
      <c r="A187" s="111">
        <f t="shared" si="9"/>
        <v>178</v>
      </c>
      <c r="B187" s="66" t="s">
        <v>579</v>
      </c>
      <c r="C187" s="186" t="s">
        <v>580</v>
      </c>
      <c r="D187" s="66" t="s">
        <v>12</v>
      </c>
      <c r="E187" s="66" t="s">
        <v>188</v>
      </c>
      <c r="F187" s="127">
        <v>100</v>
      </c>
      <c r="G187" s="112" t="str">
        <f t="shared" si="7"/>
        <v>152801********031442</v>
      </c>
    </row>
    <row r="188" s="96" customFormat="1" ht="27" customHeight="1" spans="1:7">
      <c r="A188" s="111">
        <f t="shared" si="9"/>
        <v>179</v>
      </c>
      <c r="B188" s="36" t="s">
        <v>581</v>
      </c>
      <c r="C188" s="44" t="s">
        <v>582</v>
      </c>
      <c r="D188" s="36" t="s">
        <v>12</v>
      </c>
      <c r="E188" s="36" t="s">
        <v>583</v>
      </c>
      <c r="F188" s="127">
        <v>100</v>
      </c>
      <c r="G188" s="112" t="str">
        <f t="shared" si="7"/>
        <v>152801********121142</v>
      </c>
    </row>
    <row r="189" s="100" customFormat="1" customHeight="1" spans="1:16372">
      <c r="A189" s="111">
        <f t="shared" si="9"/>
        <v>180</v>
      </c>
      <c r="B189" s="36" t="s">
        <v>584</v>
      </c>
      <c r="C189" s="179" t="s">
        <v>585</v>
      </c>
      <c r="D189" s="36" t="s">
        <v>586</v>
      </c>
      <c r="E189" s="36" t="s">
        <v>587</v>
      </c>
      <c r="F189" s="129">
        <v>100</v>
      </c>
      <c r="G189" s="112" t="str">
        <f t="shared" si="7"/>
        <v>152801********031142</v>
      </c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  <c r="AE189" s="130"/>
      <c r="AF189" s="130"/>
      <c r="AG189" s="130"/>
      <c r="AH189" s="130"/>
      <c r="AI189" s="130"/>
      <c r="AJ189" s="130"/>
      <c r="AK189" s="130"/>
      <c r="AL189" s="130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30"/>
      <c r="BF189" s="130"/>
      <c r="BG189" s="130"/>
      <c r="BH189" s="130"/>
      <c r="BI189" s="130"/>
      <c r="BJ189" s="130"/>
      <c r="BK189" s="130"/>
      <c r="BL189" s="130"/>
      <c r="BM189" s="130"/>
      <c r="BN189" s="130"/>
      <c r="BO189" s="130"/>
      <c r="BP189" s="130"/>
      <c r="BQ189" s="130"/>
      <c r="BR189" s="130"/>
      <c r="BS189" s="130"/>
      <c r="BT189" s="130"/>
      <c r="BU189" s="130"/>
      <c r="BV189" s="130"/>
      <c r="BW189" s="130"/>
      <c r="BX189" s="130"/>
      <c r="BY189" s="130"/>
      <c r="BZ189" s="130"/>
      <c r="CA189" s="130"/>
      <c r="CB189" s="130"/>
      <c r="CC189" s="130"/>
      <c r="CD189" s="130"/>
      <c r="CE189" s="130"/>
      <c r="CF189" s="130"/>
      <c r="CG189" s="130"/>
      <c r="CH189" s="130"/>
      <c r="CI189" s="130"/>
      <c r="CJ189" s="130"/>
      <c r="CK189" s="130"/>
      <c r="CL189" s="130"/>
      <c r="CM189" s="130"/>
      <c r="CN189" s="130"/>
      <c r="CO189" s="130"/>
      <c r="CP189" s="130"/>
      <c r="CQ189" s="130"/>
      <c r="CR189" s="130"/>
      <c r="CS189" s="130"/>
      <c r="CT189" s="130"/>
      <c r="CU189" s="130"/>
      <c r="CV189" s="130"/>
      <c r="CW189" s="130"/>
      <c r="CX189" s="130"/>
      <c r="CY189" s="130"/>
      <c r="CZ189" s="130"/>
      <c r="DA189" s="130"/>
      <c r="DB189" s="130"/>
      <c r="DC189" s="130"/>
      <c r="DD189" s="130"/>
      <c r="DE189" s="130"/>
      <c r="DF189" s="130"/>
      <c r="DG189" s="130"/>
      <c r="DH189" s="130"/>
      <c r="DI189" s="130"/>
      <c r="DJ189" s="130"/>
      <c r="DK189" s="130"/>
      <c r="DL189" s="130"/>
      <c r="DM189" s="130"/>
      <c r="DN189" s="130"/>
      <c r="DO189" s="130"/>
      <c r="DP189" s="130"/>
      <c r="DQ189" s="130"/>
      <c r="DR189" s="130"/>
      <c r="DS189" s="130"/>
      <c r="DT189" s="130"/>
      <c r="DU189" s="130"/>
      <c r="DV189" s="130"/>
      <c r="DW189" s="130"/>
      <c r="DX189" s="130"/>
      <c r="DY189" s="130"/>
      <c r="DZ189" s="130"/>
      <c r="EA189" s="130"/>
      <c r="EB189" s="130"/>
      <c r="EC189" s="130"/>
      <c r="ED189" s="130"/>
      <c r="EE189" s="130"/>
      <c r="EF189" s="130"/>
      <c r="EG189" s="130"/>
      <c r="EH189" s="130"/>
      <c r="EI189" s="130"/>
      <c r="EJ189" s="130"/>
      <c r="EK189" s="130"/>
      <c r="EL189" s="130"/>
      <c r="EM189" s="130"/>
      <c r="EN189" s="130"/>
      <c r="EO189" s="130"/>
      <c r="EP189" s="130"/>
      <c r="EQ189" s="130"/>
      <c r="ER189" s="130"/>
      <c r="ES189" s="130"/>
      <c r="ET189" s="130"/>
      <c r="EU189" s="130"/>
      <c r="EV189" s="130"/>
      <c r="EW189" s="130"/>
      <c r="EX189" s="130"/>
      <c r="EY189" s="130"/>
      <c r="EZ189" s="130"/>
      <c r="FA189" s="130"/>
      <c r="FB189" s="130"/>
      <c r="FC189" s="130"/>
      <c r="FD189" s="130"/>
      <c r="FE189" s="130"/>
      <c r="FF189" s="130"/>
      <c r="FG189" s="130"/>
      <c r="FH189" s="130"/>
      <c r="FI189" s="130"/>
      <c r="FJ189" s="130"/>
      <c r="FK189" s="130"/>
      <c r="FL189" s="130"/>
      <c r="FM189" s="130"/>
      <c r="FN189" s="130"/>
      <c r="FO189" s="130"/>
      <c r="FP189" s="130"/>
      <c r="FQ189" s="130"/>
      <c r="FR189" s="130"/>
      <c r="FS189" s="130"/>
      <c r="FT189" s="130"/>
      <c r="FU189" s="130"/>
      <c r="FV189" s="130"/>
      <c r="FW189" s="130"/>
      <c r="FX189" s="130"/>
      <c r="FY189" s="130"/>
      <c r="FZ189" s="130"/>
      <c r="GA189" s="130"/>
      <c r="GB189" s="130"/>
      <c r="GC189" s="130"/>
      <c r="GD189" s="130"/>
      <c r="GE189" s="130"/>
      <c r="GF189" s="130"/>
      <c r="GG189" s="130"/>
      <c r="GH189" s="130"/>
      <c r="GI189" s="130"/>
      <c r="GJ189" s="130"/>
      <c r="GK189" s="130"/>
      <c r="GL189" s="130"/>
      <c r="GM189" s="130"/>
      <c r="GN189" s="130"/>
      <c r="GO189" s="130"/>
      <c r="GP189" s="130"/>
      <c r="GQ189" s="130"/>
      <c r="GR189" s="130"/>
      <c r="GS189" s="130"/>
      <c r="GT189" s="130"/>
      <c r="GU189" s="130"/>
      <c r="GV189" s="130"/>
      <c r="GW189" s="130"/>
      <c r="GX189" s="130"/>
      <c r="GY189" s="130"/>
      <c r="GZ189" s="130"/>
      <c r="HA189" s="130"/>
      <c r="HB189" s="130"/>
      <c r="HC189" s="130"/>
      <c r="HD189" s="130"/>
      <c r="HE189" s="130"/>
      <c r="HF189" s="130"/>
      <c r="HG189" s="130"/>
      <c r="HH189" s="130"/>
      <c r="HI189" s="130"/>
      <c r="HJ189" s="130"/>
      <c r="HK189" s="130"/>
      <c r="HL189" s="130"/>
      <c r="HM189" s="130"/>
      <c r="HN189" s="130"/>
      <c r="HO189" s="130"/>
      <c r="HP189" s="130"/>
      <c r="HQ189" s="130"/>
      <c r="HR189" s="130"/>
      <c r="HS189" s="130"/>
      <c r="HT189" s="130"/>
      <c r="HU189" s="130"/>
      <c r="HV189" s="130"/>
      <c r="HW189" s="130"/>
      <c r="HX189" s="130"/>
      <c r="HY189" s="130"/>
      <c r="HZ189" s="130"/>
      <c r="IA189" s="130"/>
      <c r="IB189" s="130"/>
      <c r="IC189" s="130"/>
      <c r="ID189" s="130"/>
      <c r="IE189" s="130"/>
      <c r="IF189" s="130"/>
      <c r="IG189" s="130"/>
      <c r="IH189" s="130"/>
      <c r="II189" s="130"/>
      <c r="IJ189" s="130"/>
      <c r="IK189" s="130"/>
      <c r="IL189" s="130"/>
      <c r="IM189" s="130"/>
      <c r="IN189" s="130"/>
      <c r="IO189" s="130"/>
      <c r="IP189" s="130"/>
      <c r="IQ189" s="130"/>
      <c r="IR189" s="130"/>
      <c r="IS189" s="130"/>
      <c r="IT189" s="130"/>
      <c r="IU189" s="130"/>
      <c r="IV189" s="130"/>
      <c r="IW189" s="130"/>
      <c r="IX189" s="130"/>
      <c r="IY189" s="130"/>
      <c r="IZ189" s="130"/>
      <c r="JA189" s="130"/>
      <c r="JB189" s="130"/>
      <c r="JC189" s="130"/>
      <c r="JD189" s="130"/>
      <c r="JE189" s="130"/>
      <c r="JF189" s="130"/>
      <c r="JG189" s="130"/>
      <c r="JH189" s="130"/>
      <c r="JI189" s="130"/>
      <c r="JJ189" s="130"/>
      <c r="JK189" s="130"/>
      <c r="JL189" s="130"/>
      <c r="JM189" s="130"/>
      <c r="JN189" s="130"/>
      <c r="JO189" s="130"/>
      <c r="JP189" s="130"/>
      <c r="JQ189" s="130"/>
      <c r="JR189" s="130"/>
      <c r="JS189" s="130"/>
      <c r="JT189" s="130"/>
      <c r="JU189" s="130"/>
      <c r="JV189" s="130"/>
      <c r="JW189" s="130"/>
      <c r="JX189" s="130"/>
      <c r="JY189" s="130"/>
      <c r="JZ189" s="130"/>
      <c r="KA189" s="130"/>
      <c r="KB189" s="130"/>
      <c r="KC189" s="130"/>
      <c r="KD189" s="130"/>
      <c r="KE189" s="130"/>
      <c r="KF189" s="130"/>
      <c r="KG189" s="130"/>
      <c r="KH189" s="130"/>
      <c r="KI189" s="130"/>
      <c r="KJ189" s="130"/>
      <c r="KK189" s="130"/>
      <c r="KL189" s="130"/>
      <c r="KM189" s="130"/>
      <c r="KN189" s="130"/>
      <c r="KO189" s="130"/>
      <c r="KP189" s="130"/>
      <c r="KQ189" s="130"/>
      <c r="KR189" s="130"/>
      <c r="KS189" s="130"/>
      <c r="KT189" s="130"/>
      <c r="KU189" s="130"/>
      <c r="KV189" s="130"/>
      <c r="KW189" s="130"/>
      <c r="KX189" s="130"/>
      <c r="KY189" s="130"/>
      <c r="KZ189" s="130"/>
      <c r="LA189" s="130"/>
      <c r="LB189" s="130"/>
      <c r="LC189" s="130"/>
      <c r="LD189" s="130"/>
      <c r="LE189" s="130"/>
      <c r="LF189" s="130"/>
      <c r="LG189" s="130"/>
      <c r="LH189" s="130"/>
      <c r="LI189" s="130"/>
      <c r="LJ189" s="130"/>
      <c r="LK189" s="130"/>
      <c r="LL189" s="130"/>
      <c r="LM189" s="130"/>
      <c r="LN189" s="130"/>
      <c r="LO189" s="130"/>
      <c r="LP189" s="130"/>
      <c r="LQ189" s="130"/>
      <c r="LR189" s="130"/>
      <c r="LS189" s="130"/>
      <c r="LT189" s="130"/>
      <c r="LU189" s="130"/>
      <c r="LV189" s="130"/>
      <c r="LW189" s="130"/>
      <c r="LX189" s="130"/>
      <c r="LY189" s="130"/>
      <c r="LZ189" s="130"/>
      <c r="MA189" s="130"/>
      <c r="MB189" s="130"/>
      <c r="MC189" s="130"/>
      <c r="MD189" s="130"/>
      <c r="ME189" s="130"/>
      <c r="MF189" s="130"/>
      <c r="MG189" s="130"/>
      <c r="MH189" s="130"/>
      <c r="MI189" s="130"/>
      <c r="MJ189" s="130"/>
      <c r="MK189" s="130"/>
      <c r="ML189" s="130"/>
      <c r="MM189" s="130"/>
      <c r="MN189" s="130"/>
      <c r="MO189" s="130"/>
      <c r="MP189" s="130"/>
      <c r="MQ189" s="130"/>
      <c r="MR189" s="130"/>
      <c r="MS189" s="130"/>
      <c r="MT189" s="130"/>
      <c r="MU189" s="130"/>
      <c r="MV189" s="130"/>
      <c r="MW189" s="130"/>
      <c r="MX189" s="130"/>
      <c r="MY189" s="130"/>
      <c r="MZ189" s="130"/>
      <c r="NA189" s="130"/>
      <c r="NB189" s="130"/>
      <c r="NC189" s="130"/>
      <c r="ND189" s="130"/>
      <c r="NE189" s="130"/>
      <c r="NF189" s="130"/>
      <c r="NG189" s="130"/>
      <c r="NH189" s="130"/>
      <c r="NI189" s="130"/>
      <c r="NJ189" s="130"/>
      <c r="NK189" s="130"/>
      <c r="NL189" s="130"/>
      <c r="NM189" s="130"/>
      <c r="NN189" s="130"/>
      <c r="NO189" s="130"/>
      <c r="NP189" s="130"/>
      <c r="NQ189" s="130"/>
      <c r="NR189" s="130"/>
      <c r="NS189" s="130"/>
      <c r="NT189" s="130"/>
      <c r="NU189" s="130"/>
      <c r="NV189" s="130"/>
      <c r="NW189" s="130"/>
      <c r="NX189" s="130"/>
      <c r="NY189" s="130"/>
      <c r="NZ189" s="130"/>
      <c r="OA189" s="130"/>
      <c r="OB189" s="130"/>
      <c r="OC189" s="130"/>
      <c r="OD189" s="130"/>
      <c r="OE189" s="130"/>
      <c r="OF189" s="130"/>
      <c r="OG189" s="130"/>
      <c r="OH189" s="130"/>
      <c r="OI189" s="130"/>
      <c r="OJ189" s="130"/>
      <c r="OK189" s="130"/>
      <c r="OL189" s="130"/>
      <c r="OM189" s="130"/>
      <c r="ON189" s="130"/>
      <c r="OO189" s="130"/>
      <c r="OP189" s="130"/>
      <c r="OQ189" s="130"/>
      <c r="OR189" s="130"/>
      <c r="OS189" s="130"/>
      <c r="OT189" s="130"/>
      <c r="OU189" s="130"/>
      <c r="OV189" s="130"/>
      <c r="OW189" s="130"/>
      <c r="OX189" s="130"/>
      <c r="OY189" s="130"/>
      <c r="OZ189" s="130"/>
      <c r="PA189" s="130"/>
      <c r="PB189" s="130"/>
      <c r="PC189" s="130"/>
      <c r="PD189" s="130"/>
      <c r="PE189" s="130"/>
      <c r="PF189" s="130"/>
      <c r="PG189" s="130"/>
      <c r="PH189" s="130"/>
      <c r="PI189" s="130"/>
      <c r="PJ189" s="130"/>
      <c r="PK189" s="130"/>
      <c r="PL189" s="130"/>
      <c r="PM189" s="130"/>
      <c r="PN189" s="130"/>
      <c r="PO189" s="130"/>
      <c r="PP189" s="130"/>
      <c r="PQ189" s="130"/>
      <c r="PR189" s="130"/>
      <c r="PS189" s="130"/>
      <c r="PT189" s="130"/>
      <c r="PU189" s="130"/>
      <c r="PV189" s="130"/>
      <c r="PW189" s="130"/>
      <c r="PX189" s="130"/>
      <c r="PY189" s="130"/>
      <c r="PZ189" s="130"/>
      <c r="QA189" s="130"/>
      <c r="QB189" s="130"/>
      <c r="QC189" s="130"/>
      <c r="QD189" s="130"/>
      <c r="QE189" s="130"/>
      <c r="QF189" s="130"/>
      <c r="QG189" s="130"/>
      <c r="QH189" s="130"/>
      <c r="QI189" s="130"/>
      <c r="QJ189" s="130"/>
      <c r="QK189" s="130"/>
      <c r="QL189" s="130"/>
      <c r="QM189" s="130"/>
      <c r="QN189" s="130"/>
      <c r="QO189" s="130"/>
      <c r="QP189" s="130"/>
      <c r="QQ189" s="130"/>
      <c r="QR189" s="130"/>
      <c r="QS189" s="130"/>
      <c r="QT189" s="130"/>
      <c r="QU189" s="130"/>
      <c r="QV189" s="130"/>
      <c r="QW189" s="130"/>
      <c r="QX189" s="130"/>
      <c r="QY189" s="130"/>
      <c r="QZ189" s="130"/>
      <c r="RA189" s="130"/>
      <c r="RB189" s="130"/>
      <c r="RC189" s="130"/>
      <c r="RD189" s="130"/>
      <c r="RE189" s="130"/>
      <c r="RF189" s="130"/>
      <c r="RG189" s="130"/>
      <c r="RH189" s="130"/>
      <c r="RI189" s="130"/>
      <c r="RJ189" s="130"/>
      <c r="RK189" s="130"/>
      <c r="RL189" s="130"/>
      <c r="RM189" s="130"/>
      <c r="RN189" s="130"/>
      <c r="RO189" s="130"/>
      <c r="RP189" s="130"/>
      <c r="RQ189" s="130"/>
      <c r="RR189" s="130"/>
      <c r="RS189" s="130"/>
      <c r="RT189" s="130"/>
      <c r="RU189" s="130"/>
      <c r="RV189" s="130"/>
      <c r="RW189" s="130"/>
      <c r="RX189" s="130"/>
      <c r="RY189" s="130"/>
      <c r="RZ189" s="130"/>
      <c r="SA189" s="130"/>
      <c r="SB189" s="130"/>
      <c r="SC189" s="130"/>
      <c r="SD189" s="130"/>
      <c r="SE189" s="130"/>
      <c r="SF189" s="130"/>
      <c r="SG189" s="130"/>
      <c r="SH189" s="130"/>
      <c r="SI189" s="130"/>
      <c r="SJ189" s="130"/>
      <c r="SK189" s="130"/>
      <c r="SL189" s="130"/>
      <c r="SM189" s="130"/>
      <c r="SN189" s="130"/>
      <c r="SO189" s="130"/>
      <c r="SP189" s="130"/>
      <c r="SQ189" s="130"/>
      <c r="SR189" s="130"/>
      <c r="SS189" s="130"/>
      <c r="ST189" s="130"/>
      <c r="SU189" s="130"/>
      <c r="SV189" s="130"/>
      <c r="SW189" s="130"/>
      <c r="SX189" s="130"/>
      <c r="SY189" s="130"/>
      <c r="SZ189" s="130"/>
      <c r="TA189" s="130"/>
      <c r="TB189" s="130"/>
      <c r="TC189" s="130"/>
      <c r="TD189" s="130"/>
      <c r="TE189" s="130"/>
      <c r="TF189" s="130"/>
      <c r="TG189" s="130"/>
      <c r="TH189" s="130"/>
      <c r="TI189" s="130"/>
      <c r="TJ189" s="130"/>
      <c r="TK189" s="130"/>
      <c r="TL189" s="130"/>
      <c r="TM189" s="130"/>
      <c r="TN189" s="130"/>
      <c r="TO189" s="130"/>
      <c r="TP189" s="130"/>
      <c r="TQ189" s="130"/>
      <c r="TR189" s="130"/>
      <c r="TS189" s="130"/>
      <c r="TT189" s="130"/>
      <c r="TU189" s="130"/>
      <c r="TV189" s="130"/>
      <c r="TW189" s="130"/>
      <c r="TX189" s="130"/>
      <c r="TY189" s="130"/>
      <c r="TZ189" s="130"/>
      <c r="UA189" s="130"/>
      <c r="UB189" s="130"/>
      <c r="UC189" s="130"/>
      <c r="UD189" s="130"/>
      <c r="UE189" s="130"/>
      <c r="UF189" s="130"/>
      <c r="UG189" s="130"/>
      <c r="UH189" s="130"/>
      <c r="UI189" s="130"/>
      <c r="UJ189" s="130"/>
      <c r="UK189" s="130"/>
      <c r="UL189" s="130"/>
      <c r="UM189" s="130"/>
      <c r="UN189" s="130"/>
      <c r="UO189" s="130"/>
      <c r="UP189" s="130"/>
      <c r="UQ189" s="130"/>
      <c r="UR189" s="130"/>
      <c r="US189" s="130"/>
      <c r="UT189" s="130"/>
      <c r="UU189" s="130"/>
      <c r="UV189" s="130"/>
      <c r="UW189" s="130"/>
      <c r="UX189" s="130"/>
      <c r="UY189" s="130"/>
      <c r="UZ189" s="130"/>
      <c r="VA189" s="130"/>
      <c r="VB189" s="130"/>
      <c r="VC189" s="130"/>
      <c r="VD189" s="130"/>
      <c r="VE189" s="130"/>
      <c r="VF189" s="130"/>
      <c r="VG189" s="130"/>
      <c r="VH189" s="130"/>
      <c r="VI189" s="130"/>
      <c r="VJ189" s="130"/>
      <c r="VK189" s="130"/>
      <c r="VL189" s="130"/>
      <c r="VM189" s="130"/>
      <c r="VN189" s="130"/>
      <c r="VO189" s="130"/>
      <c r="VP189" s="130"/>
      <c r="VQ189" s="130"/>
      <c r="VR189" s="130"/>
      <c r="VS189" s="130"/>
      <c r="VT189" s="130"/>
      <c r="VU189" s="130"/>
      <c r="VV189" s="130"/>
      <c r="VW189" s="130"/>
      <c r="VX189" s="130"/>
      <c r="VY189" s="130"/>
      <c r="VZ189" s="130"/>
      <c r="WA189" s="130"/>
      <c r="WB189" s="130"/>
      <c r="WC189" s="130"/>
      <c r="WD189" s="130"/>
      <c r="WE189" s="130"/>
      <c r="WF189" s="130"/>
      <c r="WG189" s="130"/>
      <c r="WH189" s="130"/>
      <c r="WI189" s="130"/>
      <c r="WJ189" s="130"/>
      <c r="WK189" s="130"/>
      <c r="WL189" s="130"/>
      <c r="WM189" s="130"/>
      <c r="WN189" s="130"/>
      <c r="WO189" s="130"/>
      <c r="WP189" s="130"/>
      <c r="WQ189" s="130"/>
      <c r="WR189" s="130"/>
      <c r="WS189" s="130"/>
      <c r="WT189" s="130"/>
      <c r="WU189" s="130"/>
      <c r="WV189" s="130"/>
      <c r="WW189" s="130"/>
      <c r="WX189" s="130"/>
      <c r="WY189" s="130"/>
      <c r="WZ189" s="130"/>
      <c r="XA189" s="130"/>
      <c r="XB189" s="130"/>
      <c r="XC189" s="130"/>
      <c r="XD189" s="130"/>
      <c r="XE189" s="130"/>
      <c r="XF189" s="130"/>
      <c r="XG189" s="130"/>
      <c r="XH189" s="130"/>
      <c r="XI189" s="130"/>
      <c r="XJ189" s="130"/>
      <c r="XK189" s="130"/>
      <c r="XL189" s="130"/>
      <c r="XM189" s="130"/>
      <c r="XN189" s="130"/>
      <c r="XO189" s="130"/>
      <c r="XP189" s="130"/>
      <c r="XQ189" s="130"/>
      <c r="XR189" s="130"/>
      <c r="XS189" s="130"/>
      <c r="XT189" s="130"/>
      <c r="XU189" s="130"/>
      <c r="XV189" s="130"/>
      <c r="XW189" s="130"/>
      <c r="XX189" s="130"/>
      <c r="XY189" s="130"/>
      <c r="XZ189" s="130"/>
      <c r="YA189" s="130"/>
      <c r="YB189" s="130"/>
      <c r="YC189" s="130"/>
      <c r="YD189" s="130"/>
      <c r="YE189" s="130"/>
      <c r="YF189" s="130"/>
      <c r="YG189" s="130"/>
      <c r="YH189" s="130"/>
      <c r="YI189" s="130"/>
      <c r="YJ189" s="130"/>
      <c r="YK189" s="130"/>
      <c r="YL189" s="130"/>
      <c r="YM189" s="130"/>
      <c r="YN189" s="130"/>
      <c r="YO189" s="130"/>
      <c r="YP189" s="130"/>
      <c r="YQ189" s="130"/>
      <c r="YR189" s="130"/>
      <c r="YS189" s="130"/>
      <c r="YT189" s="130"/>
      <c r="YU189" s="130"/>
      <c r="YV189" s="130"/>
      <c r="YW189" s="130"/>
      <c r="YX189" s="130"/>
      <c r="YY189" s="130"/>
      <c r="YZ189" s="130"/>
      <c r="ZA189" s="130"/>
      <c r="ZB189" s="130"/>
      <c r="ZC189" s="130"/>
      <c r="ZD189" s="130"/>
      <c r="ZE189" s="130"/>
      <c r="ZF189" s="130"/>
      <c r="ZG189" s="130"/>
      <c r="ZH189" s="130"/>
      <c r="ZI189" s="130"/>
      <c r="ZJ189" s="130"/>
      <c r="ZK189" s="130"/>
      <c r="ZL189" s="130"/>
      <c r="ZM189" s="130"/>
      <c r="ZN189" s="130"/>
      <c r="ZO189" s="130"/>
      <c r="ZP189" s="130"/>
      <c r="ZQ189" s="130"/>
      <c r="ZR189" s="130"/>
      <c r="ZS189" s="130"/>
      <c r="ZT189" s="130"/>
      <c r="ZU189" s="130"/>
      <c r="ZV189" s="130"/>
      <c r="ZW189" s="130"/>
      <c r="ZX189" s="130"/>
      <c r="ZY189" s="130"/>
      <c r="ZZ189" s="130"/>
      <c r="AAA189" s="130"/>
      <c r="AAB189" s="130"/>
      <c r="AAC189" s="130"/>
      <c r="AAD189" s="130"/>
      <c r="AAE189" s="130"/>
      <c r="AAF189" s="130"/>
      <c r="AAG189" s="130"/>
      <c r="AAH189" s="130"/>
      <c r="AAI189" s="130"/>
      <c r="AAJ189" s="130"/>
      <c r="AAK189" s="130"/>
      <c r="AAL189" s="130"/>
      <c r="AAM189" s="130"/>
      <c r="AAN189" s="130"/>
      <c r="AAO189" s="130"/>
      <c r="AAP189" s="130"/>
      <c r="AAQ189" s="130"/>
      <c r="AAR189" s="130"/>
      <c r="AAS189" s="130"/>
      <c r="AAT189" s="130"/>
      <c r="AAU189" s="130"/>
      <c r="AAV189" s="130"/>
      <c r="AAW189" s="130"/>
      <c r="AAX189" s="130"/>
      <c r="AAY189" s="130"/>
      <c r="AAZ189" s="130"/>
      <c r="ABA189" s="130"/>
      <c r="ABB189" s="130"/>
      <c r="ABC189" s="130"/>
      <c r="ABD189" s="130"/>
      <c r="ABE189" s="130"/>
      <c r="ABF189" s="130"/>
      <c r="ABG189" s="130"/>
      <c r="ABH189" s="130"/>
      <c r="ABI189" s="130"/>
      <c r="ABJ189" s="130"/>
      <c r="ABK189" s="130"/>
      <c r="ABL189" s="130"/>
      <c r="ABM189" s="130"/>
      <c r="ABN189" s="130"/>
      <c r="ABO189" s="130"/>
      <c r="ABP189" s="130"/>
      <c r="ABQ189" s="130"/>
      <c r="ABR189" s="130"/>
      <c r="ABS189" s="130"/>
      <c r="ABT189" s="130"/>
      <c r="ABU189" s="130"/>
      <c r="ABV189" s="130"/>
      <c r="ABW189" s="130"/>
      <c r="ABX189" s="130"/>
      <c r="ABY189" s="130"/>
      <c r="ABZ189" s="130"/>
      <c r="ACA189" s="130"/>
      <c r="ACB189" s="130"/>
      <c r="ACC189" s="130"/>
      <c r="ACD189" s="130"/>
      <c r="ACE189" s="130"/>
      <c r="ACF189" s="130"/>
      <c r="ACG189" s="130"/>
      <c r="ACH189" s="130"/>
      <c r="ACI189" s="130"/>
      <c r="ACJ189" s="130"/>
      <c r="ACK189" s="130"/>
      <c r="ACL189" s="130"/>
      <c r="ACM189" s="130"/>
      <c r="ACN189" s="130"/>
      <c r="ACO189" s="130"/>
      <c r="ACP189" s="130"/>
      <c r="ACQ189" s="130"/>
      <c r="ACR189" s="130"/>
      <c r="ACS189" s="130"/>
      <c r="ACT189" s="130"/>
      <c r="ACU189" s="130"/>
      <c r="ACV189" s="130"/>
      <c r="ACW189" s="130"/>
      <c r="ACX189" s="130"/>
      <c r="ACY189" s="130"/>
      <c r="ACZ189" s="130"/>
      <c r="ADA189" s="130"/>
      <c r="ADB189" s="130"/>
      <c r="ADC189" s="130"/>
      <c r="ADD189" s="130"/>
      <c r="ADE189" s="130"/>
      <c r="ADF189" s="130"/>
      <c r="ADG189" s="130"/>
      <c r="ADH189" s="130"/>
      <c r="ADI189" s="130"/>
      <c r="ADJ189" s="130"/>
      <c r="ADK189" s="130"/>
      <c r="ADL189" s="130"/>
      <c r="ADM189" s="130"/>
      <c r="ADN189" s="130"/>
      <c r="ADO189" s="130"/>
      <c r="ADP189" s="130"/>
      <c r="ADQ189" s="130"/>
      <c r="ADR189" s="130"/>
      <c r="ADS189" s="130"/>
      <c r="ADT189" s="130"/>
      <c r="ADU189" s="130"/>
      <c r="ADV189" s="130"/>
      <c r="ADW189" s="130"/>
      <c r="ADX189" s="130"/>
      <c r="ADY189" s="130"/>
      <c r="ADZ189" s="130"/>
      <c r="AEA189" s="130"/>
      <c r="AEB189" s="130"/>
      <c r="AEC189" s="130"/>
      <c r="AED189" s="130"/>
      <c r="AEE189" s="130"/>
      <c r="AEF189" s="130"/>
      <c r="AEG189" s="130"/>
      <c r="AEH189" s="130"/>
      <c r="AEI189" s="130"/>
      <c r="AEJ189" s="130"/>
      <c r="AEK189" s="130"/>
      <c r="AEL189" s="130"/>
      <c r="AEM189" s="130"/>
      <c r="AEN189" s="130"/>
      <c r="AEO189" s="130"/>
      <c r="AEP189" s="130"/>
      <c r="AEQ189" s="130"/>
      <c r="AER189" s="130"/>
      <c r="AES189" s="130"/>
      <c r="AET189" s="130"/>
      <c r="AEU189" s="130"/>
      <c r="AEV189" s="130"/>
      <c r="AEW189" s="130"/>
      <c r="AEX189" s="130"/>
      <c r="AEY189" s="130"/>
      <c r="AEZ189" s="130"/>
      <c r="AFA189" s="130"/>
      <c r="AFB189" s="130"/>
      <c r="AFC189" s="130"/>
      <c r="AFD189" s="130"/>
      <c r="AFE189" s="130"/>
      <c r="AFF189" s="130"/>
      <c r="AFG189" s="130"/>
      <c r="AFH189" s="130"/>
      <c r="AFI189" s="130"/>
      <c r="AFJ189" s="130"/>
      <c r="AFK189" s="130"/>
      <c r="AFL189" s="130"/>
      <c r="AFM189" s="130"/>
      <c r="AFN189" s="130"/>
      <c r="AFO189" s="130"/>
      <c r="AFP189" s="130"/>
      <c r="AFQ189" s="130"/>
      <c r="AFR189" s="130"/>
      <c r="AFS189" s="130"/>
      <c r="AFT189" s="130"/>
      <c r="AFU189" s="130"/>
      <c r="AFV189" s="130"/>
      <c r="AFW189" s="130"/>
      <c r="AFX189" s="130"/>
      <c r="AFY189" s="130"/>
      <c r="AFZ189" s="130"/>
      <c r="AGA189" s="130"/>
      <c r="AGB189" s="130"/>
      <c r="AGC189" s="130"/>
      <c r="AGD189" s="130"/>
      <c r="AGE189" s="130"/>
      <c r="AGF189" s="130"/>
      <c r="AGG189" s="130"/>
      <c r="AGH189" s="130"/>
      <c r="AGI189" s="130"/>
      <c r="AGJ189" s="130"/>
      <c r="AGK189" s="130"/>
      <c r="AGL189" s="130"/>
      <c r="AGM189" s="130"/>
      <c r="AGN189" s="130"/>
      <c r="AGO189" s="130"/>
      <c r="AGP189" s="130"/>
      <c r="AGQ189" s="130"/>
      <c r="AGR189" s="130"/>
      <c r="AGS189" s="130"/>
      <c r="AGT189" s="130"/>
      <c r="AGU189" s="130"/>
      <c r="AGV189" s="130"/>
      <c r="AGW189" s="130"/>
      <c r="AGX189" s="130"/>
      <c r="AGY189" s="130"/>
      <c r="AGZ189" s="130"/>
      <c r="AHA189" s="130"/>
      <c r="AHB189" s="130"/>
      <c r="AHC189" s="130"/>
      <c r="AHD189" s="130"/>
      <c r="AHE189" s="130"/>
      <c r="AHF189" s="130"/>
      <c r="AHG189" s="130"/>
      <c r="AHH189" s="130"/>
      <c r="AHI189" s="130"/>
      <c r="AHJ189" s="130"/>
      <c r="AHK189" s="130"/>
      <c r="AHL189" s="130"/>
      <c r="AHM189" s="130"/>
      <c r="AHN189" s="130"/>
      <c r="AHO189" s="130"/>
      <c r="AHP189" s="130"/>
      <c r="AHQ189" s="130"/>
      <c r="AHR189" s="130"/>
      <c r="AHS189" s="130"/>
      <c r="AHT189" s="130"/>
      <c r="AHU189" s="130"/>
      <c r="AHV189" s="130"/>
      <c r="AHW189" s="130"/>
      <c r="AHX189" s="130"/>
      <c r="AHY189" s="130"/>
      <c r="AHZ189" s="130"/>
      <c r="AIA189" s="130"/>
      <c r="AIB189" s="130"/>
      <c r="AIC189" s="130"/>
      <c r="AID189" s="130"/>
      <c r="AIE189" s="130"/>
      <c r="AIF189" s="130"/>
      <c r="AIG189" s="130"/>
      <c r="AIH189" s="130"/>
      <c r="AII189" s="130"/>
      <c r="AIJ189" s="130"/>
      <c r="AIK189" s="130"/>
      <c r="AIL189" s="130"/>
      <c r="AIM189" s="130"/>
      <c r="AIN189" s="130"/>
      <c r="AIO189" s="130"/>
      <c r="AIP189" s="130"/>
      <c r="AIQ189" s="130"/>
      <c r="AIR189" s="130"/>
      <c r="AIS189" s="130"/>
      <c r="AIT189" s="130"/>
      <c r="AIU189" s="130"/>
      <c r="AIV189" s="130"/>
      <c r="AIW189" s="130"/>
      <c r="AIX189" s="130"/>
      <c r="AIY189" s="130"/>
      <c r="AIZ189" s="130"/>
      <c r="AJA189" s="130"/>
      <c r="AJB189" s="130"/>
      <c r="AJC189" s="130"/>
      <c r="AJD189" s="130"/>
      <c r="AJE189" s="130"/>
      <c r="AJF189" s="130"/>
      <c r="AJG189" s="130"/>
      <c r="AJH189" s="130"/>
      <c r="AJI189" s="130"/>
      <c r="AJJ189" s="130"/>
      <c r="AJK189" s="130"/>
      <c r="AJL189" s="130"/>
      <c r="AJM189" s="130"/>
      <c r="AJN189" s="130"/>
      <c r="AJO189" s="130"/>
      <c r="AJP189" s="130"/>
      <c r="AJQ189" s="130"/>
      <c r="AJR189" s="130"/>
      <c r="AJS189" s="130"/>
      <c r="AJT189" s="130"/>
      <c r="AJU189" s="130"/>
      <c r="AJV189" s="130"/>
      <c r="AJW189" s="130"/>
      <c r="AJX189" s="130"/>
      <c r="AJY189" s="130"/>
      <c r="AJZ189" s="130"/>
      <c r="AKA189" s="130"/>
      <c r="AKB189" s="130"/>
      <c r="AKC189" s="130"/>
      <c r="AKD189" s="130"/>
      <c r="AKE189" s="130"/>
      <c r="AKF189" s="130"/>
      <c r="AKG189" s="130"/>
      <c r="AKH189" s="130"/>
      <c r="AKI189" s="130"/>
      <c r="AKJ189" s="130"/>
      <c r="AKK189" s="130"/>
      <c r="AKL189" s="130"/>
      <c r="AKM189" s="130"/>
      <c r="AKN189" s="130"/>
      <c r="AKO189" s="130"/>
      <c r="AKP189" s="130"/>
      <c r="AKQ189" s="130"/>
      <c r="AKR189" s="130"/>
      <c r="AKS189" s="130"/>
      <c r="AKT189" s="130"/>
      <c r="AKU189" s="130"/>
      <c r="AKV189" s="130"/>
      <c r="AKW189" s="130"/>
      <c r="AKX189" s="130"/>
      <c r="AKY189" s="130"/>
      <c r="AKZ189" s="130"/>
      <c r="ALA189" s="130"/>
      <c r="ALB189" s="130"/>
      <c r="ALC189" s="130"/>
      <c r="ALD189" s="130"/>
      <c r="ALE189" s="130"/>
      <c r="ALF189" s="130"/>
      <c r="ALG189" s="130"/>
      <c r="ALH189" s="130"/>
      <c r="ALI189" s="130"/>
      <c r="ALJ189" s="130"/>
      <c r="ALK189" s="130"/>
      <c r="ALL189" s="130"/>
      <c r="ALM189" s="130"/>
      <c r="ALN189" s="130"/>
      <c r="ALO189" s="130"/>
      <c r="ALP189" s="130"/>
      <c r="ALQ189" s="130"/>
      <c r="ALR189" s="130"/>
      <c r="ALS189" s="130"/>
      <c r="ALT189" s="130"/>
      <c r="ALU189" s="130"/>
      <c r="ALV189" s="130"/>
      <c r="ALW189" s="130"/>
      <c r="ALX189" s="130"/>
      <c r="ALY189" s="130"/>
      <c r="ALZ189" s="130"/>
      <c r="AMA189" s="130"/>
      <c r="AMB189" s="130"/>
      <c r="AMC189" s="130"/>
      <c r="AMD189" s="130"/>
      <c r="AME189" s="130"/>
      <c r="AMF189" s="130"/>
      <c r="AMG189" s="130"/>
      <c r="AMH189" s="130"/>
      <c r="AMI189" s="130"/>
      <c r="AMJ189" s="130"/>
      <c r="AMK189" s="130"/>
      <c r="AML189" s="130"/>
      <c r="AMM189" s="130"/>
      <c r="AMN189" s="130"/>
      <c r="AMO189" s="130"/>
      <c r="AMP189" s="130"/>
      <c r="AMQ189" s="130"/>
      <c r="AMR189" s="130"/>
      <c r="AMS189" s="130"/>
      <c r="AMT189" s="130"/>
      <c r="AMU189" s="130"/>
      <c r="AMV189" s="130"/>
      <c r="AMW189" s="130"/>
      <c r="AMX189" s="130"/>
      <c r="AMY189" s="130"/>
      <c r="AMZ189" s="130"/>
      <c r="ANA189" s="130"/>
      <c r="ANB189" s="130"/>
      <c r="ANC189" s="130"/>
      <c r="AND189" s="130"/>
      <c r="ANE189" s="130"/>
      <c r="ANF189" s="130"/>
      <c r="ANG189" s="130"/>
      <c r="ANH189" s="130"/>
      <c r="ANI189" s="130"/>
      <c r="ANJ189" s="130"/>
      <c r="ANK189" s="130"/>
      <c r="ANL189" s="130"/>
      <c r="ANM189" s="130"/>
      <c r="ANN189" s="130"/>
      <c r="ANO189" s="130"/>
      <c r="ANP189" s="130"/>
      <c r="ANQ189" s="130"/>
      <c r="ANR189" s="130"/>
      <c r="ANS189" s="130"/>
      <c r="ANT189" s="130"/>
      <c r="ANU189" s="130"/>
      <c r="ANV189" s="130"/>
      <c r="ANW189" s="130"/>
      <c r="ANX189" s="130"/>
      <c r="ANY189" s="130"/>
      <c r="ANZ189" s="130"/>
      <c r="AOA189" s="130"/>
      <c r="AOB189" s="130"/>
      <c r="AOC189" s="130"/>
      <c r="AOD189" s="130"/>
      <c r="AOE189" s="130"/>
      <c r="AOF189" s="130"/>
      <c r="AOG189" s="130"/>
      <c r="AOH189" s="130"/>
      <c r="AOI189" s="130"/>
      <c r="AOJ189" s="130"/>
      <c r="AOK189" s="130"/>
      <c r="AOL189" s="130"/>
      <c r="AOM189" s="130"/>
      <c r="AON189" s="130"/>
      <c r="AOO189" s="130"/>
      <c r="AOP189" s="130"/>
      <c r="AOQ189" s="130"/>
      <c r="AOR189" s="130"/>
      <c r="AOS189" s="130"/>
      <c r="AOT189" s="130"/>
      <c r="AOU189" s="130"/>
      <c r="AOV189" s="130"/>
      <c r="AOW189" s="130"/>
      <c r="AOX189" s="130"/>
      <c r="AOY189" s="130"/>
      <c r="AOZ189" s="130"/>
      <c r="APA189" s="130"/>
      <c r="APB189" s="130"/>
      <c r="APC189" s="130"/>
      <c r="APD189" s="130"/>
      <c r="APE189" s="130"/>
      <c r="APF189" s="130"/>
      <c r="APG189" s="130"/>
      <c r="APH189" s="130"/>
      <c r="API189" s="130"/>
      <c r="APJ189" s="130"/>
      <c r="APK189" s="130"/>
      <c r="APL189" s="130"/>
      <c r="APM189" s="130"/>
      <c r="APN189" s="130"/>
      <c r="APO189" s="130"/>
      <c r="APP189" s="130"/>
      <c r="APQ189" s="130"/>
      <c r="APR189" s="130"/>
      <c r="APS189" s="130"/>
      <c r="APT189" s="130"/>
      <c r="APU189" s="130"/>
      <c r="APV189" s="130"/>
      <c r="APW189" s="130"/>
      <c r="APX189" s="130"/>
      <c r="APY189" s="130"/>
      <c r="APZ189" s="130"/>
      <c r="AQA189" s="130"/>
      <c r="AQB189" s="130"/>
      <c r="AQC189" s="130"/>
      <c r="AQD189" s="130"/>
      <c r="AQE189" s="130"/>
      <c r="AQF189" s="130"/>
      <c r="AQG189" s="130"/>
      <c r="AQH189" s="130"/>
      <c r="AQI189" s="130"/>
      <c r="AQJ189" s="130"/>
      <c r="AQK189" s="130"/>
      <c r="AQL189" s="130"/>
      <c r="AQM189" s="130"/>
      <c r="AQN189" s="130"/>
      <c r="AQO189" s="130"/>
      <c r="AQP189" s="130"/>
      <c r="AQQ189" s="130"/>
      <c r="AQR189" s="130"/>
      <c r="AQS189" s="130"/>
      <c r="AQT189" s="130"/>
      <c r="AQU189" s="130"/>
      <c r="AQV189" s="130"/>
      <c r="AQW189" s="130"/>
      <c r="AQX189" s="130"/>
      <c r="AQY189" s="130"/>
      <c r="AQZ189" s="130"/>
      <c r="ARA189" s="130"/>
      <c r="ARB189" s="130"/>
      <c r="ARC189" s="130"/>
      <c r="ARD189" s="130"/>
      <c r="ARE189" s="130"/>
      <c r="ARF189" s="130"/>
      <c r="ARG189" s="130"/>
      <c r="ARH189" s="130"/>
      <c r="ARI189" s="130"/>
      <c r="ARJ189" s="130"/>
      <c r="ARK189" s="130"/>
      <c r="ARL189" s="130"/>
      <c r="ARM189" s="130"/>
      <c r="ARN189" s="130"/>
      <c r="ARO189" s="130"/>
      <c r="ARP189" s="130"/>
      <c r="ARQ189" s="130"/>
      <c r="ARR189" s="130"/>
      <c r="ARS189" s="130"/>
      <c r="ART189" s="130"/>
      <c r="ARU189" s="130"/>
      <c r="ARV189" s="130"/>
      <c r="ARW189" s="130"/>
      <c r="ARX189" s="130"/>
      <c r="ARY189" s="130"/>
      <c r="ARZ189" s="130"/>
      <c r="ASA189" s="130"/>
      <c r="ASB189" s="130"/>
      <c r="ASC189" s="130"/>
      <c r="ASD189" s="130"/>
      <c r="ASE189" s="130"/>
      <c r="ASF189" s="130"/>
      <c r="ASG189" s="130"/>
      <c r="ASH189" s="130"/>
      <c r="ASI189" s="130"/>
      <c r="ASJ189" s="130"/>
      <c r="ASK189" s="130"/>
      <c r="ASL189" s="130"/>
      <c r="ASM189" s="130"/>
      <c r="ASN189" s="130"/>
      <c r="ASO189" s="130"/>
      <c r="ASP189" s="130"/>
      <c r="ASQ189" s="130"/>
      <c r="ASR189" s="130"/>
      <c r="ASS189" s="130"/>
      <c r="AST189" s="130"/>
      <c r="ASU189" s="130"/>
      <c r="ASV189" s="130"/>
      <c r="ASW189" s="130"/>
      <c r="ASX189" s="130"/>
      <c r="ASY189" s="130"/>
      <c r="ASZ189" s="130"/>
      <c r="ATA189" s="130"/>
      <c r="ATB189" s="130"/>
      <c r="ATC189" s="130"/>
      <c r="ATD189" s="130"/>
      <c r="ATE189" s="130"/>
      <c r="ATF189" s="130"/>
      <c r="ATG189" s="130"/>
      <c r="ATH189" s="130"/>
      <c r="ATI189" s="130"/>
      <c r="ATJ189" s="130"/>
      <c r="ATK189" s="130"/>
      <c r="ATL189" s="130"/>
      <c r="ATM189" s="130"/>
      <c r="ATN189" s="130"/>
      <c r="ATO189" s="130"/>
      <c r="ATP189" s="130"/>
      <c r="ATQ189" s="130"/>
      <c r="ATR189" s="130"/>
      <c r="ATS189" s="130"/>
      <c r="ATT189" s="130"/>
      <c r="ATU189" s="130"/>
      <c r="ATV189" s="130"/>
      <c r="ATW189" s="130"/>
      <c r="ATX189" s="130"/>
      <c r="ATY189" s="130"/>
      <c r="ATZ189" s="130"/>
      <c r="AUA189" s="130"/>
      <c r="AUB189" s="130"/>
      <c r="AUC189" s="130"/>
      <c r="AUD189" s="130"/>
      <c r="AUE189" s="130"/>
      <c r="AUF189" s="130"/>
      <c r="AUG189" s="130"/>
      <c r="AUH189" s="130"/>
      <c r="AUI189" s="130"/>
      <c r="AUJ189" s="130"/>
      <c r="AUK189" s="130"/>
      <c r="AUL189" s="130"/>
      <c r="AUM189" s="130"/>
      <c r="AUN189" s="130"/>
      <c r="AUO189" s="130"/>
      <c r="AUP189" s="130"/>
      <c r="AUQ189" s="130"/>
      <c r="AUR189" s="130"/>
      <c r="AUS189" s="130"/>
      <c r="AUT189" s="130"/>
      <c r="AUU189" s="130"/>
      <c r="AUV189" s="130"/>
      <c r="AUW189" s="130"/>
      <c r="AUX189" s="130"/>
      <c r="AUY189" s="130"/>
      <c r="AUZ189" s="130"/>
      <c r="AVA189" s="130"/>
      <c r="AVB189" s="130"/>
      <c r="AVC189" s="130"/>
      <c r="AVD189" s="130"/>
      <c r="AVE189" s="130"/>
      <c r="AVF189" s="130"/>
      <c r="AVG189" s="130"/>
      <c r="AVH189" s="130"/>
      <c r="AVI189" s="130"/>
      <c r="AVJ189" s="130"/>
      <c r="AVK189" s="130"/>
      <c r="AVL189" s="130"/>
      <c r="AVM189" s="130"/>
      <c r="AVN189" s="130"/>
      <c r="AVO189" s="130"/>
      <c r="AVP189" s="130"/>
      <c r="AVQ189" s="130"/>
      <c r="AVR189" s="130"/>
      <c r="AVS189" s="130"/>
      <c r="AVT189" s="130"/>
      <c r="AVU189" s="130"/>
      <c r="AVV189" s="130"/>
      <c r="AVW189" s="130"/>
      <c r="AVX189" s="130"/>
      <c r="AVY189" s="130"/>
      <c r="AVZ189" s="130"/>
      <c r="AWA189" s="130"/>
      <c r="AWB189" s="130"/>
      <c r="AWC189" s="130"/>
      <c r="AWD189" s="130"/>
      <c r="AWE189" s="130"/>
      <c r="AWF189" s="130"/>
      <c r="AWG189" s="130"/>
      <c r="AWH189" s="130"/>
      <c r="AWI189" s="130"/>
      <c r="AWJ189" s="130"/>
      <c r="AWK189" s="130"/>
      <c r="AWL189" s="130"/>
      <c r="AWM189" s="130"/>
      <c r="AWN189" s="130"/>
      <c r="AWO189" s="130"/>
      <c r="AWP189" s="130"/>
      <c r="AWQ189" s="130"/>
      <c r="AWR189" s="130"/>
      <c r="AWS189" s="130"/>
      <c r="AWT189" s="130"/>
      <c r="AWU189" s="130"/>
      <c r="AWV189" s="130"/>
      <c r="AWW189" s="130"/>
      <c r="AWX189" s="130"/>
      <c r="AWY189" s="130"/>
      <c r="AWZ189" s="130"/>
      <c r="AXA189" s="130"/>
      <c r="AXB189" s="130"/>
      <c r="AXC189" s="130"/>
      <c r="AXD189" s="130"/>
      <c r="AXE189" s="130"/>
      <c r="AXF189" s="130"/>
      <c r="AXG189" s="130"/>
      <c r="AXH189" s="130"/>
      <c r="AXI189" s="130"/>
      <c r="AXJ189" s="130"/>
      <c r="AXK189" s="130"/>
      <c r="AXL189" s="130"/>
      <c r="AXM189" s="130"/>
      <c r="AXN189" s="130"/>
      <c r="AXO189" s="130"/>
      <c r="AXP189" s="130"/>
      <c r="AXQ189" s="130"/>
      <c r="AXR189" s="130"/>
      <c r="AXS189" s="130"/>
      <c r="AXT189" s="130"/>
      <c r="AXU189" s="130"/>
      <c r="AXV189" s="130"/>
      <c r="AXW189" s="130"/>
      <c r="AXX189" s="130"/>
      <c r="AXY189" s="130"/>
      <c r="AXZ189" s="130"/>
      <c r="AYA189" s="130"/>
      <c r="AYB189" s="130"/>
      <c r="AYC189" s="130"/>
      <c r="AYD189" s="130"/>
      <c r="AYE189" s="130"/>
      <c r="AYF189" s="130"/>
      <c r="AYG189" s="130"/>
      <c r="AYH189" s="130"/>
      <c r="AYI189" s="130"/>
      <c r="AYJ189" s="130"/>
      <c r="AYK189" s="130"/>
      <c r="AYL189" s="130"/>
      <c r="AYM189" s="130"/>
      <c r="AYN189" s="130"/>
      <c r="AYO189" s="130"/>
      <c r="AYP189" s="130"/>
      <c r="AYQ189" s="130"/>
      <c r="AYR189" s="130"/>
      <c r="AYS189" s="130"/>
      <c r="AYT189" s="130"/>
      <c r="AYU189" s="130"/>
      <c r="AYV189" s="130"/>
      <c r="AYW189" s="130"/>
      <c r="AYX189" s="130"/>
      <c r="AYY189" s="130"/>
      <c r="AYZ189" s="130"/>
      <c r="AZA189" s="130"/>
      <c r="AZB189" s="130"/>
      <c r="AZC189" s="130"/>
      <c r="AZD189" s="130"/>
      <c r="AZE189" s="130"/>
      <c r="AZF189" s="130"/>
      <c r="AZG189" s="130"/>
      <c r="AZH189" s="130"/>
      <c r="AZI189" s="130"/>
      <c r="AZJ189" s="130"/>
      <c r="AZK189" s="130"/>
      <c r="AZL189" s="130"/>
      <c r="AZM189" s="130"/>
      <c r="AZN189" s="130"/>
      <c r="AZO189" s="130"/>
      <c r="AZP189" s="130"/>
      <c r="AZQ189" s="130"/>
      <c r="AZR189" s="130"/>
      <c r="AZS189" s="130"/>
      <c r="AZT189" s="130"/>
      <c r="AZU189" s="130"/>
      <c r="AZV189" s="130"/>
      <c r="AZW189" s="130"/>
      <c r="AZX189" s="130"/>
      <c r="AZY189" s="130"/>
      <c r="AZZ189" s="130"/>
      <c r="BAA189" s="130"/>
      <c r="BAB189" s="130"/>
      <c r="BAC189" s="130"/>
      <c r="BAD189" s="130"/>
      <c r="BAE189" s="130"/>
      <c r="BAF189" s="130"/>
      <c r="BAG189" s="130"/>
      <c r="BAH189" s="130"/>
      <c r="BAI189" s="130"/>
      <c r="BAJ189" s="130"/>
      <c r="BAK189" s="130"/>
      <c r="BAL189" s="130"/>
      <c r="BAM189" s="130"/>
      <c r="BAN189" s="130"/>
      <c r="BAO189" s="130"/>
      <c r="BAP189" s="130"/>
      <c r="BAQ189" s="130"/>
      <c r="BAR189" s="130"/>
      <c r="BAS189" s="130"/>
      <c r="BAT189" s="130"/>
      <c r="BAU189" s="130"/>
      <c r="BAV189" s="130"/>
      <c r="BAW189" s="130"/>
      <c r="BAX189" s="130"/>
      <c r="BAY189" s="130"/>
      <c r="BAZ189" s="130"/>
      <c r="BBA189" s="130"/>
      <c r="BBB189" s="130"/>
      <c r="BBC189" s="130"/>
      <c r="BBD189" s="130"/>
      <c r="BBE189" s="130"/>
      <c r="BBF189" s="130"/>
      <c r="BBG189" s="130"/>
      <c r="BBH189" s="130"/>
      <c r="BBI189" s="130"/>
      <c r="BBJ189" s="130"/>
      <c r="BBK189" s="130"/>
      <c r="BBL189" s="130"/>
      <c r="BBM189" s="130"/>
      <c r="BBN189" s="130"/>
      <c r="BBO189" s="130"/>
      <c r="BBP189" s="130"/>
      <c r="BBQ189" s="130"/>
      <c r="BBR189" s="130"/>
      <c r="BBS189" s="130"/>
      <c r="BBT189" s="130"/>
      <c r="BBU189" s="130"/>
      <c r="BBV189" s="130"/>
      <c r="BBW189" s="130"/>
      <c r="BBX189" s="130"/>
      <c r="BBY189" s="130"/>
      <c r="BBZ189" s="130"/>
      <c r="BCA189" s="130"/>
      <c r="BCB189" s="130"/>
      <c r="BCC189" s="130"/>
      <c r="BCD189" s="130"/>
      <c r="BCE189" s="130"/>
      <c r="BCF189" s="130"/>
      <c r="BCG189" s="130"/>
      <c r="BCH189" s="130"/>
      <c r="BCI189" s="130"/>
      <c r="BCJ189" s="130"/>
      <c r="BCK189" s="130"/>
      <c r="BCL189" s="130"/>
      <c r="BCM189" s="130"/>
      <c r="BCN189" s="130"/>
      <c r="BCO189" s="130"/>
      <c r="BCP189" s="130"/>
      <c r="BCQ189" s="130"/>
      <c r="BCR189" s="130"/>
      <c r="BCS189" s="130"/>
      <c r="BCT189" s="130"/>
      <c r="BCU189" s="130"/>
      <c r="BCV189" s="130"/>
      <c r="BCW189" s="130"/>
      <c r="BCX189" s="130"/>
      <c r="BCY189" s="130"/>
      <c r="BCZ189" s="130"/>
      <c r="BDA189" s="130"/>
      <c r="BDB189" s="130"/>
      <c r="BDC189" s="130"/>
      <c r="BDD189" s="130"/>
      <c r="BDE189" s="130"/>
      <c r="BDF189" s="130"/>
      <c r="BDG189" s="130"/>
      <c r="BDH189" s="130"/>
      <c r="BDI189" s="130"/>
      <c r="BDJ189" s="130"/>
      <c r="BDK189" s="130"/>
      <c r="BDL189" s="130"/>
      <c r="BDM189" s="130"/>
      <c r="BDN189" s="130"/>
      <c r="BDO189" s="130"/>
      <c r="BDP189" s="130"/>
      <c r="BDQ189" s="130"/>
      <c r="BDR189" s="130"/>
      <c r="BDS189" s="130"/>
      <c r="BDT189" s="130"/>
      <c r="BDU189" s="130"/>
      <c r="BDV189" s="130"/>
      <c r="BDW189" s="130"/>
      <c r="BDX189" s="130"/>
      <c r="BDY189" s="130"/>
      <c r="BDZ189" s="130"/>
      <c r="BEA189" s="130"/>
      <c r="BEB189" s="130"/>
      <c r="BEC189" s="130"/>
      <c r="BED189" s="130"/>
      <c r="BEE189" s="130"/>
      <c r="BEF189" s="130"/>
      <c r="BEG189" s="130"/>
      <c r="BEH189" s="130"/>
      <c r="BEI189" s="130"/>
      <c r="BEJ189" s="130"/>
      <c r="BEK189" s="130"/>
      <c r="BEL189" s="130"/>
      <c r="BEM189" s="130"/>
      <c r="BEN189" s="130"/>
      <c r="BEO189" s="130"/>
      <c r="BEP189" s="130"/>
      <c r="BEQ189" s="130"/>
      <c r="BER189" s="130"/>
      <c r="BES189" s="130"/>
      <c r="BET189" s="130"/>
      <c r="BEU189" s="130"/>
      <c r="BEV189" s="130"/>
      <c r="BEW189" s="130"/>
      <c r="BEX189" s="130"/>
      <c r="BEY189" s="130"/>
      <c r="BEZ189" s="130"/>
      <c r="BFA189" s="130"/>
      <c r="BFB189" s="130"/>
      <c r="BFC189" s="130"/>
      <c r="BFD189" s="130"/>
      <c r="BFE189" s="130"/>
      <c r="BFF189" s="130"/>
      <c r="BFG189" s="130"/>
      <c r="BFH189" s="130"/>
      <c r="BFI189" s="130"/>
      <c r="BFJ189" s="130"/>
      <c r="BFK189" s="130"/>
      <c r="BFL189" s="130"/>
      <c r="BFM189" s="130"/>
      <c r="BFN189" s="130"/>
      <c r="BFO189" s="130"/>
      <c r="BFP189" s="130"/>
      <c r="BFQ189" s="130"/>
      <c r="BFR189" s="130"/>
      <c r="BFS189" s="130"/>
      <c r="BFT189" s="130"/>
      <c r="BFU189" s="130"/>
      <c r="BFV189" s="130"/>
      <c r="BFW189" s="130"/>
      <c r="BFX189" s="130"/>
      <c r="BFY189" s="130"/>
      <c r="BFZ189" s="130"/>
      <c r="BGA189" s="130"/>
      <c r="BGB189" s="130"/>
      <c r="BGC189" s="130"/>
      <c r="BGD189" s="130"/>
      <c r="BGE189" s="130"/>
      <c r="BGF189" s="130"/>
      <c r="BGG189" s="130"/>
      <c r="BGH189" s="130"/>
      <c r="BGI189" s="130"/>
      <c r="BGJ189" s="130"/>
      <c r="BGK189" s="130"/>
      <c r="BGL189" s="130"/>
      <c r="BGM189" s="130"/>
      <c r="BGN189" s="130"/>
      <c r="BGO189" s="130"/>
      <c r="BGP189" s="130"/>
      <c r="BGQ189" s="130"/>
      <c r="BGR189" s="130"/>
      <c r="BGS189" s="130"/>
      <c r="BGT189" s="130"/>
      <c r="BGU189" s="130"/>
      <c r="BGV189" s="130"/>
      <c r="BGW189" s="130"/>
      <c r="BGX189" s="130"/>
      <c r="BGY189" s="130"/>
      <c r="BGZ189" s="130"/>
      <c r="BHA189" s="130"/>
      <c r="BHB189" s="130"/>
      <c r="BHC189" s="130"/>
      <c r="BHD189" s="130"/>
      <c r="BHE189" s="130"/>
      <c r="BHF189" s="130"/>
      <c r="BHG189" s="130"/>
      <c r="BHH189" s="130"/>
      <c r="BHI189" s="130"/>
      <c r="BHJ189" s="130"/>
      <c r="BHK189" s="130"/>
      <c r="BHL189" s="130"/>
      <c r="BHM189" s="130"/>
      <c r="BHN189" s="130"/>
      <c r="BHO189" s="130"/>
      <c r="BHP189" s="130"/>
      <c r="BHQ189" s="130"/>
      <c r="BHR189" s="130"/>
      <c r="BHS189" s="130"/>
      <c r="BHT189" s="130"/>
      <c r="BHU189" s="130"/>
      <c r="BHV189" s="130"/>
      <c r="BHW189" s="130"/>
      <c r="BHX189" s="130"/>
      <c r="BHY189" s="130"/>
      <c r="BHZ189" s="130"/>
      <c r="BIA189" s="130"/>
      <c r="BIB189" s="130"/>
      <c r="BIC189" s="130"/>
      <c r="BID189" s="130"/>
      <c r="BIE189" s="130"/>
      <c r="BIF189" s="130"/>
      <c r="BIG189" s="130"/>
      <c r="BIH189" s="130"/>
      <c r="BII189" s="130"/>
      <c r="BIJ189" s="130"/>
      <c r="BIK189" s="130"/>
      <c r="BIL189" s="130"/>
      <c r="BIM189" s="130"/>
      <c r="BIN189" s="130"/>
      <c r="BIO189" s="130"/>
      <c r="BIP189" s="130"/>
      <c r="BIQ189" s="130"/>
      <c r="BIR189" s="130"/>
      <c r="BIS189" s="130"/>
      <c r="BIT189" s="130"/>
      <c r="BIU189" s="130"/>
      <c r="BIV189" s="130"/>
      <c r="BIW189" s="130"/>
      <c r="BIX189" s="130"/>
      <c r="BIY189" s="130"/>
      <c r="BIZ189" s="130"/>
      <c r="BJA189" s="130"/>
      <c r="BJB189" s="130"/>
      <c r="BJC189" s="130"/>
      <c r="BJD189" s="130"/>
      <c r="BJE189" s="130"/>
      <c r="BJF189" s="130"/>
      <c r="BJG189" s="130"/>
      <c r="BJH189" s="130"/>
      <c r="BJI189" s="130"/>
      <c r="BJJ189" s="130"/>
      <c r="BJK189" s="130"/>
      <c r="BJL189" s="130"/>
      <c r="BJM189" s="130"/>
      <c r="BJN189" s="130"/>
      <c r="BJO189" s="130"/>
      <c r="BJP189" s="130"/>
      <c r="BJQ189" s="130"/>
      <c r="BJR189" s="130"/>
      <c r="BJS189" s="130"/>
      <c r="BJT189" s="130"/>
      <c r="BJU189" s="130"/>
      <c r="BJV189" s="130"/>
      <c r="BJW189" s="130"/>
      <c r="BJX189" s="130"/>
      <c r="BJY189" s="130"/>
      <c r="BJZ189" s="130"/>
      <c r="BKA189" s="130"/>
      <c r="BKB189" s="130"/>
      <c r="BKC189" s="130"/>
      <c r="BKD189" s="130"/>
      <c r="BKE189" s="130"/>
      <c r="BKF189" s="130"/>
      <c r="BKG189" s="130"/>
      <c r="BKH189" s="130"/>
      <c r="BKI189" s="130"/>
      <c r="BKJ189" s="130"/>
      <c r="BKK189" s="130"/>
      <c r="BKL189" s="130"/>
      <c r="BKM189" s="130"/>
      <c r="BKN189" s="130"/>
      <c r="BKO189" s="130"/>
      <c r="BKP189" s="130"/>
      <c r="BKQ189" s="130"/>
      <c r="BKR189" s="130"/>
      <c r="BKS189" s="130"/>
      <c r="BKT189" s="130"/>
      <c r="BKU189" s="130"/>
      <c r="BKV189" s="130"/>
      <c r="BKW189" s="130"/>
      <c r="BKX189" s="130"/>
      <c r="BKY189" s="130"/>
      <c r="BKZ189" s="130"/>
      <c r="BLA189" s="130"/>
      <c r="BLB189" s="130"/>
      <c r="BLC189" s="130"/>
      <c r="BLD189" s="130"/>
      <c r="BLE189" s="130"/>
      <c r="BLF189" s="130"/>
      <c r="BLG189" s="130"/>
      <c r="BLH189" s="130"/>
      <c r="BLI189" s="130"/>
      <c r="BLJ189" s="130"/>
      <c r="BLK189" s="130"/>
      <c r="BLL189" s="130"/>
      <c r="BLM189" s="130"/>
      <c r="BLN189" s="130"/>
      <c r="BLO189" s="130"/>
      <c r="BLP189" s="130"/>
      <c r="BLQ189" s="130"/>
      <c r="BLR189" s="130"/>
      <c r="BLS189" s="130"/>
      <c r="BLT189" s="130"/>
      <c r="BLU189" s="130"/>
      <c r="BLV189" s="130"/>
      <c r="BLW189" s="130"/>
      <c r="BLX189" s="130"/>
      <c r="BLY189" s="130"/>
      <c r="BLZ189" s="130"/>
      <c r="BMA189" s="130"/>
      <c r="BMB189" s="130"/>
      <c r="BMC189" s="130"/>
      <c r="BMD189" s="130"/>
      <c r="BME189" s="130"/>
      <c r="BMF189" s="130"/>
      <c r="BMG189" s="130"/>
      <c r="BMH189" s="130"/>
      <c r="BMI189" s="130"/>
      <c r="BMJ189" s="130"/>
      <c r="BMK189" s="130"/>
      <c r="BML189" s="130"/>
      <c r="BMM189" s="130"/>
      <c r="BMN189" s="130"/>
      <c r="BMO189" s="130"/>
      <c r="BMP189" s="130"/>
      <c r="BMQ189" s="130"/>
      <c r="BMR189" s="130"/>
      <c r="BMS189" s="130"/>
      <c r="BMT189" s="130"/>
      <c r="BMU189" s="130"/>
      <c r="BMV189" s="130"/>
      <c r="BMW189" s="130"/>
      <c r="BMX189" s="130"/>
      <c r="BMY189" s="130"/>
      <c r="BMZ189" s="130"/>
      <c r="BNA189" s="130"/>
      <c r="BNB189" s="130"/>
      <c r="BNC189" s="130"/>
      <c r="BND189" s="130"/>
      <c r="BNE189" s="130"/>
      <c r="BNF189" s="130"/>
      <c r="BNG189" s="130"/>
      <c r="BNH189" s="130"/>
      <c r="BNI189" s="130"/>
      <c r="BNJ189" s="130"/>
      <c r="BNK189" s="130"/>
      <c r="BNL189" s="130"/>
      <c r="BNM189" s="130"/>
      <c r="BNN189" s="130"/>
      <c r="BNO189" s="130"/>
      <c r="BNP189" s="130"/>
      <c r="BNQ189" s="130"/>
      <c r="BNR189" s="130"/>
      <c r="BNS189" s="130"/>
      <c r="BNT189" s="130"/>
      <c r="BNU189" s="130"/>
      <c r="BNV189" s="130"/>
      <c r="BNW189" s="130"/>
      <c r="BNX189" s="130"/>
      <c r="BNY189" s="130"/>
      <c r="BNZ189" s="130"/>
      <c r="BOA189" s="130"/>
      <c r="BOB189" s="130"/>
      <c r="BOC189" s="130"/>
      <c r="BOD189" s="130"/>
      <c r="BOE189" s="130"/>
      <c r="BOF189" s="130"/>
      <c r="BOG189" s="130"/>
      <c r="BOH189" s="130"/>
      <c r="BOI189" s="130"/>
      <c r="BOJ189" s="130"/>
      <c r="BOK189" s="130"/>
      <c r="BOL189" s="130"/>
      <c r="BOM189" s="130"/>
      <c r="BON189" s="130"/>
      <c r="BOO189" s="130"/>
      <c r="BOP189" s="130"/>
      <c r="BOQ189" s="130"/>
      <c r="BOR189" s="130"/>
      <c r="BOS189" s="130"/>
      <c r="BOT189" s="130"/>
      <c r="BOU189" s="130"/>
      <c r="BOV189" s="130"/>
      <c r="BOW189" s="130"/>
      <c r="BOX189" s="130"/>
      <c r="BOY189" s="130"/>
      <c r="BOZ189" s="130"/>
      <c r="BPA189" s="130"/>
      <c r="BPB189" s="130"/>
      <c r="BPC189" s="130"/>
      <c r="BPD189" s="130"/>
      <c r="BPE189" s="130"/>
      <c r="BPF189" s="130"/>
      <c r="BPG189" s="130"/>
      <c r="BPH189" s="130"/>
      <c r="BPI189" s="130"/>
      <c r="BPJ189" s="130"/>
      <c r="BPK189" s="130"/>
      <c r="BPL189" s="130"/>
      <c r="BPM189" s="130"/>
      <c r="BPN189" s="130"/>
      <c r="BPO189" s="130"/>
      <c r="BPP189" s="130"/>
      <c r="BPQ189" s="130"/>
      <c r="BPR189" s="130"/>
      <c r="BPS189" s="130"/>
      <c r="BPT189" s="130"/>
      <c r="BPU189" s="130"/>
      <c r="BPV189" s="130"/>
      <c r="BPW189" s="130"/>
      <c r="BPX189" s="130"/>
      <c r="BPY189" s="130"/>
      <c r="BPZ189" s="130"/>
      <c r="BQA189" s="130"/>
      <c r="BQB189" s="130"/>
      <c r="BQC189" s="130"/>
      <c r="BQD189" s="130"/>
      <c r="BQE189" s="130"/>
      <c r="BQF189" s="130"/>
      <c r="BQG189" s="130"/>
      <c r="BQH189" s="130"/>
      <c r="BQI189" s="130"/>
      <c r="BQJ189" s="130"/>
      <c r="BQK189" s="130"/>
      <c r="BQL189" s="130"/>
      <c r="BQM189" s="130"/>
      <c r="BQN189" s="130"/>
      <c r="BQO189" s="130"/>
      <c r="BQP189" s="130"/>
      <c r="BQQ189" s="130"/>
      <c r="BQR189" s="130"/>
      <c r="BQS189" s="130"/>
      <c r="BQT189" s="130"/>
      <c r="BQU189" s="130"/>
      <c r="BQV189" s="130"/>
      <c r="BQW189" s="130"/>
      <c r="BQX189" s="130"/>
      <c r="BQY189" s="130"/>
      <c r="BQZ189" s="130"/>
      <c r="BRA189" s="130"/>
      <c r="BRB189" s="130"/>
      <c r="BRC189" s="130"/>
      <c r="BRD189" s="130"/>
      <c r="BRE189" s="130"/>
      <c r="BRF189" s="130"/>
      <c r="BRG189" s="130"/>
      <c r="BRH189" s="130"/>
      <c r="BRI189" s="130"/>
      <c r="BRJ189" s="130"/>
      <c r="BRK189" s="130"/>
      <c r="BRL189" s="130"/>
      <c r="BRM189" s="130"/>
      <c r="BRN189" s="130"/>
      <c r="BRO189" s="130"/>
      <c r="BRP189" s="130"/>
      <c r="BRQ189" s="130"/>
      <c r="BRR189" s="130"/>
      <c r="BRS189" s="130"/>
      <c r="BRT189" s="130"/>
      <c r="BRU189" s="130"/>
      <c r="BRV189" s="130"/>
      <c r="BRW189" s="130"/>
      <c r="BRX189" s="130"/>
      <c r="BRY189" s="130"/>
      <c r="BRZ189" s="130"/>
      <c r="BSA189" s="130"/>
      <c r="BSB189" s="130"/>
      <c r="BSC189" s="130"/>
      <c r="BSD189" s="130"/>
      <c r="BSE189" s="130"/>
      <c r="BSF189" s="130"/>
      <c r="BSG189" s="130"/>
      <c r="BSH189" s="130"/>
      <c r="BSI189" s="130"/>
      <c r="BSJ189" s="130"/>
      <c r="BSK189" s="130"/>
      <c r="BSL189" s="130"/>
      <c r="BSM189" s="130"/>
      <c r="BSN189" s="130"/>
      <c r="BSO189" s="130"/>
      <c r="BSP189" s="130"/>
      <c r="BSQ189" s="130"/>
      <c r="BSR189" s="130"/>
      <c r="BSS189" s="130"/>
      <c r="BST189" s="130"/>
      <c r="BSU189" s="130"/>
      <c r="BSV189" s="130"/>
      <c r="BSW189" s="130"/>
      <c r="BSX189" s="130"/>
      <c r="BSY189" s="130"/>
      <c r="BSZ189" s="130"/>
      <c r="BTA189" s="130"/>
      <c r="BTB189" s="130"/>
      <c r="BTC189" s="130"/>
      <c r="BTD189" s="130"/>
      <c r="BTE189" s="130"/>
      <c r="BTF189" s="130"/>
      <c r="BTG189" s="130"/>
      <c r="BTH189" s="130"/>
      <c r="BTI189" s="130"/>
      <c r="BTJ189" s="130"/>
      <c r="BTK189" s="130"/>
      <c r="BTL189" s="130"/>
      <c r="BTM189" s="130"/>
      <c r="BTN189" s="130"/>
      <c r="BTO189" s="130"/>
      <c r="BTP189" s="130"/>
      <c r="BTQ189" s="130"/>
      <c r="BTR189" s="130"/>
      <c r="BTS189" s="130"/>
      <c r="BTT189" s="130"/>
      <c r="BTU189" s="130"/>
      <c r="BTV189" s="130"/>
      <c r="BTW189" s="130"/>
      <c r="BTX189" s="130"/>
      <c r="BTY189" s="130"/>
      <c r="BTZ189" s="130"/>
      <c r="BUA189" s="130"/>
      <c r="BUB189" s="130"/>
      <c r="BUC189" s="130"/>
      <c r="BUD189" s="130"/>
      <c r="BUE189" s="130"/>
      <c r="BUF189" s="130"/>
      <c r="BUG189" s="130"/>
      <c r="BUH189" s="130"/>
      <c r="BUI189" s="130"/>
      <c r="BUJ189" s="130"/>
      <c r="BUK189" s="130"/>
      <c r="BUL189" s="130"/>
      <c r="BUM189" s="130"/>
      <c r="BUN189" s="130"/>
      <c r="BUO189" s="130"/>
      <c r="BUP189" s="130"/>
      <c r="BUQ189" s="130"/>
      <c r="BUR189" s="130"/>
      <c r="BUS189" s="130"/>
      <c r="BUT189" s="130"/>
      <c r="BUU189" s="130"/>
      <c r="BUV189" s="130"/>
      <c r="BUW189" s="130"/>
      <c r="BUX189" s="130"/>
      <c r="BUY189" s="130"/>
      <c r="BUZ189" s="130"/>
      <c r="BVA189" s="130"/>
      <c r="BVB189" s="130"/>
      <c r="BVC189" s="130"/>
      <c r="BVD189" s="130"/>
      <c r="BVE189" s="130"/>
      <c r="BVF189" s="130"/>
      <c r="BVG189" s="130"/>
      <c r="BVH189" s="130"/>
      <c r="BVI189" s="130"/>
      <c r="BVJ189" s="130"/>
      <c r="BVK189" s="130"/>
      <c r="BVL189" s="130"/>
      <c r="BVM189" s="130"/>
      <c r="BVN189" s="130"/>
      <c r="BVO189" s="130"/>
      <c r="BVP189" s="130"/>
      <c r="BVQ189" s="130"/>
      <c r="BVR189" s="130"/>
      <c r="BVS189" s="130"/>
      <c r="BVT189" s="130"/>
      <c r="BVU189" s="130"/>
      <c r="BVV189" s="130"/>
      <c r="BVW189" s="130"/>
      <c r="BVX189" s="130"/>
      <c r="BVY189" s="130"/>
      <c r="BVZ189" s="130"/>
      <c r="BWA189" s="130"/>
      <c r="BWB189" s="130"/>
      <c r="BWC189" s="130"/>
      <c r="BWD189" s="130"/>
      <c r="BWE189" s="130"/>
      <c r="BWF189" s="130"/>
      <c r="BWG189" s="130"/>
      <c r="BWH189" s="130"/>
      <c r="BWI189" s="130"/>
      <c r="BWJ189" s="130"/>
      <c r="BWK189" s="130"/>
      <c r="BWL189" s="130"/>
      <c r="BWM189" s="130"/>
      <c r="BWN189" s="130"/>
      <c r="BWO189" s="130"/>
      <c r="BWP189" s="130"/>
      <c r="BWQ189" s="130"/>
      <c r="BWR189" s="130"/>
      <c r="BWS189" s="130"/>
      <c r="BWT189" s="130"/>
      <c r="BWU189" s="130"/>
      <c r="BWV189" s="130"/>
      <c r="BWW189" s="130"/>
      <c r="BWX189" s="130"/>
      <c r="BWY189" s="130"/>
      <c r="BWZ189" s="130"/>
      <c r="BXA189" s="130"/>
      <c r="BXB189" s="130"/>
      <c r="BXC189" s="130"/>
      <c r="BXD189" s="130"/>
      <c r="BXE189" s="130"/>
      <c r="BXF189" s="130"/>
      <c r="BXG189" s="130"/>
      <c r="BXH189" s="130"/>
      <c r="BXI189" s="130"/>
      <c r="BXJ189" s="130"/>
      <c r="BXK189" s="130"/>
      <c r="BXL189" s="130"/>
      <c r="BXM189" s="130"/>
      <c r="BXN189" s="130"/>
      <c r="BXO189" s="130"/>
      <c r="BXP189" s="130"/>
      <c r="BXQ189" s="130"/>
      <c r="BXR189" s="130"/>
      <c r="BXS189" s="130"/>
      <c r="BXT189" s="130"/>
      <c r="BXU189" s="130"/>
      <c r="BXV189" s="130"/>
      <c r="BXW189" s="130"/>
      <c r="BXX189" s="130"/>
      <c r="BXY189" s="130"/>
      <c r="BXZ189" s="130"/>
      <c r="BYA189" s="130"/>
      <c r="BYB189" s="130"/>
      <c r="BYC189" s="130"/>
      <c r="BYD189" s="130"/>
      <c r="BYE189" s="130"/>
      <c r="BYF189" s="130"/>
      <c r="BYG189" s="130"/>
      <c r="BYH189" s="130"/>
      <c r="BYI189" s="130"/>
      <c r="BYJ189" s="130"/>
      <c r="BYK189" s="130"/>
      <c r="BYL189" s="130"/>
      <c r="BYM189" s="130"/>
      <c r="BYN189" s="130"/>
      <c r="BYO189" s="130"/>
      <c r="BYP189" s="130"/>
      <c r="BYQ189" s="130"/>
      <c r="BYR189" s="130"/>
      <c r="BYS189" s="130"/>
      <c r="BYT189" s="130"/>
      <c r="BYU189" s="130"/>
      <c r="BYV189" s="130"/>
      <c r="BYW189" s="130"/>
      <c r="BYX189" s="130"/>
      <c r="BYY189" s="130"/>
      <c r="BYZ189" s="130"/>
      <c r="BZA189" s="130"/>
      <c r="BZB189" s="130"/>
      <c r="BZC189" s="130"/>
      <c r="BZD189" s="130"/>
      <c r="BZE189" s="130"/>
      <c r="BZF189" s="130"/>
      <c r="BZG189" s="130"/>
      <c r="BZH189" s="130"/>
      <c r="BZI189" s="130"/>
      <c r="BZJ189" s="130"/>
      <c r="BZK189" s="130"/>
      <c r="BZL189" s="130"/>
      <c r="BZM189" s="130"/>
      <c r="BZN189" s="130"/>
      <c r="BZO189" s="130"/>
      <c r="BZP189" s="130"/>
      <c r="BZQ189" s="130"/>
      <c r="BZR189" s="130"/>
      <c r="BZS189" s="130"/>
      <c r="BZT189" s="130"/>
      <c r="BZU189" s="130"/>
      <c r="BZV189" s="130"/>
      <c r="BZW189" s="130"/>
      <c r="BZX189" s="130"/>
      <c r="BZY189" s="130"/>
      <c r="BZZ189" s="130"/>
      <c r="CAA189" s="130"/>
      <c r="CAB189" s="130"/>
      <c r="CAC189" s="130"/>
      <c r="CAD189" s="130"/>
      <c r="CAE189" s="130"/>
      <c r="CAF189" s="130"/>
      <c r="CAG189" s="130"/>
      <c r="CAH189" s="130"/>
      <c r="CAI189" s="130"/>
      <c r="CAJ189" s="130"/>
      <c r="CAK189" s="130"/>
      <c r="CAL189" s="130"/>
      <c r="CAM189" s="130"/>
      <c r="CAN189" s="130"/>
      <c r="CAO189" s="130"/>
      <c r="CAP189" s="130"/>
      <c r="CAQ189" s="130"/>
      <c r="CAR189" s="130"/>
      <c r="CAS189" s="130"/>
      <c r="CAT189" s="130"/>
      <c r="CAU189" s="130"/>
      <c r="CAV189" s="130"/>
      <c r="CAW189" s="130"/>
      <c r="CAX189" s="130"/>
      <c r="CAY189" s="130"/>
      <c r="CAZ189" s="130"/>
      <c r="CBA189" s="130"/>
      <c r="CBB189" s="130"/>
      <c r="CBC189" s="130"/>
      <c r="CBD189" s="130"/>
      <c r="CBE189" s="130"/>
      <c r="CBF189" s="130"/>
      <c r="CBG189" s="130"/>
      <c r="CBH189" s="130"/>
      <c r="CBI189" s="130"/>
      <c r="CBJ189" s="130"/>
      <c r="CBK189" s="130"/>
      <c r="CBL189" s="130"/>
      <c r="CBM189" s="130"/>
      <c r="CBN189" s="130"/>
      <c r="CBO189" s="130"/>
      <c r="CBP189" s="130"/>
      <c r="CBQ189" s="130"/>
      <c r="CBR189" s="130"/>
      <c r="CBS189" s="130"/>
      <c r="CBT189" s="130"/>
      <c r="CBU189" s="130"/>
      <c r="CBV189" s="130"/>
      <c r="CBW189" s="130"/>
      <c r="CBX189" s="130"/>
      <c r="CBY189" s="130"/>
      <c r="CBZ189" s="130"/>
      <c r="CCA189" s="130"/>
      <c r="CCB189" s="130"/>
      <c r="CCC189" s="130"/>
      <c r="CCD189" s="130"/>
      <c r="CCE189" s="130"/>
      <c r="CCF189" s="130"/>
      <c r="CCG189" s="130"/>
      <c r="CCH189" s="130"/>
      <c r="CCI189" s="130"/>
      <c r="CCJ189" s="130"/>
      <c r="CCK189" s="130"/>
      <c r="CCL189" s="130"/>
      <c r="CCM189" s="130"/>
      <c r="CCN189" s="130"/>
      <c r="CCO189" s="130"/>
      <c r="CCP189" s="130"/>
      <c r="CCQ189" s="130"/>
      <c r="CCR189" s="130"/>
      <c r="CCS189" s="130"/>
      <c r="CCT189" s="130"/>
      <c r="CCU189" s="130"/>
      <c r="CCV189" s="130"/>
      <c r="CCW189" s="130"/>
      <c r="CCX189" s="130"/>
      <c r="CCY189" s="130"/>
      <c r="CCZ189" s="130"/>
      <c r="CDA189" s="130"/>
      <c r="CDB189" s="130"/>
      <c r="CDC189" s="130"/>
      <c r="CDD189" s="130"/>
      <c r="CDE189" s="130"/>
      <c r="CDF189" s="130"/>
      <c r="CDG189" s="130"/>
      <c r="CDH189" s="130"/>
      <c r="CDI189" s="130"/>
      <c r="CDJ189" s="130"/>
      <c r="CDK189" s="130"/>
      <c r="CDL189" s="130"/>
      <c r="CDM189" s="130"/>
      <c r="CDN189" s="130"/>
      <c r="CDO189" s="130"/>
      <c r="CDP189" s="130"/>
      <c r="CDQ189" s="130"/>
      <c r="CDR189" s="130"/>
      <c r="CDS189" s="130"/>
      <c r="CDT189" s="130"/>
      <c r="CDU189" s="130"/>
      <c r="CDV189" s="130"/>
      <c r="CDW189" s="130"/>
      <c r="CDX189" s="130"/>
      <c r="CDY189" s="130"/>
      <c r="CDZ189" s="130"/>
      <c r="CEA189" s="130"/>
      <c r="CEB189" s="130"/>
      <c r="CEC189" s="130"/>
      <c r="CED189" s="130"/>
      <c r="CEE189" s="130"/>
      <c r="CEF189" s="130"/>
      <c r="CEG189" s="130"/>
      <c r="CEH189" s="130"/>
      <c r="CEI189" s="130"/>
      <c r="CEJ189" s="130"/>
      <c r="CEK189" s="130"/>
      <c r="CEL189" s="130"/>
      <c r="CEM189" s="130"/>
      <c r="CEN189" s="130"/>
      <c r="CEO189" s="130"/>
      <c r="CEP189" s="130"/>
      <c r="CEQ189" s="130"/>
      <c r="CER189" s="130"/>
      <c r="CES189" s="130"/>
      <c r="CET189" s="130"/>
      <c r="CEU189" s="130"/>
      <c r="CEV189" s="130"/>
      <c r="CEW189" s="130"/>
      <c r="CEX189" s="130"/>
      <c r="CEY189" s="130"/>
      <c r="CEZ189" s="130"/>
      <c r="CFA189" s="130"/>
      <c r="CFB189" s="130"/>
      <c r="CFC189" s="130"/>
      <c r="CFD189" s="130"/>
      <c r="CFE189" s="130"/>
      <c r="CFF189" s="130"/>
      <c r="CFG189" s="130"/>
      <c r="CFH189" s="130"/>
      <c r="CFI189" s="130"/>
      <c r="CFJ189" s="130"/>
      <c r="CFK189" s="130"/>
      <c r="CFL189" s="130"/>
      <c r="CFM189" s="130"/>
      <c r="CFN189" s="130"/>
      <c r="CFO189" s="130"/>
      <c r="CFP189" s="130"/>
      <c r="CFQ189" s="130"/>
      <c r="CFR189" s="130"/>
      <c r="CFS189" s="130"/>
      <c r="CFT189" s="130"/>
      <c r="CFU189" s="130"/>
      <c r="CFV189" s="130"/>
      <c r="CFW189" s="130"/>
      <c r="CFX189" s="130"/>
      <c r="CFY189" s="130"/>
      <c r="CFZ189" s="130"/>
      <c r="CGA189" s="130"/>
      <c r="CGB189" s="130"/>
      <c r="CGC189" s="130"/>
      <c r="CGD189" s="130"/>
      <c r="CGE189" s="130"/>
      <c r="CGF189" s="130"/>
      <c r="CGG189" s="130"/>
      <c r="CGH189" s="130"/>
      <c r="CGI189" s="130"/>
      <c r="CGJ189" s="130"/>
      <c r="CGK189" s="130"/>
      <c r="CGL189" s="130"/>
      <c r="CGM189" s="130"/>
      <c r="CGN189" s="130"/>
      <c r="CGO189" s="130"/>
      <c r="CGP189" s="130"/>
      <c r="CGQ189" s="130"/>
      <c r="CGR189" s="130"/>
      <c r="CGS189" s="130"/>
      <c r="CGT189" s="130"/>
      <c r="CGU189" s="130"/>
      <c r="CGV189" s="130"/>
      <c r="CGW189" s="130"/>
      <c r="CGX189" s="130"/>
      <c r="CGY189" s="130"/>
      <c r="CGZ189" s="130"/>
      <c r="CHA189" s="130"/>
      <c r="CHB189" s="130"/>
      <c r="CHC189" s="130"/>
      <c r="CHD189" s="130"/>
      <c r="CHE189" s="130"/>
      <c r="CHF189" s="130"/>
      <c r="CHG189" s="130"/>
      <c r="CHH189" s="130"/>
      <c r="CHI189" s="130"/>
      <c r="CHJ189" s="130"/>
      <c r="CHK189" s="130"/>
      <c r="CHL189" s="130"/>
      <c r="CHM189" s="130"/>
      <c r="CHN189" s="130"/>
      <c r="CHO189" s="130"/>
      <c r="CHP189" s="130"/>
      <c r="CHQ189" s="130"/>
      <c r="CHR189" s="130"/>
      <c r="CHS189" s="130"/>
      <c r="CHT189" s="130"/>
      <c r="CHU189" s="130"/>
      <c r="CHV189" s="130"/>
      <c r="CHW189" s="130"/>
      <c r="CHX189" s="130"/>
      <c r="CHY189" s="130"/>
      <c r="CHZ189" s="130"/>
      <c r="CIA189" s="130"/>
      <c r="CIB189" s="130"/>
      <c r="CIC189" s="130"/>
      <c r="CID189" s="130"/>
      <c r="CIE189" s="130"/>
      <c r="CIF189" s="130"/>
      <c r="CIG189" s="130"/>
      <c r="CIH189" s="130"/>
      <c r="CII189" s="130"/>
      <c r="CIJ189" s="130"/>
      <c r="CIK189" s="130"/>
      <c r="CIL189" s="130"/>
      <c r="CIM189" s="130"/>
      <c r="CIN189" s="130"/>
      <c r="CIO189" s="130"/>
      <c r="CIP189" s="130"/>
      <c r="CIQ189" s="130"/>
      <c r="CIR189" s="130"/>
      <c r="CIS189" s="130"/>
      <c r="CIT189" s="130"/>
      <c r="CIU189" s="130"/>
      <c r="CIV189" s="130"/>
      <c r="CIW189" s="130"/>
      <c r="CIX189" s="130"/>
      <c r="CIY189" s="130"/>
      <c r="CIZ189" s="130"/>
      <c r="CJA189" s="130"/>
      <c r="CJB189" s="130"/>
      <c r="CJC189" s="130"/>
      <c r="CJD189" s="130"/>
      <c r="CJE189" s="130"/>
      <c r="CJF189" s="130"/>
      <c r="CJG189" s="130"/>
      <c r="CJH189" s="130"/>
      <c r="CJI189" s="130"/>
      <c r="CJJ189" s="130"/>
      <c r="CJK189" s="130"/>
      <c r="CJL189" s="130"/>
      <c r="CJM189" s="130"/>
      <c r="CJN189" s="130"/>
      <c r="CJO189" s="130"/>
      <c r="CJP189" s="130"/>
      <c r="CJQ189" s="130"/>
      <c r="CJR189" s="130"/>
      <c r="CJS189" s="130"/>
      <c r="CJT189" s="130"/>
      <c r="CJU189" s="130"/>
      <c r="CJV189" s="130"/>
      <c r="CJW189" s="130"/>
      <c r="CJX189" s="130"/>
      <c r="CJY189" s="130"/>
      <c r="CJZ189" s="130"/>
      <c r="CKA189" s="130"/>
      <c r="CKB189" s="130"/>
      <c r="CKC189" s="130"/>
      <c r="CKD189" s="130"/>
      <c r="CKE189" s="130"/>
      <c r="CKF189" s="130"/>
      <c r="CKG189" s="130"/>
      <c r="CKH189" s="130"/>
      <c r="CKI189" s="130"/>
      <c r="CKJ189" s="130"/>
      <c r="CKK189" s="130"/>
      <c r="CKL189" s="130"/>
      <c r="CKM189" s="130"/>
      <c r="CKN189" s="130"/>
      <c r="CKO189" s="130"/>
      <c r="CKP189" s="130"/>
      <c r="CKQ189" s="130"/>
      <c r="CKR189" s="130"/>
      <c r="CKS189" s="130"/>
      <c r="CKT189" s="130"/>
      <c r="CKU189" s="130"/>
      <c r="CKV189" s="130"/>
      <c r="CKW189" s="130"/>
      <c r="CKX189" s="130"/>
      <c r="CKY189" s="130"/>
      <c r="CKZ189" s="130"/>
      <c r="CLA189" s="130"/>
      <c r="CLB189" s="130"/>
      <c r="CLC189" s="130"/>
      <c r="CLD189" s="130"/>
      <c r="CLE189" s="130"/>
      <c r="CLF189" s="130"/>
      <c r="CLG189" s="130"/>
      <c r="CLH189" s="130"/>
      <c r="CLI189" s="130"/>
      <c r="CLJ189" s="130"/>
      <c r="CLK189" s="130"/>
      <c r="CLL189" s="130"/>
      <c r="CLM189" s="130"/>
      <c r="CLN189" s="130"/>
      <c r="CLO189" s="130"/>
      <c r="CLP189" s="130"/>
      <c r="CLQ189" s="130"/>
      <c r="CLR189" s="130"/>
      <c r="CLS189" s="130"/>
      <c r="CLT189" s="130"/>
      <c r="CLU189" s="130"/>
      <c r="CLV189" s="130"/>
      <c r="CLW189" s="130"/>
      <c r="CLX189" s="130"/>
      <c r="CLY189" s="130"/>
      <c r="CLZ189" s="130"/>
      <c r="CMA189" s="130"/>
      <c r="CMB189" s="130"/>
      <c r="CMC189" s="130"/>
      <c r="CMD189" s="130"/>
      <c r="CME189" s="130"/>
      <c r="CMF189" s="130"/>
      <c r="CMG189" s="130"/>
      <c r="CMH189" s="130"/>
      <c r="CMI189" s="130"/>
      <c r="CMJ189" s="130"/>
      <c r="CMK189" s="130"/>
      <c r="CML189" s="130"/>
      <c r="CMM189" s="130"/>
      <c r="CMN189" s="130"/>
      <c r="CMO189" s="130"/>
      <c r="CMP189" s="130"/>
      <c r="CMQ189" s="130"/>
      <c r="CMR189" s="130"/>
      <c r="CMS189" s="130"/>
      <c r="CMT189" s="130"/>
      <c r="CMU189" s="130"/>
      <c r="CMV189" s="130"/>
      <c r="CMW189" s="130"/>
      <c r="CMX189" s="130"/>
      <c r="CMY189" s="130"/>
      <c r="CMZ189" s="130"/>
      <c r="CNA189" s="130"/>
      <c r="CNB189" s="130"/>
      <c r="CNC189" s="130"/>
      <c r="CND189" s="130"/>
      <c r="CNE189" s="130"/>
      <c r="CNF189" s="130"/>
      <c r="CNG189" s="130"/>
      <c r="CNH189" s="130"/>
      <c r="CNI189" s="130"/>
      <c r="CNJ189" s="130"/>
      <c r="CNK189" s="130"/>
      <c r="CNL189" s="130"/>
      <c r="CNM189" s="130"/>
      <c r="CNN189" s="130"/>
      <c r="CNO189" s="130"/>
      <c r="CNP189" s="130"/>
      <c r="CNQ189" s="130"/>
      <c r="CNR189" s="130"/>
      <c r="CNS189" s="130"/>
      <c r="CNT189" s="130"/>
      <c r="CNU189" s="130"/>
      <c r="CNV189" s="130"/>
      <c r="CNW189" s="130"/>
      <c r="CNX189" s="130"/>
      <c r="CNY189" s="130"/>
      <c r="CNZ189" s="130"/>
      <c r="COA189" s="130"/>
      <c r="COB189" s="130"/>
      <c r="COC189" s="130"/>
      <c r="COD189" s="130"/>
      <c r="COE189" s="130"/>
      <c r="COF189" s="130"/>
      <c r="COG189" s="130"/>
      <c r="COH189" s="130"/>
      <c r="COI189" s="130"/>
      <c r="COJ189" s="130"/>
      <c r="COK189" s="130"/>
      <c r="COL189" s="130"/>
      <c r="COM189" s="130"/>
      <c r="CON189" s="130"/>
      <c r="COO189" s="130"/>
      <c r="COP189" s="130"/>
      <c r="COQ189" s="130"/>
      <c r="COR189" s="130"/>
      <c r="COS189" s="130"/>
      <c r="COT189" s="130"/>
      <c r="COU189" s="130"/>
      <c r="COV189" s="130"/>
      <c r="COW189" s="130"/>
      <c r="COX189" s="130"/>
      <c r="COY189" s="130"/>
      <c r="COZ189" s="130"/>
      <c r="CPA189" s="130"/>
      <c r="CPB189" s="130"/>
      <c r="CPC189" s="130"/>
      <c r="CPD189" s="130"/>
      <c r="CPE189" s="130"/>
      <c r="CPF189" s="130"/>
      <c r="CPG189" s="130"/>
      <c r="CPH189" s="130"/>
      <c r="CPI189" s="130"/>
      <c r="CPJ189" s="130"/>
      <c r="CPK189" s="130"/>
      <c r="CPL189" s="130"/>
      <c r="CPM189" s="130"/>
      <c r="CPN189" s="130"/>
      <c r="CPO189" s="130"/>
      <c r="CPP189" s="130"/>
      <c r="CPQ189" s="130"/>
      <c r="CPR189" s="130"/>
      <c r="CPS189" s="130"/>
      <c r="CPT189" s="130"/>
      <c r="CPU189" s="130"/>
      <c r="CPV189" s="130"/>
      <c r="CPW189" s="130"/>
      <c r="CPX189" s="130"/>
      <c r="CPY189" s="130"/>
      <c r="CPZ189" s="130"/>
      <c r="CQA189" s="130"/>
      <c r="CQB189" s="130"/>
      <c r="CQC189" s="130"/>
      <c r="CQD189" s="130"/>
      <c r="CQE189" s="130"/>
      <c r="CQF189" s="130"/>
      <c r="CQG189" s="130"/>
      <c r="CQH189" s="130"/>
      <c r="CQI189" s="130"/>
      <c r="CQJ189" s="130"/>
      <c r="CQK189" s="130"/>
      <c r="CQL189" s="130"/>
      <c r="CQM189" s="130"/>
      <c r="CQN189" s="130"/>
      <c r="CQO189" s="130"/>
      <c r="CQP189" s="130"/>
      <c r="CQQ189" s="130"/>
      <c r="CQR189" s="130"/>
      <c r="CQS189" s="130"/>
      <c r="CQT189" s="130"/>
      <c r="CQU189" s="130"/>
      <c r="CQV189" s="130"/>
      <c r="CQW189" s="130"/>
      <c r="CQX189" s="130"/>
      <c r="CQY189" s="130"/>
      <c r="CQZ189" s="130"/>
      <c r="CRA189" s="130"/>
      <c r="CRB189" s="130"/>
      <c r="CRC189" s="130"/>
      <c r="CRD189" s="130"/>
      <c r="CRE189" s="130"/>
      <c r="CRF189" s="130"/>
      <c r="CRG189" s="130"/>
      <c r="CRH189" s="130"/>
      <c r="CRI189" s="130"/>
      <c r="CRJ189" s="130"/>
      <c r="CRK189" s="130"/>
      <c r="CRL189" s="130"/>
      <c r="CRM189" s="130"/>
      <c r="CRN189" s="130"/>
      <c r="CRO189" s="130"/>
      <c r="CRP189" s="130"/>
      <c r="CRQ189" s="130"/>
      <c r="CRR189" s="130"/>
      <c r="CRS189" s="130"/>
      <c r="CRT189" s="130"/>
      <c r="CRU189" s="130"/>
      <c r="CRV189" s="130"/>
      <c r="CRW189" s="130"/>
      <c r="CRX189" s="130"/>
      <c r="CRY189" s="130"/>
      <c r="CRZ189" s="130"/>
      <c r="CSA189" s="130"/>
      <c r="CSB189" s="130"/>
      <c r="CSC189" s="130"/>
      <c r="CSD189" s="130"/>
      <c r="CSE189" s="130"/>
      <c r="CSF189" s="130"/>
      <c r="CSG189" s="130"/>
      <c r="CSH189" s="130"/>
      <c r="CSI189" s="130"/>
      <c r="CSJ189" s="130"/>
      <c r="CSK189" s="130"/>
      <c r="CSL189" s="130"/>
      <c r="CSM189" s="130"/>
      <c r="CSN189" s="130"/>
      <c r="CSO189" s="130"/>
      <c r="CSP189" s="130"/>
      <c r="CSQ189" s="130"/>
      <c r="CSR189" s="130"/>
      <c r="CSS189" s="130"/>
      <c r="CST189" s="130"/>
      <c r="CSU189" s="130"/>
      <c r="CSV189" s="130"/>
      <c r="CSW189" s="130"/>
      <c r="CSX189" s="130"/>
      <c r="CSY189" s="130"/>
      <c r="CSZ189" s="130"/>
      <c r="CTA189" s="130"/>
      <c r="CTB189" s="130"/>
      <c r="CTC189" s="130"/>
      <c r="CTD189" s="130"/>
      <c r="CTE189" s="130"/>
      <c r="CTF189" s="130"/>
      <c r="CTG189" s="130"/>
      <c r="CTH189" s="130"/>
      <c r="CTI189" s="130"/>
      <c r="CTJ189" s="130"/>
      <c r="CTK189" s="130"/>
      <c r="CTL189" s="130"/>
      <c r="CTM189" s="130"/>
      <c r="CTN189" s="130"/>
      <c r="CTO189" s="130"/>
      <c r="CTP189" s="130"/>
      <c r="CTQ189" s="130"/>
      <c r="CTR189" s="130"/>
      <c r="CTS189" s="130"/>
      <c r="CTT189" s="130"/>
      <c r="CTU189" s="130"/>
      <c r="CTV189" s="130"/>
      <c r="CTW189" s="130"/>
      <c r="CTX189" s="130"/>
      <c r="CTY189" s="130"/>
      <c r="CTZ189" s="130"/>
      <c r="CUA189" s="130"/>
      <c r="CUB189" s="130"/>
      <c r="CUC189" s="130"/>
      <c r="CUD189" s="130"/>
      <c r="CUE189" s="130"/>
      <c r="CUF189" s="130"/>
      <c r="CUG189" s="130"/>
      <c r="CUH189" s="130"/>
      <c r="CUI189" s="130"/>
      <c r="CUJ189" s="130"/>
      <c r="CUK189" s="130"/>
      <c r="CUL189" s="130"/>
      <c r="CUM189" s="130"/>
      <c r="CUN189" s="130"/>
      <c r="CUO189" s="130"/>
      <c r="CUP189" s="130"/>
      <c r="CUQ189" s="130"/>
      <c r="CUR189" s="130"/>
      <c r="CUS189" s="130"/>
      <c r="CUT189" s="130"/>
      <c r="CUU189" s="130"/>
      <c r="CUV189" s="130"/>
      <c r="CUW189" s="130"/>
      <c r="CUX189" s="130"/>
      <c r="CUY189" s="130"/>
      <c r="CUZ189" s="130"/>
      <c r="CVA189" s="130"/>
      <c r="CVB189" s="130"/>
      <c r="CVC189" s="130"/>
      <c r="CVD189" s="130"/>
      <c r="CVE189" s="130"/>
      <c r="CVF189" s="130"/>
      <c r="CVG189" s="130"/>
      <c r="CVH189" s="130"/>
      <c r="CVI189" s="130"/>
      <c r="CVJ189" s="130"/>
      <c r="CVK189" s="130"/>
      <c r="CVL189" s="130"/>
      <c r="CVM189" s="130"/>
      <c r="CVN189" s="130"/>
      <c r="CVO189" s="130"/>
      <c r="CVP189" s="130"/>
      <c r="CVQ189" s="130"/>
      <c r="CVR189" s="130"/>
      <c r="CVS189" s="130"/>
      <c r="CVT189" s="130"/>
      <c r="CVU189" s="130"/>
      <c r="CVV189" s="130"/>
      <c r="CVW189" s="130"/>
      <c r="CVX189" s="130"/>
      <c r="CVY189" s="130"/>
      <c r="CVZ189" s="130"/>
      <c r="CWA189" s="130"/>
      <c r="CWB189" s="130"/>
      <c r="CWC189" s="130"/>
      <c r="CWD189" s="130"/>
      <c r="CWE189" s="130"/>
      <c r="CWF189" s="130"/>
      <c r="CWG189" s="130"/>
      <c r="CWH189" s="130"/>
      <c r="CWI189" s="130"/>
      <c r="CWJ189" s="130"/>
      <c r="CWK189" s="130"/>
      <c r="CWL189" s="130"/>
      <c r="CWM189" s="130"/>
      <c r="CWN189" s="130"/>
      <c r="CWO189" s="130"/>
      <c r="CWP189" s="130"/>
      <c r="CWQ189" s="130"/>
      <c r="CWR189" s="130"/>
      <c r="CWS189" s="130"/>
      <c r="CWT189" s="130"/>
      <c r="CWU189" s="130"/>
      <c r="CWV189" s="130"/>
      <c r="CWW189" s="130"/>
      <c r="CWX189" s="130"/>
      <c r="CWY189" s="130"/>
      <c r="CWZ189" s="130"/>
      <c r="CXA189" s="130"/>
      <c r="CXB189" s="130"/>
      <c r="CXC189" s="130"/>
      <c r="CXD189" s="130"/>
      <c r="CXE189" s="130"/>
      <c r="CXF189" s="130"/>
      <c r="CXG189" s="130"/>
      <c r="CXH189" s="130"/>
      <c r="CXI189" s="130"/>
      <c r="CXJ189" s="130"/>
      <c r="CXK189" s="130"/>
      <c r="CXL189" s="130"/>
      <c r="CXM189" s="130"/>
      <c r="CXN189" s="130"/>
      <c r="CXO189" s="130"/>
      <c r="CXP189" s="130"/>
      <c r="CXQ189" s="130"/>
      <c r="CXR189" s="130"/>
      <c r="CXS189" s="130"/>
      <c r="CXT189" s="130"/>
      <c r="CXU189" s="130"/>
      <c r="CXV189" s="130"/>
      <c r="CXW189" s="130"/>
      <c r="CXX189" s="130"/>
      <c r="CXY189" s="130"/>
      <c r="CXZ189" s="130"/>
      <c r="CYA189" s="130"/>
      <c r="CYB189" s="130"/>
      <c r="CYC189" s="130"/>
      <c r="CYD189" s="130"/>
      <c r="CYE189" s="130"/>
      <c r="CYF189" s="130"/>
      <c r="CYG189" s="130"/>
      <c r="CYH189" s="130"/>
      <c r="CYI189" s="130"/>
      <c r="CYJ189" s="130"/>
      <c r="CYK189" s="130"/>
      <c r="CYL189" s="130"/>
      <c r="CYM189" s="130"/>
      <c r="CYN189" s="130"/>
      <c r="CYO189" s="130"/>
      <c r="CYP189" s="130"/>
      <c r="CYQ189" s="130"/>
      <c r="CYR189" s="130"/>
      <c r="CYS189" s="130"/>
      <c r="CYT189" s="130"/>
      <c r="CYU189" s="130"/>
      <c r="CYV189" s="130"/>
      <c r="CYW189" s="130"/>
      <c r="CYX189" s="130"/>
      <c r="CYY189" s="130"/>
      <c r="CYZ189" s="130"/>
      <c r="CZA189" s="130"/>
      <c r="CZB189" s="130"/>
      <c r="CZC189" s="130"/>
      <c r="CZD189" s="130"/>
      <c r="CZE189" s="130"/>
      <c r="CZF189" s="130"/>
      <c r="CZG189" s="130"/>
      <c r="CZH189" s="130"/>
      <c r="CZI189" s="130"/>
      <c r="CZJ189" s="130"/>
      <c r="CZK189" s="130"/>
      <c r="CZL189" s="130"/>
      <c r="CZM189" s="130"/>
      <c r="CZN189" s="130"/>
      <c r="CZO189" s="130"/>
      <c r="CZP189" s="130"/>
      <c r="CZQ189" s="130"/>
      <c r="CZR189" s="130"/>
      <c r="CZS189" s="130"/>
      <c r="CZT189" s="130"/>
      <c r="CZU189" s="130"/>
      <c r="CZV189" s="130"/>
      <c r="CZW189" s="130"/>
      <c r="CZX189" s="130"/>
      <c r="CZY189" s="130"/>
      <c r="CZZ189" s="130"/>
      <c r="DAA189" s="130"/>
      <c r="DAB189" s="130"/>
      <c r="DAC189" s="130"/>
      <c r="DAD189" s="130"/>
      <c r="DAE189" s="130"/>
      <c r="DAF189" s="130"/>
      <c r="DAG189" s="130"/>
      <c r="DAH189" s="130"/>
      <c r="DAI189" s="130"/>
      <c r="DAJ189" s="130"/>
      <c r="DAK189" s="130"/>
      <c r="DAL189" s="130"/>
      <c r="DAM189" s="130"/>
      <c r="DAN189" s="130"/>
      <c r="DAO189" s="130"/>
      <c r="DAP189" s="130"/>
      <c r="DAQ189" s="130"/>
      <c r="DAR189" s="130"/>
      <c r="DAS189" s="130"/>
      <c r="DAT189" s="130"/>
      <c r="DAU189" s="130"/>
      <c r="DAV189" s="130"/>
      <c r="DAW189" s="130"/>
      <c r="DAX189" s="130"/>
      <c r="DAY189" s="130"/>
      <c r="DAZ189" s="130"/>
      <c r="DBA189" s="130"/>
      <c r="DBB189" s="130"/>
      <c r="DBC189" s="130"/>
      <c r="DBD189" s="130"/>
      <c r="DBE189" s="130"/>
      <c r="DBF189" s="130"/>
      <c r="DBG189" s="130"/>
      <c r="DBH189" s="130"/>
      <c r="DBI189" s="130"/>
      <c r="DBJ189" s="130"/>
      <c r="DBK189" s="130"/>
      <c r="DBL189" s="130"/>
      <c r="DBM189" s="130"/>
      <c r="DBN189" s="130"/>
      <c r="DBO189" s="130"/>
      <c r="DBP189" s="130"/>
      <c r="DBQ189" s="130"/>
      <c r="DBR189" s="130"/>
      <c r="DBS189" s="130"/>
      <c r="DBT189" s="130"/>
      <c r="DBU189" s="130"/>
      <c r="DBV189" s="130"/>
      <c r="DBW189" s="130"/>
      <c r="DBX189" s="130"/>
      <c r="DBY189" s="130"/>
      <c r="DBZ189" s="130"/>
      <c r="DCA189" s="130"/>
      <c r="DCB189" s="130"/>
      <c r="DCC189" s="130"/>
      <c r="DCD189" s="130"/>
      <c r="DCE189" s="130"/>
      <c r="DCF189" s="130"/>
      <c r="DCG189" s="130"/>
      <c r="DCH189" s="130"/>
      <c r="DCI189" s="130"/>
      <c r="DCJ189" s="130"/>
      <c r="DCK189" s="130"/>
      <c r="DCL189" s="130"/>
      <c r="DCM189" s="130"/>
      <c r="DCN189" s="130"/>
      <c r="DCO189" s="130"/>
      <c r="DCP189" s="130"/>
      <c r="DCQ189" s="130"/>
      <c r="DCR189" s="130"/>
      <c r="DCS189" s="130"/>
      <c r="DCT189" s="130"/>
      <c r="DCU189" s="130"/>
      <c r="DCV189" s="130"/>
      <c r="DCW189" s="130"/>
      <c r="DCX189" s="130"/>
      <c r="DCY189" s="130"/>
      <c r="DCZ189" s="130"/>
      <c r="DDA189" s="130"/>
      <c r="DDB189" s="130"/>
      <c r="DDC189" s="130"/>
      <c r="DDD189" s="130"/>
      <c r="DDE189" s="130"/>
      <c r="DDF189" s="130"/>
      <c r="DDG189" s="130"/>
      <c r="DDH189" s="130"/>
      <c r="DDI189" s="130"/>
      <c r="DDJ189" s="130"/>
      <c r="DDK189" s="130"/>
      <c r="DDL189" s="130"/>
      <c r="DDM189" s="130"/>
      <c r="DDN189" s="130"/>
      <c r="DDO189" s="130"/>
      <c r="DDP189" s="130"/>
      <c r="DDQ189" s="130"/>
      <c r="DDR189" s="130"/>
      <c r="DDS189" s="130"/>
      <c r="DDT189" s="130"/>
      <c r="DDU189" s="130"/>
      <c r="DDV189" s="130"/>
      <c r="DDW189" s="130"/>
      <c r="DDX189" s="130"/>
      <c r="DDY189" s="130"/>
      <c r="DDZ189" s="130"/>
      <c r="DEA189" s="130"/>
      <c r="DEB189" s="130"/>
      <c r="DEC189" s="130"/>
      <c r="DED189" s="130"/>
      <c r="DEE189" s="130"/>
      <c r="DEF189" s="130"/>
      <c r="DEG189" s="130"/>
      <c r="DEH189" s="130"/>
      <c r="DEI189" s="130"/>
      <c r="DEJ189" s="130"/>
      <c r="DEK189" s="130"/>
      <c r="DEL189" s="130"/>
      <c r="DEM189" s="130"/>
      <c r="DEN189" s="130"/>
      <c r="DEO189" s="130"/>
      <c r="DEP189" s="130"/>
      <c r="DEQ189" s="130"/>
      <c r="DER189" s="130"/>
      <c r="DES189" s="130"/>
      <c r="DET189" s="130"/>
      <c r="DEU189" s="130"/>
      <c r="DEV189" s="130"/>
      <c r="DEW189" s="130"/>
      <c r="DEX189" s="130"/>
      <c r="DEY189" s="130"/>
      <c r="DEZ189" s="130"/>
      <c r="DFA189" s="130"/>
      <c r="DFB189" s="130"/>
      <c r="DFC189" s="130"/>
      <c r="DFD189" s="130"/>
      <c r="DFE189" s="130"/>
      <c r="DFF189" s="130"/>
      <c r="DFG189" s="130"/>
      <c r="DFH189" s="130"/>
      <c r="DFI189" s="130"/>
      <c r="DFJ189" s="130"/>
      <c r="DFK189" s="130"/>
      <c r="DFL189" s="130"/>
      <c r="DFM189" s="130"/>
      <c r="DFN189" s="130"/>
      <c r="DFO189" s="130"/>
      <c r="DFP189" s="130"/>
      <c r="DFQ189" s="130"/>
      <c r="DFR189" s="130"/>
      <c r="DFS189" s="130"/>
      <c r="DFT189" s="130"/>
      <c r="DFU189" s="130"/>
      <c r="DFV189" s="130"/>
      <c r="DFW189" s="130"/>
      <c r="DFX189" s="130"/>
      <c r="DFY189" s="130"/>
      <c r="DFZ189" s="130"/>
      <c r="DGA189" s="130"/>
      <c r="DGB189" s="130"/>
      <c r="DGC189" s="130"/>
      <c r="DGD189" s="130"/>
      <c r="DGE189" s="130"/>
      <c r="DGF189" s="130"/>
      <c r="DGG189" s="130"/>
      <c r="DGH189" s="130"/>
      <c r="DGI189" s="130"/>
      <c r="DGJ189" s="130"/>
      <c r="DGK189" s="130"/>
      <c r="DGL189" s="130"/>
      <c r="DGM189" s="130"/>
      <c r="DGN189" s="130"/>
      <c r="DGO189" s="130"/>
      <c r="DGP189" s="130"/>
      <c r="DGQ189" s="130"/>
      <c r="DGR189" s="130"/>
      <c r="DGS189" s="130"/>
      <c r="DGT189" s="130"/>
      <c r="DGU189" s="130"/>
      <c r="DGV189" s="130"/>
      <c r="DGW189" s="130"/>
      <c r="DGX189" s="130"/>
      <c r="DGY189" s="130"/>
      <c r="DGZ189" s="130"/>
      <c r="DHA189" s="130"/>
      <c r="DHB189" s="130"/>
      <c r="DHC189" s="130"/>
      <c r="DHD189" s="130"/>
      <c r="DHE189" s="130"/>
      <c r="DHF189" s="130"/>
      <c r="DHG189" s="130"/>
      <c r="DHH189" s="130"/>
      <c r="DHI189" s="130"/>
      <c r="DHJ189" s="130"/>
      <c r="DHK189" s="130"/>
      <c r="DHL189" s="130"/>
      <c r="DHM189" s="130"/>
      <c r="DHN189" s="130"/>
      <c r="DHO189" s="130"/>
      <c r="DHP189" s="130"/>
      <c r="DHQ189" s="130"/>
      <c r="DHR189" s="130"/>
      <c r="DHS189" s="130"/>
      <c r="DHT189" s="130"/>
      <c r="DHU189" s="130"/>
      <c r="DHV189" s="130"/>
      <c r="DHW189" s="130"/>
      <c r="DHX189" s="130"/>
      <c r="DHY189" s="130"/>
      <c r="DHZ189" s="130"/>
      <c r="DIA189" s="130"/>
      <c r="DIB189" s="130"/>
      <c r="DIC189" s="130"/>
      <c r="DID189" s="130"/>
      <c r="DIE189" s="130"/>
      <c r="DIF189" s="130"/>
      <c r="DIG189" s="130"/>
      <c r="DIH189" s="130"/>
      <c r="DII189" s="130"/>
      <c r="DIJ189" s="130"/>
      <c r="DIK189" s="130"/>
      <c r="DIL189" s="130"/>
      <c r="DIM189" s="130"/>
      <c r="DIN189" s="130"/>
      <c r="DIO189" s="130"/>
      <c r="DIP189" s="130"/>
      <c r="DIQ189" s="130"/>
      <c r="DIR189" s="130"/>
      <c r="DIS189" s="130"/>
      <c r="DIT189" s="130"/>
      <c r="DIU189" s="130"/>
      <c r="DIV189" s="130"/>
      <c r="DIW189" s="130"/>
      <c r="DIX189" s="130"/>
      <c r="DIY189" s="130"/>
      <c r="DIZ189" s="130"/>
      <c r="DJA189" s="130"/>
      <c r="DJB189" s="130"/>
      <c r="DJC189" s="130"/>
      <c r="DJD189" s="130"/>
      <c r="DJE189" s="130"/>
      <c r="DJF189" s="130"/>
      <c r="DJG189" s="130"/>
      <c r="DJH189" s="130"/>
      <c r="DJI189" s="130"/>
      <c r="DJJ189" s="130"/>
      <c r="DJK189" s="130"/>
      <c r="DJL189" s="130"/>
      <c r="DJM189" s="130"/>
      <c r="DJN189" s="130"/>
      <c r="DJO189" s="130"/>
      <c r="DJP189" s="130"/>
      <c r="DJQ189" s="130"/>
      <c r="DJR189" s="130"/>
      <c r="DJS189" s="130"/>
      <c r="DJT189" s="130"/>
      <c r="DJU189" s="130"/>
      <c r="DJV189" s="130"/>
      <c r="DJW189" s="130"/>
      <c r="DJX189" s="130"/>
      <c r="DJY189" s="130"/>
      <c r="DJZ189" s="130"/>
      <c r="DKA189" s="130"/>
      <c r="DKB189" s="130"/>
      <c r="DKC189" s="130"/>
      <c r="DKD189" s="130"/>
      <c r="DKE189" s="130"/>
      <c r="DKF189" s="130"/>
      <c r="DKG189" s="130"/>
      <c r="DKH189" s="130"/>
      <c r="DKI189" s="130"/>
      <c r="DKJ189" s="130"/>
      <c r="DKK189" s="130"/>
      <c r="DKL189" s="130"/>
      <c r="DKM189" s="130"/>
      <c r="DKN189" s="130"/>
      <c r="DKO189" s="130"/>
      <c r="DKP189" s="130"/>
      <c r="DKQ189" s="130"/>
      <c r="DKR189" s="130"/>
      <c r="DKS189" s="130"/>
      <c r="DKT189" s="130"/>
      <c r="DKU189" s="130"/>
      <c r="DKV189" s="130"/>
      <c r="DKW189" s="130"/>
      <c r="DKX189" s="130"/>
      <c r="DKY189" s="130"/>
      <c r="DKZ189" s="130"/>
      <c r="DLA189" s="130"/>
      <c r="DLB189" s="130"/>
      <c r="DLC189" s="130"/>
      <c r="DLD189" s="130"/>
      <c r="DLE189" s="130"/>
      <c r="DLF189" s="130"/>
      <c r="DLG189" s="130"/>
      <c r="DLH189" s="130"/>
      <c r="DLI189" s="130"/>
      <c r="DLJ189" s="130"/>
      <c r="DLK189" s="130"/>
      <c r="DLL189" s="130"/>
      <c r="DLM189" s="130"/>
      <c r="DLN189" s="130"/>
      <c r="DLO189" s="130"/>
      <c r="DLP189" s="130"/>
      <c r="DLQ189" s="130"/>
      <c r="DLR189" s="130"/>
      <c r="DLS189" s="130"/>
      <c r="DLT189" s="130"/>
      <c r="DLU189" s="130"/>
      <c r="DLV189" s="130"/>
      <c r="DLW189" s="130"/>
      <c r="DLX189" s="130"/>
      <c r="DLY189" s="130"/>
      <c r="DLZ189" s="130"/>
      <c r="DMA189" s="130"/>
      <c r="DMB189" s="130"/>
      <c r="DMC189" s="130"/>
      <c r="DMD189" s="130"/>
      <c r="DME189" s="130"/>
      <c r="DMF189" s="130"/>
      <c r="DMG189" s="130"/>
      <c r="DMH189" s="130"/>
      <c r="DMI189" s="130"/>
      <c r="DMJ189" s="130"/>
      <c r="DMK189" s="130"/>
      <c r="DML189" s="130"/>
      <c r="DMM189" s="130"/>
      <c r="DMN189" s="130"/>
      <c r="DMO189" s="130"/>
      <c r="DMP189" s="130"/>
      <c r="DMQ189" s="130"/>
      <c r="DMR189" s="130"/>
      <c r="DMS189" s="130"/>
      <c r="DMT189" s="130"/>
      <c r="DMU189" s="130"/>
      <c r="DMV189" s="130"/>
      <c r="DMW189" s="130"/>
      <c r="DMX189" s="130"/>
      <c r="DMY189" s="130"/>
      <c r="DMZ189" s="130"/>
      <c r="DNA189" s="130"/>
      <c r="DNB189" s="130"/>
      <c r="DNC189" s="130"/>
      <c r="DND189" s="130"/>
      <c r="DNE189" s="130"/>
      <c r="DNF189" s="130"/>
      <c r="DNG189" s="130"/>
      <c r="DNH189" s="130"/>
      <c r="DNI189" s="130"/>
      <c r="DNJ189" s="130"/>
      <c r="DNK189" s="130"/>
      <c r="DNL189" s="130"/>
      <c r="DNM189" s="130"/>
      <c r="DNN189" s="130"/>
      <c r="DNO189" s="130"/>
      <c r="DNP189" s="130"/>
      <c r="DNQ189" s="130"/>
      <c r="DNR189" s="130"/>
      <c r="DNS189" s="130"/>
      <c r="DNT189" s="130"/>
      <c r="DNU189" s="130"/>
      <c r="DNV189" s="130"/>
      <c r="DNW189" s="130"/>
      <c r="DNX189" s="130"/>
      <c r="DNY189" s="130"/>
      <c r="DNZ189" s="130"/>
      <c r="DOA189" s="130"/>
      <c r="DOB189" s="130"/>
      <c r="DOC189" s="130"/>
      <c r="DOD189" s="130"/>
      <c r="DOE189" s="130"/>
      <c r="DOF189" s="130"/>
      <c r="DOG189" s="130"/>
      <c r="DOH189" s="130"/>
      <c r="DOI189" s="130"/>
      <c r="DOJ189" s="130"/>
      <c r="DOK189" s="130"/>
      <c r="DOL189" s="130"/>
      <c r="DOM189" s="130"/>
      <c r="DON189" s="130"/>
      <c r="DOO189" s="130"/>
      <c r="DOP189" s="130"/>
      <c r="DOQ189" s="130"/>
      <c r="DOR189" s="130"/>
      <c r="DOS189" s="130"/>
      <c r="DOT189" s="130"/>
      <c r="DOU189" s="130"/>
      <c r="DOV189" s="130"/>
      <c r="DOW189" s="130"/>
      <c r="DOX189" s="130"/>
      <c r="DOY189" s="130"/>
      <c r="DOZ189" s="130"/>
      <c r="DPA189" s="130"/>
      <c r="DPB189" s="130"/>
      <c r="DPC189" s="130"/>
      <c r="DPD189" s="130"/>
      <c r="DPE189" s="130"/>
      <c r="DPF189" s="130"/>
      <c r="DPG189" s="130"/>
      <c r="DPH189" s="130"/>
      <c r="DPI189" s="130"/>
      <c r="DPJ189" s="130"/>
      <c r="DPK189" s="130"/>
      <c r="DPL189" s="130"/>
      <c r="DPM189" s="130"/>
      <c r="DPN189" s="130"/>
      <c r="DPO189" s="130"/>
      <c r="DPP189" s="130"/>
      <c r="DPQ189" s="130"/>
      <c r="DPR189" s="130"/>
      <c r="DPS189" s="130"/>
      <c r="DPT189" s="130"/>
      <c r="DPU189" s="130"/>
      <c r="DPV189" s="130"/>
      <c r="DPW189" s="130"/>
      <c r="DPX189" s="130"/>
      <c r="DPY189" s="130"/>
      <c r="DPZ189" s="130"/>
      <c r="DQA189" s="130"/>
      <c r="DQB189" s="130"/>
      <c r="DQC189" s="130"/>
      <c r="DQD189" s="130"/>
      <c r="DQE189" s="130"/>
      <c r="DQF189" s="130"/>
      <c r="DQG189" s="130"/>
      <c r="DQH189" s="130"/>
      <c r="DQI189" s="130"/>
      <c r="DQJ189" s="130"/>
      <c r="DQK189" s="130"/>
      <c r="DQL189" s="130"/>
      <c r="DQM189" s="130"/>
      <c r="DQN189" s="130"/>
      <c r="DQO189" s="130"/>
      <c r="DQP189" s="130"/>
      <c r="DQQ189" s="130"/>
      <c r="DQR189" s="130"/>
      <c r="DQS189" s="130"/>
      <c r="DQT189" s="130"/>
      <c r="DQU189" s="130"/>
      <c r="DQV189" s="130"/>
      <c r="DQW189" s="130"/>
      <c r="DQX189" s="130"/>
      <c r="DQY189" s="130"/>
      <c r="DQZ189" s="130"/>
      <c r="DRA189" s="130"/>
      <c r="DRB189" s="130"/>
      <c r="DRC189" s="130"/>
      <c r="DRD189" s="130"/>
      <c r="DRE189" s="130"/>
      <c r="DRF189" s="130"/>
      <c r="DRG189" s="130"/>
      <c r="DRH189" s="130"/>
      <c r="DRI189" s="130"/>
      <c r="DRJ189" s="130"/>
      <c r="DRK189" s="130"/>
      <c r="DRL189" s="130"/>
      <c r="DRM189" s="130"/>
      <c r="DRN189" s="130"/>
      <c r="DRO189" s="130"/>
      <c r="DRP189" s="130"/>
      <c r="DRQ189" s="130"/>
      <c r="DRR189" s="130"/>
      <c r="DRS189" s="130"/>
      <c r="DRT189" s="130"/>
      <c r="DRU189" s="130"/>
      <c r="DRV189" s="130"/>
      <c r="DRW189" s="130"/>
      <c r="DRX189" s="130"/>
      <c r="DRY189" s="130"/>
      <c r="DRZ189" s="130"/>
      <c r="DSA189" s="130"/>
      <c r="DSB189" s="130"/>
      <c r="DSC189" s="130"/>
      <c r="DSD189" s="130"/>
      <c r="DSE189" s="130"/>
      <c r="DSF189" s="130"/>
      <c r="DSG189" s="130"/>
      <c r="DSH189" s="130"/>
      <c r="DSI189" s="130"/>
      <c r="DSJ189" s="130"/>
      <c r="DSK189" s="130"/>
      <c r="DSL189" s="130"/>
      <c r="DSM189" s="130"/>
      <c r="DSN189" s="130"/>
      <c r="DSO189" s="130"/>
      <c r="DSP189" s="130"/>
      <c r="DSQ189" s="130"/>
      <c r="DSR189" s="130"/>
      <c r="DSS189" s="130"/>
      <c r="DST189" s="130"/>
      <c r="DSU189" s="130"/>
      <c r="DSV189" s="130"/>
      <c r="DSW189" s="130"/>
      <c r="DSX189" s="130"/>
      <c r="DSY189" s="130"/>
      <c r="DSZ189" s="130"/>
      <c r="DTA189" s="130"/>
      <c r="DTB189" s="130"/>
      <c r="DTC189" s="130"/>
      <c r="DTD189" s="130"/>
      <c r="DTE189" s="130"/>
      <c r="DTF189" s="130"/>
      <c r="DTG189" s="130"/>
      <c r="DTH189" s="130"/>
      <c r="DTI189" s="130"/>
      <c r="DTJ189" s="130"/>
      <c r="DTK189" s="130"/>
      <c r="DTL189" s="130"/>
      <c r="DTM189" s="130"/>
      <c r="DTN189" s="130"/>
      <c r="DTO189" s="130"/>
      <c r="DTP189" s="130"/>
      <c r="DTQ189" s="130"/>
      <c r="DTR189" s="130"/>
      <c r="DTS189" s="130"/>
      <c r="DTT189" s="130"/>
      <c r="DTU189" s="130"/>
      <c r="DTV189" s="130"/>
      <c r="DTW189" s="130"/>
      <c r="DTX189" s="130"/>
      <c r="DTY189" s="130"/>
      <c r="DTZ189" s="130"/>
      <c r="DUA189" s="130"/>
      <c r="DUB189" s="130"/>
      <c r="DUC189" s="130"/>
      <c r="DUD189" s="130"/>
      <c r="DUE189" s="130"/>
      <c r="DUF189" s="130"/>
      <c r="DUG189" s="130"/>
      <c r="DUH189" s="130"/>
      <c r="DUI189" s="130"/>
      <c r="DUJ189" s="130"/>
      <c r="DUK189" s="130"/>
      <c r="DUL189" s="130"/>
      <c r="DUM189" s="130"/>
      <c r="DUN189" s="130"/>
      <c r="DUO189" s="130"/>
      <c r="DUP189" s="130"/>
      <c r="DUQ189" s="130"/>
      <c r="DUR189" s="130"/>
      <c r="DUS189" s="130"/>
      <c r="DUT189" s="130"/>
      <c r="DUU189" s="130"/>
      <c r="DUV189" s="130"/>
      <c r="DUW189" s="130"/>
      <c r="DUX189" s="130"/>
      <c r="DUY189" s="130"/>
      <c r="DUZ189" s="130"/>
      <c r="DVA189" s="130"/>
      <c r="DVB189" s="130"/>
      <c r="DVC189" s="130"/>
      <c r="DVD189" s="130"/>
      <c r="DVE189" s="130"/>
      <c r="DVF189" s="130"/>
      <c r="DVG189" s="130"/>
      <c r="DVH189" s="130"/>
      <c r="DVI189" s="130"/>
      <c r="DVJ189" s="130"/>
      <c r="DVK189" s="130"/>
      <c r="DVL189" s="130"/>
      <c r="DVM189" s="130"/>
      <c r="DVN189" s="130"/>
      <c r="DVO189" s="130"/>
      <c r="DVP189" s="130"/>
      <c r="DVQ189" s="130"/>
      <c r="DVR189" s="130"/>
      <c r="DVS189" s="130"/>
      <c r="DVT189" s="130"/>
      <c r="DVU189" s="130"/>
      <c r="DVV189" s="130"/>
      <c r="DVW189" s="130"/>
      <c r="DVX189" s="130"/>
      <c r="DVY189" s="130"/>
      <c r="DVZ189" s="130"/>
      <c r="DWA189" s="130"/>
      <c r="DWB189" s="130"/>
      <c r="DWC189" s="130"/>
      <c r="DWD189" s="130"/>
      <c r="DWE189" s="130"/>
      <c r="DWF189" s="130"/>
      <c r="DWG189" s="130"/>
      <c r="DWH189" s="130"/>
      <c r="DWI189" s="130"/>
      <c r="DWJ189" s="130"/>
      <c r="DWK189" s="130"/>
      <c r="DWL189" s="130"/>
      <c r="DWM189" s="130"/>
      <c r="DWN189" s="130"/>
      <c r="DWO189" s="130"/>
      <c r="DWP189" s="130"/>
      <c r="DWQ189" s="130"/>
      <c r="DWR189" s="130"/>
      <c r="DWS189" s="130"/>
      <c r="DWT189" s="130"/>
      <c r="DWU189" s="130"/>
      <c r="DWV189" s="130"/>
      <c r="DWW189" s="130"/>
      <c r="DWX189" s="130"/>
      <c r="DWY189" s="130"/>
      <c r="DWZ189" s="130"/>
      <c r="DXA189" s="130"/>
      <c r="DXB189" s="130"/>
      <c r="DXC189" s="130"/>
      <c r="DXD189" s="130"/>
      <c r="DXE189" s="130"/>
      <c r="DXF189" s="130"/>
      <c r="DXG189" s="130"/>
      <c r="DXH189" s="130"/>
      <c r="DXI189" s="130"/>
      <c r="DXJ189" s="130"/>
      <c r="DXK189" s="130"/>
      <c r="DXL189" s="130"/>
      <c r="DXM189" s="130"/>
      <c r="DXN189" s="130"/>
      <c r="DXO189" s="130"/>
      <c r="DXP189" s="130"/>
      <c r="DXQ189" s="130"/>
      <c r="DXR189" s="130"/>
      <c r="DXS189" s="130"/>
      <c r="DXT189" s="130"/>
      <c r="DXU189" s="130"/>
      <c r="DXV189" s="130"/>
      <c r="DXW189" s="130"/>
      <c r="DXX189" s="130"/>
      <c r="DXY189" s="130"/>
      <c r="DXZ189" s="130"/>
      <c r="DYA189" s="130"/>
      <c r="DYB189" s="130"/>
      <c r="DYC189" s="130"/>
      <c r="DYD189" s="130"/>
      <c r="DYE189" s="130"/>
      <c r="DYF189" s="130"/>
      <c r="DYG189" s="130"/>
      <c r="DYH189" s="130"/>
      <c r="DYI189" s="130"/>
      <c r="DYJ189" s="130"/>
      <c r="DYK189" s="130"/>
      <c r="DYL189" s="130"/>
      <c r="DYM189" s="130"/>
      <c r="DYN189" s="130"/>
      <c r="DYO189" s="130"/>
      <c r="DYP189" s="130"/>
      <c r="DYQ189" s="130"/>
      <c r="DYR189" s="130"/>
      <c r="DYS189" s="130"/>
      <c r="DYT189" s="130"/>
      <c r="DYU189" s="130"/>
      <c r="DYV189" s="130"/>
      <c r="DYW189" s="130"/>
      <c r="DYX189" s="130"/>
      <c r="DYY189" s="130"/>
      <c r="DYZ189" s="130"/>
      <c r="DZA189" s="130"/>
      <c r="DZB189" s="130"/>
      <c r="DZC189" s="130"/>
      <c r="DZD189" s="130"/>
      <c r="DZE189" s="130"/>
      <c r="DZF189" s="130"/>
      <c r="DZG189" s="130"/>
      <c r="DZH189" s="130"/>
      <c r="DZI189" s="130"/>
      <c r="DZJ189" s="130"/>
      <c r="DZK189" s="130"/>
      <c r="DZL189" s="130"/>
      <c r="DZM189" s="130"/>
      <c r="DZN189" s="130"/>
      <c r="DZO189" s="130"/>
      <c r="DZP189" s="130"/>
      <c r="DZQ189" s="130"/>
      <c r="DZR189" s="130"/>
      <c r="DZS189" s="130"/>
      <c r="DZT189" s="130"/>
      <c r="DZU189" s="130"/>
      <c r="DZV189" s="130"/>
      <c r="DZW189" s="130"/>
      <c r="DZX189" s="130"/>
      <c r="DZY189" s="130"/>
      <c r="DZZ189" s="130"/>
      <c r="EAA189" s="130"/>
      <c r="EAB189" s="130"/>
      <c r="EAC189" s="130"/>
      <c r="EAD189" s="130"/>
      <c r="EAE189" s="130"/>
      <c r="EAF189" s="130"/>
      <c r="EAG189" s="130"/>
      <c r="EAH189" s="130"/>
      <c r="EAI189" s="130"/>
      <c r="EAJ189" s="130"/>
      <c r="EAK189" s="130"/>
      <c r="EAL189" s="130"/>
      <c r="EAM189" s="130"/>
      <c r="EAN189" s="130"/>
      <c r="EAO189" s="130"/>
      <c r="EAP189" s="130"/>
      <c r="EAQ189" s="130"/>
      <c r="EAR189" s="130"/>
      <c r="EAS189" s="130"/>
      <c r="EAT189" s="130"/>
      <c r="EAU189" s="130"/>
      <c r="EAV189" s="130"/>
      <c r="EAW189" s="130"/>
      <c r="EAX189" s="130"/>
      <c r="EAY189" s="130"/>
      <c r="EAZ189" s="130"/>
      <c r="EBA189" s="130"/>
      <c r="EBB189" s="130"/>
      <c r="EBC189" s="130"/>
      <c r="EBD189" s="130"/>
      <c r="EBE189" s="130"/>
      <c r="EBF189" s="130"/>
      <c r="EBG189" s="130"/>
      <c r="EBH189" s="130"/>
      <c r="EBI189" s="130"/>
      <c r="EBJ189" s="130"/>
      <c r="EBK189" s="130"/>
      <c r="EBL189" s="130"/>
      <c r="EBM189" s="130"/>
      <c r="EBN189" s="130"/>
      <c r="EBO189" s="130"/>
      <c r="EBP189" s="130"/>
      <c r="EBQ189" s="130"/>
      <c r="EBR189" s="130"/>
      <c r="EBS189" s="130"/>
      <c r="EBT189" s="130"/>
      <c r="EBU189" s="130"/>
      <c r="EBV189" s="130"/>
      <c r="EBW189" s="130"/>
      <c r="EBX189" s="130"/>
      <c r="EBY189" s="130"/>
      <c r="EBZ189" s="130"/>
      <c r="ECA189" s="130"/>
      <c r="ECB189" s="130"/>
      <c r="ECC189" s="130"/>
      <c r="ECD189" s="130"/>
      <c r="ECE189" s="130"/>
      <c r="ECF189" s="130"/>
      <c r="ECG189" s="130"/>
      <c r="ECH189" s="130"/>
      <c r="ECI189" s="130"/>
      <c r="ECJ189" s="130"/>
      <c r="ECK189" s="130"/>
      <c r="ECL189" s="130"/>
      <c r="ECM189" s="130"/>
      <c r="ECN189" s="130"/>
      <c r="ECO189" s="130"/>
      <c r="ECP189" s="130"/>
      <c r="ECQ189" s="130"/>
      <c r="ECR189" s="130"/>
      <c r="ECS189" s="130"/>
      <c r="ECT189" s="130"/>
      <c r="ECU189" s="130"/>
      <c r="ECV189" s="130"/>
      <c r="ECW189" s="130"/>
      <c r="ECX189" s="130"/>
      <c r="ECY189" s="130"/>
      <c r="ECZ189" s="130"/>
      <c r="EDA189" s="130"/>
      <c r="EDB189" s="130"/>
      <c r="EDC189" s="130"/>
      <c r="EDD189" s="130"/>
      <c r="EDE189" s="130"/>
      <c r="EDF189" s="130"/>
      <c r="EDG189" s="130"/>
      <c r="EDH189" s="130"/>
      <c r="EDI189" s="130"/>
      <c r="EDJ189" s="130"/>
      <c r="EDK189" s="130"/>
      <c r="EDL189" s="130"/>
      <c r="EDM189" s="130"/>
      <c r="EDN189" s="130"/>
      <c r="EDO189" s="130"/>
      <c r="EDP189" s="130"/>
      <c r="EDQ189" s="130"/>
      <c r="EDR189" s="130"/>
      <c r="EDS189" s="130"/>
      <c r="EDT189" s="130"/>
      <c r="EDU189" s="130"/>
      <c r="EDV189" s="130"/>
      <c r="EDW189" s="130"/>
      <c r="EDX189" s="130"/>
      <c r="EDY189" s="130"/>
      <c r="EDZ189" s="130"/>
      <c r="EEA189" s="130"/>
      <c r="EEB189" s="130"/>
      <c r="EEC189" s="130"/>
      <c r="EED189" s="130"/>
      <c r="EEE189" s="130"/>
      <c r="EEF189" s="130"/>
      <c r="EEG189" s="130"/>
      <c r="EEH189" s="130"/>
      <c r="EEI189" s="130"/>
      <c r="EEJ189" s="130"/>
      <c r="EEK189" s="130"/>
      <c r="EEL189" s="130"/>
      <c r="EEM189" s="130"/>
      <c r="EEN189" s="130"/>
      <c r="EEO189" s="130"/>
      <c r="EEP189" s="130"/>
      <c r="EEQ189" s="130"/>
      <c r="EER189" s="130"/>
      <c r="EES189" s="130"/>
      <c r="EET189" s="130"/>
      <c r="EEU189" s="130"/>
      <c r="EEV189" s="130"/>
      <c r="EEW189" s="130"/>
      <c r="EEX189" s="130"/>
      <c r="EEY189" s="130"/>
      <c r="EEZ189" s="130"/>
      <c r="EFA189" s="130"/>
      <c r="EFB189" s="130"/>
      <c r="EFC189" s="130"/>
      <c r="EFD189" s="130"/>
      <c r="EFE189" s="130"/>
      <c r="EFF189" s="130"/>
      <c r="EFG189" s="130"/>
      <c r="EFH189" s="130"/>
      <c r="EFI189" s="130"/>
      <c r="EFJ189" s="130"/>
      <c r="EFK189" s="130"/>
      <c r="EFL189" s="130"/>
      <c r="EFM189" s="130"/>
      <c r="EFN189" s="130"/>
      <c r="EFO189" s="130"/>
      <c r="EFP189" s="130"/>
      <c r="EFQ189" s="130"/>
      <c r="EFR189" s="130"/>
      <c r="EFS189" s="130"/>
      <c r="EFT189" s="130"/>
      <c r="EFU189" s="130"/>
      <c r="EFV189" s="130"/>
      <c r="EFW189" s="130"/>
      <c r="EFX189" s="130"/>
      <c r="EFY189" s="130"/>
      <c r="EFZ189" s="130"/>
      <c r="EGA189" s="130"/>
      <c r="EGB189" s="130"/>
      <c r="EGC189" s="130"/>
      <c r="EGD189" s="130"/>
      <c r="EGE189" s="130"/>
      <c r="EGF189" s="130"/>
      <c r="EGG189" s="130"/>
      <c r="EGH189" s="130"/>
      <c r="EGI189" s="130"/>
      <c r="EGJ189" s="130"/>
      <c r="EGK189" s="130"/>
      <c r="EGL189" s="130"/>
      <c r="EGM189" s="130"/>
      <c r="EGN189" s="130"/>
      <c r="EGO189" s="130"/>
      <c r="EGP189" s="130"/>
      <c r="EGQ189" s="130"/>
      <c r="EGR189" s="130"/>
      <c r="EGS189" s="130"/>
      <c r="EGT189" s="130"/>
      <c r="EGU189" s="130"/>
      <c r="EGV189" s="130"/>
      <c r="EGW189" s="130"/>
      <c r="EGX189" s="130"/>
      <c r="EGY189" s="130"/>
      <c r="EGZ189" s="130"/>
      <c r="EHA189" s="130"/>
      <c r="EHB189" s="130"/>
      <c r="EHC189" s="130"/>
      <c r="EHD189" s="130"/>
      <c r="EHE189" s="130"/>
      <c r="EHF189" s="130"/>
      <c r="EHG189" s="130"/>
      <c r="EHH189" s="130"/>
      <c r="EHI189" s="130"/>
      <c r="EHJ189" s="130"/>
      <c r="EHK189" s="130"/>
      <c r="EHL189" s="130"/>
      <c r="EHM189" s="130"/>
      <c r="EHN189" s="130"/>
      <c r="EHO189" s="130"/>
      <c r="EHP189" s="130"/>
      <c r="EHQ189" s="130"/>
      <c r="EHR189" s="130"/>
      <c r="EHS189" s="130"/>
      <c r="EHT189" s="130"/>
      <c r="EHU189" s="130"/>
      <c r="EHV189" s="130"/>
      <c r="EHW189" s="130"/>
      <c r="EHX189" s="130"/>
      <c r="EHY189" s="130"/>
      <c r="EHZ189" s="130"/>
      <c r="EIA189" s="130"/>
      <c r="EIB189" s="130"/>
      <c r="EIC189" s="130"/>
      <c r="EID189" s="130"/>
      <c r="EIE189" s="130"/>
      <c r="EIF189" s="130"/>
      <c r="EIG189" s="130"/>
      <c r="EIH189" s="130"/>
      <c r="EII189" s="130"/>
      <c r="EIJ189" s="130"/>
      <c r="EIK189" s="130"/>
      <c r="EIL189" s="130"/>
      <c r="EIM189" s="130"/>
      <c r="EIN189" s="130"/>
      <c r="EIO189" s="130"/>
      <c r="EIP189" s="130"/>
      <c r="EIQ189" s="130"/>
      <c r="EIR189" s="130"/>
      <c r="EIS189" s="130"/>
      <c r="EIT189" s="130"/>
      <c r="EIU189" s="130"/>
      <c r="EIV189" s="130"/>
      <c r="EIW189" s="130"/>
      <c r="EIX189" s="130"/>
      <c r="EIY189" s="130"/>
      <c r="EIZ189" s="130"/>
      <c r="EJA189" s="130"/>
      <c r="EJB189" s="130"/>
      <c r="EJC189" s="130"/>
      <c r="EJD189" s="130"/>
      <c r="EJE189" s="130"/>
      <c r="EJF189" s="130"/>
      <c r="EJG189" s="130"/>
      <c r="EJH189" s="130"/>
      <c r="EJI189" s="130"/>
      <c r="EJJ189" s="130"/>
      <c r="EJK189" s="130"/>
      <c r="EJL189" s="130"/>
      <c r="EJM189" s="130"/>
      <c r="EJN189" s="130"/>
      <c r="EJO189" s="130"/>
      <c r="EJP189" s="130"/>
      <c r="EJQ189" s="130"/>
      <c r="EJR189" s="130"/>
      <c r="EJS189" s="130"/>
      <c r="EJT189" s="130"/>
      <c r="EJU189" s="130"/>
      <c r="EJV189" s="130"/>
      <c r="EJW189" s="130"/>
      <c r="EJX189" s="130"/>
      <c r="EJY189" s="130"/>
      <c r="EJZ189" s="130"/>
      <c r="EKA189" s="130"/>
      <c r="EKB189" s="130"/>
      <c r="EKC189" s="130"/>
      <c r="EKD189" s="130"/>
      <c r="EKE189" s="130"/>
      <c r="EKF189" s="130"/>
      <c r="EKG189" s="130"/>
      <c r="EKH189" s="130"/>
      <c r="EKI189" s="130"/>
      <c r="EKJ189" s="130"/>
      <c r="EKK189" s="130"/>
      <c r="EKL189" s="130"/>
      <c r="EKM189" s="130"/>
      <c r="EKN189" s="130"/>
      <c r="EKO189" s="130"/>
      <c r="EKP189" s="130"/>
      <c r="EKQ189" s="130"/>
      <c r="EKR189" s="130"/>
      <c r="EKS189" s="130"/>
      <c r="EKT189" s="130"/>
      <c r="EKU189" s="130"/>
      <c r="EKV189" s="130"/>
      <c r="EKW189" s="130"/>
      <c r="EKX189" s="130"/>
      <c r="EKY189" s="130"/>
      <c r="EKZ189" s="130"/>
      <c r="ELA189" s="130"/>
      <c r="ELB189" s="130"/>
      <c r="ELC189" s="130"/>
      <c r="ELD189" s="130"/>
      <c r="ELE189" s="130"/>
      <c r="ELF189" s="130"/>
      <c r="ELG189" s="130"/>
      <c r="ELH189" s="130"/>
      <c r="ELI189" s="130"/>
      <c r="ELJ189" s="130"/>
      <c r="ELK189" s="130"/>
      <c r="ELL189" s="130"/>
      <c r="ELM189" s="130"/>
      <c r="ELN189" s="130"/>
      <c r="ELO189" s="130"/>
      <c r="ELP189" s="130"/>
      <c r="ELQ189" s="130"/>
      <c r="ELR189" s="130"/>
      <c r="ELS189" s="130"/>
      <c r="ELT189" s="130"/>
      <c r="ELU189" s="130"/>
      <c r="ELV189" s="130"/>
      <c r="ELW189" s="130"/>
      <c r="ELX189" s="130"/>
      <c r="ELY189" s="130"/>
      <c r="ELZ189" s="130"/>
      <c r="EMA189" s="130"/>
      <c r="EMB189" s="130"/>
      <c r="EMC189" s="130"/>
      <c r="EMD189" s="130"/>
      <c r="EME189" s="130"/>
      <c r="EMF189" s="130"/>
      <c r="EMG189" s="130"/>
      <c r="EMH189" s="130"/>
      <c r="EMI189" s="130"/>
      <c r="EMJ189" s="130"/>
      <c r="EMK189" s="130"/>
      <c r="EML189" s="130"/>
      <c r="EMM189" s="130"/>
      <c r="EMN189" s="130"/>
      <c r="EMO189" s="130"/>
      <c r="EMP189" s="130"/>
      <c r="EMQ189" s="130"/>
      <c r="EMR189" s="130"/>
      <c r="EMS189" s="130"/>
      <c r="EMT189" s="130"/>
      <c r="EMU189" s="130"/>
      <c r="EMV189" s="130"/>
      <c r="EMW189" s="130"/>
      <c r="EMX189" s="130"/>
      <c r="EMY189" s="130"/>
      <c r="EMZ189" s="130"/>
      <c r="ENA189" s="130"/>
      <c r="ENB189" s="130"/>
      <c r="ENC189" s="130"/>
      <c r="END189" s="130"/>
      <c r="ENE189" s="130"/>
      <c r="ENF189" s="130"/>
      <c r="ENG189" s="130"/>
      <c r="ENH189" s="130"/>
      <c r="ENI189" s="130"/>
      <c r="ENJ189" s="130"/>
      <c r="ENK189" s="130"/>
      <c r="ENL189" s="130"/>
      <c r="ENM189" s="130"/>
      <c r="ENN189" s="130"/>
      <c r="ENO189" s="130"/>
      <c r="ENP189" s="130"/>
      <c r="ENQ189" s="130"/>
      <c r="ENR189" s="130"/>
      <c r="ENS189" s="130"/>
      <c r="ENT189" s="130"/>
      <c r="ENU189" s="130"/>
      <c r="ENV189" s="130"/>
      <c r="ENW189" s="130"/>
      <c r="ENX189" s="130"/>
      <c r="ENY189" s="130"/>
      <c r="ENZ189" s="130"/>
      <c r="EOA189" s="130"/>
      <c r="EOB189" s="130"/>
      <c r="EOC189" s="130"/>
      <c r="EOD189" s="130"/>
      <c r="EOE189" s="130"/>
      <c r="EOF189" s="130"/>
      <c r="EOG189" s="130"/>
      <c r="EOH189" s="130"/>
      <c r="EOI189" s="130"/>
      <c r="EOJ189" s="130"/>
      <c r="EOK189" s="130"/>
      <c r="EOL189" s="130"/>
      <c r="EOM189" s="130"/>
      <c r="EON189" s="130"/>
      <c r="EOO189" s="130"/>
      <c r="EOP189" s="130"/>
      <c r="EOQ189" s="130"/>
      <c r="EOR189" s="130"/>
      <c r="EOS189" s="130"/>
      <c r="EOT189" s="130"/>
      <c r="EOU189" s="130"/>
      <c r="EOV189" s="130"/>
      <c r="EOW189" s="130"/>
      <c r="EOX189" s="130"/>
      <c r="EOY189" s="130"/>
      <c r="EOZ189" s="130"/>
      <c r="EPA189" s="130"/>
      <c r="EPB189" s="130"/>
      <c r="EPC189" s="130"/>
      <c r="EPD189" s="130"/>
      <c r="EPE189" s="130"/>
      <c r="EPF189" s="130"/>
      <c r="EPG189" s="130"/>
      <c r="EPH189" s="130"/>
      <c r="EPI189" s="130"/>
      <c r="EPJ189" s="130"/>
      <c r="EPK189" s="130"/>
      <c r="EPL189" s="130"/>
      <c r="EPM189" s="130"/>
      <c r="EPN189" s="130"/>
      <c r="EPO189" s="130"/>
      <c r="EPP189" s="130"/>
      <c r="EPQ189" s="130"/>
      <c r="EPR189" s="130"/>
      <c r="EPS189" s="130"/>
      <c r="EPT189" s="130"/>
      <c r="EPU189" s="130"/>
      <c r="EPV189" s="130"/>
      <c r="EPW189" s="130"/>
      <c r="EPX189" s="130"/>
      <c r="EPY189" s="130"/>
      <c r="EPZ189" s="130"/>
      <c r="EQA189" s="130"/>
      <c r="EQB189" s="130"/>
      <c r="EQC189" s="130"/>
      <c r="EQD189" s="130"/>
      <c r="EQE189" s="130"/>
      <c r="EQF189" s="130"/>
      <c r="EQG189" s="130"/>
      <c r="EQH189" s="130"/>
      <c r="EQI189" s="130"/>
      <c r="EQJ189" s="130"/>
      <c r="EQK189" s="130"/>
      <c r="EQL189" s="130"/>
      <c r="EQM189" s="130"/>
      <c r="EQN189" s="130"/>
      <c r="EQO189" s="130"/>
      <c r="EQP189" s="130"/>
      <c r="EQQ189" s="130"/>
      <c r="EQR189" s="130"/>
      <c r="EQS189" s="130"/>
      <c r="EQT189" s="130"/>
      <c r="EQU189" s="130"/>
      <c r="EQV189" s="130"/>
      <c r="EQW189" s="130"/>
      <c r="EQX189" s="130"/>
      <c r="EQY189" s="130"/>
      <c r="EQZ189" s="130"/>
      <c r="ERA189" s="130"/>
      <c r="ERB189" s="130"/>
      <c r="ERC189" s="130"/>
      <c r="ERD189" s="130"/>
      <c r="ERE189" s="130"/>
      <c r="ERF189" s="130"/>
      <c r="ERG189" s="130"/>
      <c r="ERH189" s="130"/>
      <c r="ERI189" s="130"/>
      <c r="ERJ189" s="130"/>
      <c r="ERK189" s="130"/>
      <c r="ERL189" s="130"/>
      <c r="ERM189" s="130"/>
      <c r="ERN189" s="130"/>
      <c r="ERO189" s="130"/>
      <c r="ERP189" s="130"/>
      <c r="ERQ189" s="130"/>
      <c r="ERR189" s="130"/>
      <c r="ERS189" s="130"/>
      <c r="ERT189" s="130"/>
      <c r="ERU189" s="130"/>
      <c r="ERV189" s="130"/>
      <c r="ERW189" s="130"/>
      <c r="ERX189" s="130"/>
      <c r="ERY189" s="130"/>
      <c r="ERZ189" s="130"/>
      <c r="ESA189" s="130"/>
      <c r="ESB189" s="130"/>
      <c r="ESC189" s="130"/>
      <c r="ESD189" s="130"/>
      <c r="ESE189" s="130"/>
      <c r="ESF189" s="130"/>
      <c r="ESG189" s="130"/>
      <c r="ESH189" s="130"/>
      <c r="ESI189" s="130"/>
      <c r="ESJ189" s="130"/>
      <c r="ESK189" s="130"/>
      <c r="ESL189" s="130"/>
      <c r="ESM189" s="130"/>
      <c r="ESN189" s="130"/>
      <c r="ESO189" s="130"/>
      <c r="ESP189" s="130"/>
      <c r="ESQ189" s="130"/>
      <c r="ESR189" s="130"/>
      <c r="ESS189" s="130"/>
      <c r="EST189" s="130"/>
      <c r="ESU189" s="130"/>
      <c r="ESV189" s="130"/>
      <c r="ESW189" s="130"/>
      <c r="ESX189" s="130"/>
      <c r="ESY189" s="130"/>
      <c r="ESZ189" s="130"/>
      <c r="ETA189" s="130"/>
      <c r="ETB189" s="130"/>
      <c r="ETC189" s="130"/>
      <c r="ETD189" s="130"/>
      <c r="ETE189" s="130"/>
      <c r="ETF189" s="130"/>
      <c r="ETG189" s="130"/>
      <c r="ETH189" s="130"/>
      <c r="ETI189" s="130"/>
      <c r="ETJ189" s="130"/>
      <c r="ETK189" s="130"/>
      <c r="ETL189" s="130"/>
      <c r="ETM189" s="130"/>
      <c r="ETN189" s="130"/>
      <c r="ETO189" s="130"/>
      <c r="ETP189" s="130"/>
      <c r="ETQ189" s="130"/>
      <c r="ETR189" s="130"/>
      <c r="ETS189" s="130"/>
      <c r="ETT189" s="130"/>
      <c r="ETU189" s="130"/>
      <c r="ETV189" s="130"/>
      <c r="ETW189" s="130"/>
      <c r="ETX189" s="130"/>
      <c r="ETY189" s="130"/>
      <c r="ETZ189" s="130"/>
      <c r="EUA189" s="130"/>
      <c r="EUB189" s="130"/>
      <c r="EUC189" s="130"/>
      <c r="EUD189" s="130"/>
      <c r="EUE189" s="130"/>
      <c r="EUF189" s="130"/>
      <c r="EUG189" s="130"/>
      <c r="EUH189" s="130"/>
      <c r="EUI189" s="130"/>
      <c r="EUJ189" s="130"/>
      <c r="EUK189" s="130"/>
      <c r="EUL189" s="130"/>
      <c r="EUM189" s="130"/>
      <c r="EUN189" s="130"/>
      <c r="EUO189" s="130"/>
      <c r="EUP189" s="130"/>
      <c r="EUQ189" s="130"/>
      <c r="EUR189" s="130"/>
      <c r="EUS189" s="130"/>
      <c r="EUT189" s="130"/>
      <c r="EUU189" s="130"/>
      <c r="EUV189" s="130"/>
      <c r="EUW189" s="130"/>
      <c r="EUX189" s="130"/>
      <c r="EUY189" s="130"/>
      <c r="EUZ189" s="130"/>
      <c r="EVA189" s="130"/>
      <c r="EVB189" s="130"/>
      <c r="EVC189" s="130"/>
      <c r="EVD189" s="130"/>
      <c r="EVE189" s="130"/>
      <c r="EVF189" s="130"/>
      <c r="EVG189" s="130"/>
      <c r="EVH189" s="130"/>
      <c r="EVI189" s="130"/>
      <c r="EVJ189" s="130"/>
      <c r="EVK189" s="130"/>
      <c r="EVL189" s="130"/>
      <c r="EVM189" s="130"/>
      <c r="EVN189" s="130"/>
      <c r="EVO189" s="130"/>
      <c r="EVP189" s="130"/>
      <c r="EVQ189" s="130"/>
      <c r="EVR189" s="130"/>
      <c r="EVS189" s="130"/>
      <c r="EVT189" s="130"/>
      <c r="EVU189" s="130"/>
      <c r="EVV189" s="130"/>
      <c r="EVW189" s="130"/>
      <c r="EVX189" s="130"/>
      <c r="EVY189" s="130"/>
      <c r="EVZ189" s="130"/>
      <c r="EWA189" s="130"/>
      <c r="EWB189" s="130"/>
      <c r="EWC189" s="130"/>
      <c r="EWD189" s="130"/>
      <c r="EWE189" s="130"/>
      <c r="EWF189" s="130"/>
      <c r="EWG189" s="130"/>
      <c r="EWH189" s="130"/>
      <c r="EWI189" s="130"/>
      <c r="EWJ189" s="130"/>
      <c r="EWK189" s="130"/>
      <c r="EWL189" s="130"/>
      <c r="EWM189" s="130"/>
      <c r="EWN189" s="130"/>
      <c r="EWO189" s="130"/>
      <c r="EWP189" s="130"/>
      <c r="EWQ189" s="130"/>
      <c r="EWR189" s="130"/>
      <c r="EWS189" s="130"/>
      <c r="EWT189" s="130"/>
      <c r="EWU189" s="130"/>
      <c r="EWV189" s="130"/>
      <c r="EWW189" s="130"/>
      <c r="EWX189" s="130"/>
      <c r="EWY189" s="130"/>
      <c r="EWZ189" s="130"/>
      <c r="EXA189" s="130"/>
      <c r="EXB189" s="130"/>
      <c r="EXC189" s="130"/>
      <c r="EXD189" s="130"/>
      <c r="EXE189" s="130"/>
      <c r="EXF189" s="130"/>
      <c r="EXG189" s="130"/>
      <c r="EXH189" s="130"/>
      <c r="EXI189" s="130"/>
      <c r="EXJ189" s="130"/>
      <c r="EXK189" s="130"/>
      <c r="EXL189" s="130"/>
      <c r="EXM189" s="130"/>
      <c r="EXN189" s="130"/>
      <c r="EXO189" s="130"/>
      <c r="EXP189" s="130"/>
      <c r="EXQ189" s="130"/>
      <c r="EXR189" s="130"/>
      <c r="EXS189" s="130"/>
      <c r="EXT189" s="130"/>
      <c r="EXU189" s="130"/>
      <c r="EXV189" s="130"/>
      <c r="EXW189" s="130"/>
      <c r="EXX189" s="130"/>
      <c r="EXY189" s="130"/>
      <c r="EXZ189" s="130"/>
      <c r="EYA189" s="130"/>
      <c r="EYB189" s="130"/>
      <c r="EYC189" s="130"/>
      <c r="EYD189" s="130"/>
      <c r="EYE189" s="130"/>
      <c r="EYF189" s="130"/>
      <c r="EYG189" s="130"/>
      <c r="EYH189" s="130"/>
      <c r="EYI189" s="130"/>
      <c r="EYJ189" s="130"/>
      <c r="EYK189" s="130"/>
      <c r="EYL189" s="130"/>
      <c r="EYM189" s="130"/>
      <c r="EYN189" s="130"/>
      <c r="EYO189" s="130"/>
      <c r="EYP189" s="130"/>
      <c r="EYQ189" s="130"/>
      <c r="EYR189" s="130"/>
      <c r="EYS189" s="130"/>
      <c r="EYT189" s="130"/>
      <c r="EYU189" s="130"/>
      <c r="EYV189" s="130"/>
      <c r="EYW189" s="130"/>
      <c r="EYX189" s="130"/>
      <c r="EYY189" s="130"/>
      <c r="EYZ189" s="130"/>
      <c r="EZA189" s="130"/>
      <c r="EZB189" s="130"/>
      <c r="EZC189" s="130"/>
      <c r="EZD189" s="130"/>
      <c r="EZE189" s="130"/>
      <c r="EZF189" s="130"/>
      <c r="EZG189" s="130"/>
      <c r="EZH189" s="130"/>
      <c r="EZI189" s="130"/>
      <c r="EZJ189" s="130"/>
      <c r="EZK189" s="130"/>
      <c r="EZL189" s="130"/>
      <c r="EZM189" s="130"/>
      <c r="EZN189" s="130"/>
      <c r="EZO189" s="130"/>
      <c r="EZP189" s="130"/>
      <c r="EZQ189" s="130"/>
      <c r="EZR189" s="130"/>
      <c r="EZS189" s="130"/>
      <c r="EZT189" s="130"/>
      <c r="EZU189" s="130"/>
      <c r="EZV189" s="130"/>
      <c r="EZW189" s="130"/>
      <c r="EZX189" s="130"/>
      <c r="EZY189" s="130"/>
      <c r="EZZ189" s="130"/>
      <c r="FAA189" s="130"/>
      <c r="FAB189" s="130"/>
      <c r="FAC189" s="130"/>
      <c r="FAD189" s="130"/>
      <c r="FAE189" s="130"/>
      <c r="FAF189" s="130"/>
      <c r="FAG189" s="130"/>
      <c r="FAH189" s="130"/>
      <c r="FAI189" s="130"/>
      <c r="FAJ189" s="130"/>
      <c r="FAK189" s="130"/>
      <c r="FAL189" s="130"/>
      <c r="FAM189" s="130"/>
      <c r="FAN189" s="130"/>
      <c r="FAO189" s="130"/>
      <c r="FAP189" s="130"/>
      <c r="FAQ189" s="130"/>
      <c r="FAR189" s="130"/>
      <c r="FAS189" s="130"/>
      <c r="FAT189" s="130"/>
      <c r="FAU189" s="130"/>
      <c r="FAV189" s="130"/>
      <c r="FAW189" s="130"/>
      <c r="FAX189" s="130"/>
      <c r="FAY189" s="130"/>
      <c r="FAZ189" s="130"/>
      <c r="FBA189" s="130"/>
      <c r="FBB189" s="130"/>
      <c r="FBC189" s="130"/>
      <c r="FBD189" s="130"/>
      <c r="FBE189" s="130"/>
      <c r="FBF189" s="130"/>
      <c r="FBG189" s="130"/>
      <c r="FBH189" s="130"/>
      <c r="FBI189" s="130"/>
      <c r="FBJ189" s="130"/>
      <c r="FBK189" s="130"/>
      <c r="FBL189" s="130"/>
      <c r="FBM189" s="130"/>
      <c r="FBN189" s="130"/>
      <c r="FBO189" s="130"/>
      <c r="FBP189" s="130"/>
      <c r="FBQ189" s="130"/>
      <c r="FBR189" s="130"/>
      <c r="FBS189" s="130"/>
      <c r="FBT189" s="130"/>
      <c r="FBU189" s="130"/>
      <c r="FBV189" s="130"/>
      <c r="FBW189" s="130"/>
      <c r="FBX189" s="130"/>
      <c r="FBY189" s="130"/>
      <c r="FBZ189" s="130"/>
      <c r="FCA189" s="130"/>
      <c r="FCB189" s="130"/>
      <c r="FCC189" s="130"/>
      <c r="FCD189" s="130"/>
      <c r="FCE189" s="130"/>
      <c r="FCF189" s="130"/>
      <c r="FCG189" s="130"/>
      <c r="FCH189" s="130"/>
      <c r="FCI189" s="130"/>
      <c r="FCJ189" s="130"/>
      <c r="FCK189" s="130"/>
      <c r="FCL189" s="130"/>
      <c r="FCM189" s="130"/>
      <c r="FCN189" s="130"/>
      <c r="FCO189" s="130"/>
      <c r="FCP189" s="130"/>
      <c r="FCQ189" s="130"/>
      <c r="FCR189" s="130"/>
      <c r="FCS189" s="130"/>
      <c r="FCT189" s="130"/>
      <c r="FCU189" s="130"/>
      <c r="FCV189" s="130"/>
      <c r="FCW189" s="130"/>
      <c r="FCX189" s="130"/>
      <c r="FCY189" s="130"/>
      <c r="FCZ189" s="130"/>
      <c r="FDA189" s="130"/>
      <c r="FDB189" s="130"/>
      <c r="FDC189" s="130"/>
      <c r="FDD189" s="130"/>
      <c r="FDE189" s="130"/>
      <c r="FDF189" s="130"/>
      <c r="FDG189" s="130"/>
      <c r="FDH189" s="130"/>
      <c r="FDI189" s="130"/>
      <c r="FDJ189" s="130"/>
      <c r="FDK189" s="130"/>
      <c r="FDL189" s="130"/>
      <c r="FDM189" s="130"/>
      <c r="FDN189" s="130"/>
      <c r="FDO189" s="130"/>
      <c r="FDP189" s="130"/>
      <c r="FDQ189" s="130"/>
      <c r="FDR189" s="130"/>
      <c r="FDS189" s="130"/>
      <c r="FDT189" s="130"/>
      <c r="FDU189" s="130"/>
      <c r="FDV189" s="130"/>
      <c r="FDW189" s="130"/>
      <c r="FDX189" s="130"/>
      <c r="FDY189" s="130"/>
      <c r="FDZ189" s="130"/>
      <c r="FEA189" s="130"/>
      <c r="FEB189" s="130"/>
      <c r="FEC189" s="130"/>
      <c r="FED189" s="130"/>
      <c r="FEE189" s="130"/>
      <c r="FEF189" s="130"/>
      <c r="FEG189" s="130"/>
      <c r="FEH189" s="130"/>
      <c r="FEI189" s="130"/>
      <c r="FEJ189" s="130"/>
      <c r="FEK189" s="130"/>
      <c r="FEL189" s="130"/>
      <c r="FEM189" s="130"/>
      <c r="FEN189" s="130"/>
      <c r="FEO189" s="130"/>
      <c r="FEP189" s="130"/>
      <c r="FEQ189" s="130"/>
      <c r="FER189" s="130"/>
      <c r="FES189" s="130"/>
      <c r="FET189" s="130"/>
      <c r="FEU189" s="130"/>
      <c r="FEV189" s="130"/>
      <c r="FEW189" s="130"/>
      <c r="FEX189" s="130"/>
      <c r="FEY189" s="130"/>
      <c r="FEZ189" s="130"/>
      <c r="FFA189" s="130"/>
      <c r="FFB189" s="130"/>
      <c r="FFC189" s="130"/>
      <c r="FFD189" s="130"/>
      <c r="FFE189" s="130"/>
      <c r="FFF189" s="130"/>
      <c r="FFG189" s="130"/>
      <c r="FFH189" s="130"/>
      <c r="FFI189" s="130"/>
      <c r="FFJ189" s="130"/>
      <c r="FFK189" s="130"/>
      <c r="FFL189" s="130"/>
      <c r="FFM189" s="130"/>
      <c r="FFN189" s="130"/>
      <c r="FFO189" s="130"/>
      <c r="FFP189" s="130"/>
      <c r="FFQ189" s="130"/>
      <c r="FFR189" s="130"/>
      <c r="FFS189" s="130"/>
      <c r="FFT189" s="130"/>
      <c r="FFU189" s="130"/>
      <c r="FFV189" s="130"/>
      <c r="FFW189" s="130"/>
      <c r="FFX189" s="130"/>
      <c r="FFY189" s="130"/>
      <c r="FFZ189" s="130"/>
      <c r="FGA189" s="130"/>
      <c r="FGB189" s="130"/>
      <c r="FGC189" s="130"/>
      <c r="FGD189" s="130"/>
      <c r="FGE189" s="130"/>
      <c r="FGF189" s="130"/>
      <c r="FGG189" s="130"/>
      <c r="FGH189" s="130"/>
      <c r="FGI189" s="130"/>
      <c r="FGJ189" s="130"/>
      <c r="FGK189" s="130"/>
      <c r="FGL189" s="130"/>
      <c r="FGM189" s="130"/>
      <c r="FGN189" s="130"/>
      <c r="FGO189" s="130"/>
      <c r="FGP189" s="130"/>
      <c r="FGQ189" s="130"/>
      <c r="FGR189" s="130"/>
      <c r="FGS189" s="130"/>
      <c r="FGT189" s="130"/>
      <c r="FGU189" s="130"/>
      <c r="FGV189" s="130"/>
      <c r="FGW189" s="130"/>
      <c r="FGX189" s="130"/>
      <c r="FGY189" s="130"/>
      <c r="FGZ189" s="130"/>
      <c r="FHA189" s="130"/>
      <c r="FHB189" s="130"/>
      <c r="FHC189" s="130"/>
      <c r="FHD189" s="130"/>
      <c r="FHE189" s="130"/>
      <c r="FHF189" s="130"/>
      <c r="FHG189" s="130"/>
      <c r="FHH189" s="130"/>
      <c r="FHI189" s="130"/>
      <c r="FHJ189" s="130"/>
      <c r="FHK189" s="130"/>
      <c r="FHL189" s="130"/>
      <c r="FHM189" s="130"/>
      <c r="FHN189" s="130"/>
      <c r="FHO189" s="130"/>
      <c r="FHP189" s="130"/>
      <c r="FHQ189" s="130"/>
      <c r="FHR189" s="130"/>
      <c r="FHS189" s="130"/>
      <c r="FHT189" s="130"/>
      <c r="FHU189" s="130"/>
      <c r="FHV189" s="130"/>
      <c r="FHW189" s="130"/>
      <c r="FHX189" s="130"/>
      <c r="FHY189" s="130"/>
      <c r="FHZ189" s="130"/>
      <c r="FIA189" s="130"/>
      <c r="FIB189" s="130"/>
      <c r="FIC189" s="130"/>
      <c r="FID189" s="130"/>
      <c r="FIE189" s="130"/>
      <c r="FIF189" s="130"/>
      <c r="FIG189" s="130"/>
      <c r="FIH189" s="130"/>
      <c r="FII189" s="130"/>
      <c r="FIJ189" s="130"/>
      <c r="FIK189" s="130"/>
      <c r="FIL189" s="130"/>
      <c r="FIM189" s="130"/>
      <c r="FIN189" s="130"/>
      <c r="FIO189" s="130"/>
      <c r="FIP189" s="130"/>
      <c r="FIQ189" s="130"/>
      <c r="FIR189" s="130"/>
      <c r="FIS189" s="130"/>
      <c r="FIT189" s="130"/>
      <c r="FIU189" s="130"/>
      <c r="FIV189" s="130"/>
      <c r="FIW189" s="130"/>
      <c r="FIX189" s="130"/>
      <c r="FIY189" s="130"/>
      <c r="FIZ189" s="130"/>
      <c r="FJA189" s="130"/>
      <c r="FJB189" s="130"/>
      <c r="FJC189" s="130"/>
      <c r="FJD189" s="130"/>
      <c r="FJE189" s="130"/>
      <c r="FJF189" s="130"/>
      <c r="FJG189" s="130"/>
      <c r="FJH189" s="130"/>
      <c r="FJI189" s="130"/>
      <c r="FJJ189" s="130"/>
      <c r="FJK189" s="130"/>
      <c r="FJL189" s="130"/>
      <c r="FJM189" s="130"/>
      <c r="FJN189" s="130"/>
      <c r="FJO189" s="130"/>
      <c r="FJP189" s="130"/>
      <c r="FJQ189" s="130"/>
      <c r="FJR189" s="130"/>
      <c r="FJS189" s="130"/>
      <c r="FJT189" s="130"/>
      <c r="FJU189" s="130"/>
      <c r="FJV189" s="130"/>
      <c r="FJW189" s="130"/>
      <c r="FJX189" s="130"/>
      <c r="FJY189" s="130"/>
      <c r="FJZ189" s="130"/>
      <c r="FKA189" s="130"/>
      <c r="FKB189" s="130"/>
      <c r="FKC189" s="130"/>
      <c r="FKD189" s="130"/>
      <c r="FKE189" s="130"/>
      <c r="FKF189" s="130"/>
      <c r="FKG189" s="130"/>
      <c r="FKH189" s="130"/>
      <c r="FKI189" s="130"/>
      <c r="FKJ189" s="130"/>
      <c r="FKK189" s="130"/>
      <c r="FKL189" s="130"/>
      <c r="FKM189" s="130"/>
      <c r="FKN189" s="130"/>
      <c r="FKO189" s="130"/>
      <c r="FKP189" s="130"/>
      <c r="FKQ189" s="130"/>
      <c r="FKR189" s="130"/>
      <c r="FKS189" s="130"/>
      <c r="FKT189" s="130"/>
      <c r="FKU189" s="130"/>
      <c r="FKV189" s="130"/>
      <c r="FKW189" s="130"/>
      <c r="FKX189" s="130"/>
      <c r="FKY189" s="130"/>
      <c r="FKZ189" s="130"/>
      <c r="FLA189" s="130"/>
      <c r="FLB189" s="130"/>
      <c r="FLC189" s="130"/>
      <c r="FLD189" s="130"/>
      <c r="FLE189" s="130"/>
      <c r="FLF189" s="130"/>
      <c r="FLG189" s="130"/>
      <c r="FLH189" s="130"/>
      <c r="FLI189" s="130"/>
      <c r="FLJ189" s="130"/>
      <c r="FLK189" s="130"/>
      <c r="FLL189" s="130"/>
      <c r="FLM189" s="130"/>
      <c r="FLN189" s="130"/>
      <c r="FLO189" s="130"/>
      <c r="FLP189" s="130"/>
      <c r="FLQ189" s="130"/>
      <c r="FLR189" s="130"/>
      <c r="FLS189" s="130"/>
      <c r="FLT189" s="130"/>
      <c r="FLU189" s="130"/>
      <c r="FLV189" s="130"/>
      <c r="FLW189" s="130"/>
      <c r="FLX189" s="130"/>
      <c r="FLY189" s="130"/>
      <c r="FLZ189" s="130"/>
      <c r="FMA189" s="130"/>
      <c r="FMB189" s="130"/>
      <c r="FMC189" s="130"/>
      <c r="FMD189" s="130"/>
      <c r="FME189" s="130"/>
      <c r="FMF189" s="130"/>
      <c r="FMG189" s="130"/>
      <c r="FMH189" s="130"/>
      <c r="FMI189" s="130"/>
      <c r="FMJ189" s="130"/>
      <c r="FMK189" s="130"/>
      <c r="FML189" s="130"/>
      <c r="FMM189" s="130"/>
      <c r="FMN189" s="130"/>
      <c r="FMO189" s="130"/>
      <c r="FMP189" s="130"/>
      <c r="FMQ189" s="130"/>
      <c r="FMR189" s="130"/>
      <c r="FMS189" s="130"/>
      <c r="FMT189" s="130"/>
      <c r="FMU189" s="130"/>
      <c r="FMV189" s="130"/>
      <c r="FMW189" s="130"/>
      <c r="FMX189" s="130"/>
      <c r="FMY189" s="130"/>
      <c r="FMZ189" s="130"/>
      <c r="FNA189" s="130"/>
      <c r="FNB189" s="130"/>
      <c r="FNC189" s="130"/>
      <c r="FND189" s="130"/>
      <c r="FNE189" s="130"/>
      <c r="FNF189" s="130"/>
      <c r="FNG189" s="130"/>
      <c r="FNH189" s="130"/>
      <c r="FNI189" s="130"/>
      <c r="FNJ189" s="130"/>
      <c r="FNK189" s="130"/>
      <c r="FNL189" s="130"/>
      <c r="FNM189" s="130"/>
      <c r="FNN189" s="130"/>
      <c r="FNO189" s="130"/>
      <c r="FNP189" s="130"/>
      <c r="FNQ189" s="130"/>
      <c r="FNR189" s="130"/>
      <c r="FNS189" s="130"/>
      <c r="FNT189" s="130"/>
      <c r="FNU189" s="130"/>
      <c r="FNV189" s="130"/>
      <c r="FNW189" s="130"/>
      <c r="FNX189" s="130"/>
      <c r="FNY189" s="130"/>
      <c r="FNZ189" s="130"/>
      <c r="FOA189" s="130"/>
      <c r="FOB189" s="130"/>
      <c r="FOC189" s="130"/>
      <c r="FOD189" s="130"/>
      <c r="FOE189" s="130"/>
      <c r="FOF189" s="130"/>
      <c r="FOG189" s="130"/>
      <c r="FOH189" s="130"/>
      <c r="FOI189" s="130"/>
      <c r="FOJ189" s="130"/>
      <c r="FOK189" s="130"/>
      <c r="FOL189" s="130"/>
      <c r="FOM189" s="130"/>
      <c r="FON189" s="130"/>
      <c r="FOO189" s="130"/>
      <c r="FOP189" s="130"/>
      <c r="FOQ189" s="130"/>
      <c r="FOR189" s="130"/>
      <c r="FOS189" s="130"/>
      <c r="FOT189" s="130"/>
      <c r="FOU189" s="130"/>
      <c r="FOV189" s="130"/>
      <c r="FOW189" s="130"/>
      <c r="FOX189" s="130"/>
      <c r="FOY189" s="130"/>
      <c r="FOZ189" s="130"/>
      <c r="FPA189" s="130"/>
      <c r="FPB189" s="130"/>
      <c r="FPC189" s="130"/>
      <c r="FPD189" s="130"/>
      <c r="FPE189" s="130"/>
      <c r="FPF189" s="130"/>
      <c r="FPG189" s="130"/>
      <c r="FPH189" s="130"/>
      <c r="FPI189" s="130"/>
      <c r="FPJ189" s="130"/>
      <c r="FPK189" s="130"/>
      <c r="FPL189" s="130"/>
      <c r="FPM189" s="130"/>
      <c r="FPN189" s="130"/>
      <c r="FPO189" s="130"/>
      <c r="FPP189" s="130"/>
      <c r="FPQ189" s="130"/>
      <c r="FPR189" s="130"/>
      <c r="FPS189" s="130"/>
      <c r="FPT189" s="130"/>
      <c r="FPU189" s="130"/>
      <c r="FPV189" s="130"/>
      <c r="FPW189" s="130"/>
      <c r="FPX189" s="130"/>
      <c r="FPY189" s="130"/>
      <c r="FPZ189" s="130"/>
      <c r="FQA189" s="130"/>
      <c r="FQB189" s="130"/>
      <c r="FQC189" s="130"/>
      <c r="FQD189" s="130"/>
      <c r="FQE189" s="130"/>
      <c r="FQF189" s="130"/>
      <c r="FQG189" s="130"/>
      <c r="FQH189" s="130"/>
      <c r="FQI189" s="130"/>
      <c r="FQJ189" s="130"/>
      <c r="FQK189" s="130"/>
      <c r="FQL189" s="130"/>
      <c r="FQM189" s="130"/>
      <c r="FQN189" s="130"/>
      <c r="FQO189" s="130"/>
      <c r="FQP189" s="130"/>
      <c r="FQQ189" s="130"/>
      <c r="FQR189" s="130"/>
      <c r="FQS189" s="130"/>
      <c r="FQT189" s="130"/>
      <c r="FQU189" s="130"/>
      <c r="FQV189" s="130"/>
      <c r="FQW189" s="130"/>
      <c r="FQX189" s="130"/>
      <c r="FQY189" s="130"/>
      <c r="FQZ189" s="130"/>
      <c r="FRA189" s="130"/>
      <c r="FRB189" s="130"/>
      <c r="FRC189" s="130"/>
      <c r="FRD189" s="130"/>
      <c r="FRE189" s="130"/>
      <c r="FRF189" s="130"/>
      <c r="FRG189" s="130"/>
      <c r="FRH189" s="130"/>
      <c r="FRI189" s="130"/>
      <c r="FRJ189" s="130"/>
      <c r="FRK189" s="130"/>
      <c r="FRL189" s="130"/>
      <c r="FRM189" s="130"/>
      <c r="FRN189" s="130"/>
      <c r="FRO189" s="130"/>
      <c r="FRP189" s="130"/>
      <c r="FRQ189" s="130"/>
      <c r="FRR189" s="130"/>
      <c r="FRS189" s="130"/>
      <c r="FRT189" s="130"/>
      <c r="FRU189" s="130"/>
      <c r="FRV189" s="130"/>
      <c r="FRW189" s="130"/>
      <c r="FRX189" s="130"/>
      <c r="FRY189" s="130"/>
      <c r="FRZ189" s="130"/>
      <c r="FSA189" s="130"/>
      <c r="FSB189" s="130"/>
      <c r="FSC189" s="130"/>
      <c r="FSD189" s="130"/>
      <c r="FSE189" s="130"/>
      <c r="FSF189" s="130"/>
      <c r="FSG189" s="130"/>
      <c r="FSH189" s="130"/>
      <c r="FSI189" s="130"/>
      <c r="FSJ189" s="130"/>
      <c r="FSK189" s="130"/>
      <c r="FSL189" s="130"/>
      <c r="FSM189" s="130"/>
      <c r="FSN189" s="130"/>
      <c r="FSO189" s="130"/>
      <c r="FSP189" s="130"/>
      <c r="FSQ189" s="130"/>
      <c r="FSR189" s="130"/>
      <c r="FSS189" s="130"/>
      <c r="FST189" s="130"/>
      <c r="FSU189" s="130"/>
      <c r="FSV189" s="130"/>
      <c r="FSW189" s="130"/>
      <c r="FSX189" s="130"/>
      <c r="FSY189" s="130"/>
      <c r="FSZ189" s="130"/>
      <c r="FTA189" s="130"/>
      <c r="FTB189" s="130"/>
      <c r="FTC189" s="130"/>
      <c r="FTD189" s="130"/>
      <c r="FTE189" s="130"/>
      <c r="FTF189" s="130"/>
      <c r="FTG189" s="130"/>
      <c r="FTH189" s="130"/>
      <c r="FTI189" s="130"/>
      <c r="FTJ189" s="130"/>
      <c r="FTK189" s="130"/>
      <c r="FTL189" s="130"/>
      <c r="FTM189" s="130"/>
      <c r="FTN189" s="130"/>
      <c r="FTO189" s="130"/>
      <c r="FTP189" s="130"/>
      <c r="FTQ189" s="130"/>
      <c r="FTR189" s="130"/>
      <c r="FTS189" s="130"/>
      <c r="FTT189" s="130"/>
      <c r="FTU189" s="130"/>
      <c r="FTV189" s="130"/>
      <c r="FTW189" s="130"/>
      <c r="FTX189" s="130"/>
      <c r="FTY189" s="130"/>
      <c r="FTZ189" s="130"/>
      <c r="FUA189" s="130"/>
      <c r="FUB189" s="130"/>
      <c r="FUC189" s="130"/>
      <c r="FUD189" s="130"/>
      <c r="FUE189" s="130"/>
      <c r="FUF189" s="130"/>
      <c r="FUG189" s="130"/>
      <c r="FUH189" s="130"/>
      <c r="FUI189" s="130"/>
      <c r="FUJ189" s="130"/>
      <c r="FUK189" s="130"/>
      <c r="FUL189" s="130"/>
      <c r="FUM189" s="130"/>
      <c r="FUN189" s="130"/>
      <c r="FUO189" s="130"/>
      <c r="FUP189" s="130"/>
      <c r="FUQ189" s="130"/>
      <c r="FUR189" s="130"/>
      <c r="FUS189" s="130"/>
      <c r="FUT189" s="130"/>
      <c r="FUU189" s="130"/>
      <c r="FUV189" s="130"/>
      <c r="FUW189" s="130"/>
      <c r="FUX189" s="130"/>
      <c r="FUY189" s="130"/>
      <c r="FUZ189" s="130"/>
      <c r="FVA189" s="130"/>
      <c r="FVB189" s="130"/>
      <c r="FVC189" s="130"/>
      <c r="FVD189" s="130"/>
      <c r="FVE189" s="130"/>
      <c r="FVF189" s="130"/>
      <c r="FVG189" s="130"/>
      <c r="FVH189" s="130"/>
      <c r="FVI189" s="130"/>
      <c r="FVJ189" s="130"/>
      <c r="FVK189" s="130"/>
      <c r="FVL189" s="130"/>
      <c r="FVM189" s="130"/>
      <c r="FVN189" s="130"/>
      <c r="FVO189" s="130"/>
      <c r="FVP189" s="130"/>
      <c r="FVQ189" s="130"/>
      <c r="FVR189" s="130"/>
      <c r="FVS189" s="130"/>
      <c r="FVT189" s="130"/>
      <c r="FVU189" s="130"/>
      <c r="FVV189" s="130"/>
      <c r="FVW189" s="130"/>
      <c r="FVX189" s="130"/>
      <c r="FVY189" s="130"/>
      <c r="FVZ189" s="130"/>
      <c r="FWA189" s="130"/>
      <c r="FWB189" s="130"/>
      <c r="FWC189" s="130"/>
      <c r="FWD189" s="130"/>
      <c r="FWE189" s="130"/>
      <c r="FWF189" s="130"/>
      <c r="FWG189" s="130"/>
      <c r="FWH189" s="130"/>
      <c r="FWI189" s="130"/>
      <c r="FWJ189" s="130"/>
      <c r="FWK189" s="130"/>
      <c r="FWL189" s="130"/>
      <c r="FWM189" s="130"/>
      <c r="FWN189" s="130"/>
      <c r="FWO189" s="130"/>
      <c r="FWP189" s="130"/>
      <c r="FWQ189" s="130"/>
      <c r="FWR189" s="130"/>
      <c r="FWS189" s="130"/>
      <c r="FWT189" s="130"/>
      <c r="FWU189" s="130"/>
      <c r="FWV189" s="130"/>
      <c r="FWW189" s="130"/>
      <c r="FWX189" s="130"/>
      <c r="FWY189" s="130"/>
      <c r="FWZ189" s="130"/>
      <c r="FXA189" s="130"/>
      <c r="FXB189" s="130"/>
      <c r="FXC189" s="130"/>
      <c r="FXD189" s="130"/>
      <c r="FXE189" s="130"/>
      <c r="FXF189" s="130"/>
      <c r="FXG189" s="130"/>
      <c r="FXH189" s="130"/>
      <c r="FXI189" s="130"/>
      <c r="FXJ189" s="130"/>
      <c r="FXK189" s="130"/>
      <c r="FXL189" s="130"/>
      <c r="FXM189" s="130"/>
      <c r="FXN189" s="130"/>
      <c r="FXO189" s="130"/>
      <c r="FXP189" s="130"/>
      <c r="FXQ189" s="130"/>
      <c r="FXR189" s="130"/>
      <c r="FXS189" s="130"/>
      <c r="FXT189" s="130"/>
      <c r="FXU189" s="130"/>
      <c r="FXV189" s="130"/>
      <c r="FXW189" s="130"/>
      <c r="FXX189" s="130"/>
      <c r="FXY189" s="130"/>
      <c r="FXZ189" s="130"/>
      <c r="FYA189" s="130"/>
      <c r="FYB189" s="130"/>
      <c r="FYC189" s="130"/>
      <c r="FYD189" s="130"/>
      <c r="FYE189" s="130"/>
      <c r="FYF189" s="130"/>
      <c r="FYG189" s="130"/>
      <c r="FYH189" s="130"/>
      <c r="FYI189" s="130"/>
      <c r="FYJ189" s="130"/>
      <c r="FYK189" s="130"/>
      <c r="FYL189" s="130"/>
      <c r="FYM189" s="130"/>
      <c r="FYN189" s="130"/>
      <c r="FYO189" s="130"/>
      <c r="FYP189" s="130"/>
      <c r="FYQ189" s="130"/>
      <c r="FYR189" s="130"/>
      <c r="FYS189" s="130"/>
      <c r="FYT189" s="130"/>
      <c r="FYU189" s="130"/>
      <c r="FYV189" s="130"/>
      <c r="FYW189" s="130"/>
      <c r="FYX189" s="130"/>
      <c r="FYY189" s="130"/>
      <c r="FYZ189" s="130"/>
      <c r="FZA189" s="130"/>
      <c r="FZB189" s="130"/>
      <c r="FZC189" s="130"/>
      <c r="FZD189" s="130"/>
      <c r="FZE189" s="130"/>
      <c r="FZF189" s="130"/>
      <c r="FZG189" s="130"/>
      <c r="FZH189" s="130"/>
      <c r="FZI189" s="130"/>
      <c r="FZJ189" s="130"/>
      <c r="FZK189" s="130"/>
      <c r="FZL189" s="130"/>
      <c r="FZM189" s="130"/>
      <c r="FZN189" s="130"/>
      <c r="FZO189" s="130"/>
      <c r="FZP189" s="130"/>
      <c r="FZQ189" s="130"/>
      <c r="FZR189" s="130"/>
      <c r="FZS189" s="130"/>
      <c r="FZT189" s="130"/>
      <c r="FZU189" s="130"/>
      <c r="FZV189" s="130"/>
      <c r="FZW189" s="130"/>
      <c r="FZX189" s="130"/>
      <c r="FZY189" s="130"/>
      <c r="FZZ189" s="130"/>
      <c r="GAA189" s="130"/>
      <c r="GAB189" s="130"/>
      <c r="GAC189" s="130"/>
      <c r="GAD189" s="130"/>
      <c r="GAE189" s="130"/>
      <c r="GAF189" s="130"/>
      <c r="GAG189" s="130"/>
      <c r="GAH189" s="130"/>
      <c r="GAI189" s="130"/>
      <c r="GAJ189" s="130"/>
      <c r="GAK189" s="130"/>
      <c r="GAL189" s="130"/>
      <c r="GAM189" s="130"/>
      <c r="GAN189" s="130"/>
      <c r="GAO189" s="130"/>
      <c r="GAP189" s="130"/>
      <c r="GAQ189" s="130"/>
      <c r="GAR189" s="130"/>
      <c r="GAS189" s="130"/>
      <c r="GAT189" s="130"/>
      <c r="GAU189" s="130"/>
      <c r="GAV189" s="130"/>
      <c r="GAW189" s="130"/>
      <c r="GAX189" s="130"/>
      <c r="GAY189" s="130"/>
      <c r="GAZ189" s="130"/>
      <c r="GBA189" s="130"/>
      <c r="GBB189" s="130"/>
      <c r="GBC189" s="130"/>
      <c r="GBD189" s="130"/>
      <c r="GBE189" s="130"/>
      <c r="GBF189" s="130"/>
      <c r="GBG189" s="130"/>
      <c r="GBH189" s="130"/>
      <c r="GBI189" s="130"/>
      <c r="GBJ189" s="130"/>
      <c r="GBK189" s="130"/>
      <c r="GBL189" s="130"/>
      <c r="GBM189" s="130"/>
      <c r="GBN189" s="130"/>
      <c r="GBO189" s="130"/>
      <c r="GBP189" s="130"/>
      <c r="GBQ189" s="130"/>
      <c r="GBR189" s="130"/>
      <c r="GBS189" s="130"/>
      <c r="GBT189" s="130"/>
      <c r="GBU189" s="130"/>
      <c r="GBV189" s="130"/>
      <c r="GBW189" s="130"/>
      <c r="GBX189" s="130"/>
      <c r="GBY189" s="130"/>
      <c r="GBZ189" s="130"/>
      <c r="GCA189" s="130"/>
      <c r="GCB189" s="130"/>
      <c r="GCC189" s="130"/>
      <c r="GCD189" s="130"/>
      <c r="GCE189" s="130"/>
      <c r="GCF189" s="130"/>
      <c r="GCG189" s="130"/>
      <c r="GCH189" s="130"/>
      <c r="GCI189" s="130"/>
      <c r="GCJ189" s="130"/>
      <c r="GCK189" s="130"/>
      <c r="GCL189" s="130"/>
      <c r="GCM189" s="130"/>
      <c r="GCN189" s="130"/>
      <c r="GCO189" s="130"/>
      <c r="GCP189" s="130"/>
      <c r="GCQ189" s="130"/>
      <c r="GCR189" s="130"/>
      <c r="GCS189" s="130"/>
      <c r="GCT189" s="130"/>
      <c r="GCU189" s="130"/>
      <c r="GCV189" s="130"/>
      <c r="GCW189" s="130"/>
      <c r="GCX189" s="130"/>
      <c r="GCY189" s="130"/>
      <c r="GCZ189" s="130"/>
      <c r="GDA189" s="130"/>
      <c r="GDB189" s="130"/>
      <c r="GDC189" s="130"/>
      <c r="GDD189" s="130"/>
      <c r="GDE189" s="130"/>
      <c r="GDF189" s="130"/>
      <c r="GDG189" s="130"/>
      <c r="GDH189" s="130"/>
      <c r="GDI189" s="130"/>
      <c r="GDJ189" s="130"/>
      <c r="GDK189" s="130"/>
      <c r="GDL189" s="130"/>
      <c r="GDM189" s="130"/>
      <c r="GDN189" s="130"/>
      <c r="GDO189" s="130"/>
      <c r="GDP189" s="130"/>
      <c r="GDQ189" s="130"/>
      <c r="GDR189" s="130"/>
      <c r="GDS189" s="130"/>
      <c r="GDT189" s="130"/>
      <c r="GDU189" s="130"/>
      <c r="GDV189" s="130"/>
      <c r="GDW189" s="130"/>
      <c r="GDX189" s="130"/>
      <c r="GDY189" s="130"/>
      <c r="GDZ189" s="130"/>
      <c r="GEA189" s="130"/>
      <c r="GEB189" s="130"/>
      <c r="GEC189" s="130"/>
      <c r="GED189" s="130"/>
      <c r="GEE189" s="130"/>
      <c r="GEF189" s="130"/>
      <c r="GEG189" s="130"/>
      <c r="GEH189" s="130"/>
      <c r="GEI189" s="130"/>
      <c r="GEJ189" s="130"/>
      <c r="GEK189" s="130"/>
      <c r="GEL189" s="130"/>
      <c r="GEM189" s="130"/>
      <c r="GEN189" s="130"/>
      <c r="GEO189" s="130"/>
      <c r="GEP189" s="130"/>
      <c r="GEQ189" s="130"/>
      <c r="GER189" s="130"/>
      <c r="GES189" s="130"/>
      <c r="GET189" s="130"/>
      <c r="GEU189" s="130"/>
      <c r="GEV189" s="130"/>
      <c r="GEW189" s="130"/>
      <c r="GEX189" s="130"/>
      <c r="GEY189" s="130"/>
      <c r="GEZ189" s="130"/>
      <c r="GFA189" s="130"/>
      <c r="GFB189" s="130"/>
      <c r="GFC189" s="130"/>
      <c r="GFD189" s="130"/>
      <c r="GFE189" s="130"/>
      <c r="GFF189" s="130"/>
      <c r="GFG189" s="130"/>
      <c r="GFH189" s="130"/>
      <c r="GFI189" s="130"/>
      <c r="GFJ189" s="130"/>
      <c r="GFK189" s="130"/>
      <c r="GFL189" s="130"/>
      <c r="GFM189" s="130"/>
      <c r="GFN189" s="130"/>
      <c r="GFO189" s="130"/>
      <c r="GFP189" s="130"/>
      <c r="GFQ189" s="130"/>
      <c r="GFR189" s="130"/>
      <c r="GFS189" s="130"/>
      <c r="GFT189" s="130"/>
      <c r="GFU189" s="130"/>
      <c r="GFV189" s="130"/>
      <c r="GFW189" s="130"/>
      <c r="GFX189" s="130"/>
      <c r="GFY189" s="130"/>
      <c r="GFZ189" s="130"/>
      <c r="GGA189" s="130"/>
      <c r="GGB189" s="130"/>
      <c r="GGC189" s="130"/>
      <c r="GGD189" s="130"/>
      <c r="GGE189" s="130"/>
      <c r="GGF189" s="130"/>
      <c r="GGG189" s="130"/>
      <c r="GGH189" s="130"/>
      <c r="GGI189" s="130"/>
      <c r="GGJ189" s="130"/>
      <c r="GGK189" s="130"/>
      <c r="GGL189" s="130"/>
      <c r="GGM189" s="130"/>
      <c r="GGN189" s="130"/>
      <c r="GGO189" s="130"/>
      <c r="GGP189" s="130"/>
      <c r="GGQ189" s="130"/>
      <c r="GGR189" s="130"/>
      <c r="GGS189" s="130"/>
      <c r="GGT189" s="130"/>
      <c r="GGU189" s="130"/>
      <c r="GGV189" s="130"/>
      <c r="GGW189" s="130"/>
      <c r="GGX189" s="130"/>
      <c r="GGY189" s="130"/>
      <c r="GGZ189" s="130"/>
      <c r="GHA189" s="130"/>
      <c r="GHB189" s="130"/>
      <c r="GHC189" s="130"/>
      <c r="GHD189" s="130"/>
      <c r="GHE189" s="130"/>
      <c r="GHF189" s="130"/>
      <c r="GHG189" s="130"/>
      <c r="GHH189" s="130"/>
      <c r="GHI189" s="130"/>
      <c r="GHJ189" s="130"/>
      <c r="GHK189" s="130"/>
      <c r="GHL189" s="130"/>
      <c r="GHM189" s="130"/>
      <c r="GHN189" s="130"/>
      <c r="GHO189" s="130"/>
      <c r="GHP189" s="130"/>
      <c r="GHQ189" s="130"/>
      <c r="GHR189" s="130"/>
      <c r="GHS189" s="130"/>
      <c r="GHT189" s="130"/>
      <c r="GHU189" s="130"/>
      <c r="GHV189" s="130"/>
      <c r="GHW189" s="130"/>
      <c r="GHX189" s="130"/>
      <c r="GHY189" s="130"/>
      <c r="GHZ189" s="130"/>
      <c r="GIA189" s="130"/>
      <c r="GIB189" s="130"/>
      <c r="GIC189" s="130"/>
      <c r="GID189" s="130"/>
      <c r="GIE189" s="130"/>
      <c r="GIF189" s="130"/>
      <c r="GIG189" s="130"/>
      <c r="GIH189" s="130"/>
      <c r="GII189" s="130"/>
      <c r="GIJ189" s="130"/>
      <c r="GIK189" s="130"/>
      <c r="GIL189" s="130"/>
      <c r="GIM189" s="130"/>
      <c r="GIN189" s="130"/>
      <c r="GIO189" s="130"/>
      <c r="GIP189" s="130"/>
      <c r="GIQ189" s="130"/>
      <c r="GIR189" s="130"/>
      <c r="GIS189" s="130"/>
      <c r="GIT189" s="130"/>
      <c r="GIU189" s="130"/>
      <c r="GIV189" s="130"/>
      <c r="GIW189" s="130"/>
      <c r="GIX189" s="130"/>
      <c r="GIY189" s="130"/>
      <c r="GIZ189" s="130"/>
      <c r="GJA189" s="130"/>
      <c r="GJB189" s="130"/>
      <c r="GJC189" s="130"/>
      <c r="GJD189" s="130"/>
      <c r="GJE189" s="130"/>
      <c r="GJF189" s="130"/>
      <c r="GJG189" s="130"/>
      <c r="GJH189" s="130"/>
      <c r="GJI189" s="130"/>
      <c r="GJJ189" s="130"/>
      <c r="GJK189" s="130"/>
      <c r="GJL189" s="130"/>
      <c r="GJM189" s="130"/>
      <c r="GJN189" s="130"/>
      <c r="GJO189" s="130"/>
      <c r="GJP189" s="130"/>
      <c r="GJQ189" s="130"/>
      <c r="GJR189" s="130"/>
      <c r="GJS189" s="130"/>
      <c r="GJT189" s="130"/>
      <c r="GJU189" s="130"/>
      <c r="GJV189" s="130"/>
      <c r="GJW189" s="130"/>
      <c r="GJX189" s="130"/>
      <c r="GJY189" s="130"/>
      <c r="GJZ189" s="130"/>
      <c r="GKA189" s="130"/>
      <c r="GKB189" s="130"/>
      <c r="GKC189" s="130"/>
      <c r="GKD189" s="130"/>
      <c r="GKE189" s="130"/>
      <c r="GKF189" s="130"/>
      <c r="GKG189" s="130"/>
      <c r="GKH189" s="130"/>
      <c r="GKI189" s="130"/>
      <c r="GKJ189" s="130"/>
      <c r="GKK189" s="130"/>
      <c r="GKL189" s="130"/>
      <c r="GKM189" s="130"/>
      <c r="GKN189" s="130"/>
      <c r="GKO189" s="130"/>
      <c r="GKP189" s="130"/>
      <c r="GKQ189" s="130"/>
      <c r="GKR189" s="130"/>
      <c r="GKS189" s="130"/>
      <c r="GKT189" s="130"/>
      <c r="GKU189" s="130"/>
      <c r="GKV189" s="130"/>
      <c r="GKW189" s="130"/>
      <c r="GKX189" s="130"/>
      <c r="GKY189" s="130"/>
      <c r="GKZ189" s="130"/>
      <c r="GLA189" s="130"/>
      <c r="GLB189" s="130"/>
      <c r="GLC189" s="130"/>
      <c r="GLD189" s="130"/>
      <c r="GLE189" s="130"/>
      <c r="GLF189" s="130"/>
      <c r="GLG189" s="130"/>
      <c r="GLH189" s="130"/>
      <c r="GLI189" s="130"/>
      <c r="GLJ189" s="130"/>
      <c r="GLK189" s="130"/>
      <c r="GLL189" s="130"/>
      <c r="GLM189" s="130"/>
      <c r="GLN189" s="130"/>
      <c r="GLO189" s="130"/>
      <c r="GLP189" s="130"/>
      <c r="GLQ189" s="130"/>
      <c r="GLR189" s="130"/>
      <c r="GLS189" s="130"/>
      <c r="GLT189" s="130"/>
      <c r="GLU189" s="130"/>
      <c r="GLV189" s="130"/>
      <c r="GLW189" s="130"/>
      <c r="GLX189" s="130"/>
      <c r="GLY189" s="130"/>
      <c r="GLZ189" s="130"/>
      <c r="GMA189" s="130"/>
      <c r="GMB189" s="130"/>
      <c r="GMC189" s="130"/>
      <c r="GMD189" s="130"/>
      <c r="GME189" s="130"/>
      <c r="GMF189" s="130"/>
      <c r="GMG189" s="130"/>
      <c r="GMH189" s="130"/>
      <c r="GMI189" s="130"/>
      <c r="GMJ189" s="130"/>
      <c r="GMK189" s="130"/>
      <c r="GML189" s="130"/>
      <c r="GMM189" s="130"/>
      <c r="GMN189" s="130"/>
      <c r="GMO189" s="130"/>
      <c r="GMP189" s="130"/>
      <c r="GMQ189" s="130"/>
      <c r="GMR189" s="130"/>
      <c r="GMS189" s="130"/>
      <c r="GMT189" s="130"/>
      <c r="GMU189" s="130"/>
      <c r="GMV189" s="130"/>
      <c r="GMW189" s="130"/>
      <c r="GMX189" s="130"/>
      <c r="GMY189" s="130"/>
      <c r="GMZ189" s="130"/>
      <c r="GNA189" s="130"/>
      <c r="GNB189" s="130"/>
      <c r="GNC189" s="130"/>
      <c r="GND189" s="130"/>
      <c r="GNE189" s="130"/>
      <c r="GNF189" s="130"/>
      <c r="GNG189" s="130"/>
      <c r="GNH189" s="130"/>
      <c r="GNI189" s="130"/>
      <c r="GNJ189" s="130"/>
      <c r="GNK189" s="130"/>
      <c r="GNL189" s="130"/>
      <c r="GNM189" s="130"/>
      <c r="GNN189" s="130"/>
      <c r="GNO189" s="130"/>
      <c r="GNP189" s="130"/>
      <c r="GNQ189" s="130"/>
      <c r="GNR189" s="130"/>
      <c r="GNS189" s="130"/>
      <c r="GNT189" s="130"/>
      <c r="GNU189" s="130"/>
      <c r="GNV189" s="130"/>
      <c r="GNW189" s="130"/>
      <c r="GNX189" s="130"/>
      <c r="GNY189" s="130"/>
      <c r="GNZ189" s="130"/>
      <c r="GOA189" s="130"/>
      <c r="GOB189" s="130"/>
      <c r="GOC189" s="130"/>
      <c r="GOD189" s="130"/>
      <c r="GOE189" s="130"/>
      <c r="GOF189" s="130"/>
      <c r="GOG189" s="130"/>
      <c r="GOH189" s="130"/>
      <c r="GOI189" s="130"/>
      <c r="GOJ189" s="130"/>
      <c r="GOK189" s="130"/>
      <c r="GOL189" s="130"/>
      <c r="GOM189" s="130"/>
      <c r="GON189" s="130"/>
      <c r="GOO189" s="130"/>
      <c r="GOP189" s="130"/>
      <c r="GOQ189" s="130"/>
      <c r="GOR189" s="130"/>
      <c r="GOS189" s="130"/>
      <c r="GOT189" s="130"/>
      <c r="GOU189" s="130"/>
      <c r="GOV189" s="130"/>
      <c r="GOW189" s="130"/>
      <c r="GOX189" s="130"/>
      <c r="GOY189" s="130"/>
      <c r="GOZ189" s="130"/>
      <c r="GPA189" s="130"/>
      <c r="GPB189" s="130"/>
      <c r="GPC189" s="130"/>
      <c r="GPD189" s="130"/>
      <c r="GPE189" s="130"/>
      <c r="GPF189" s="130"/>
      <c r="GPG189" s="130"/>
      <c r="GPH189" s="130"/>
      <c r="GPI189" s="130"/>
      <c r="GPJ189" s="130"/>
      <c r="GPK189" s="130"/>
      <c r="GPL189" s="130"/>
      <c r="GPM189" s="130"/>
      <c r="GPN189" s="130"/>
      <c r="GPO189" s="130"/>
      <c r="GPP189" s="130"/>
      <c r="GPQ189" s="130"/>
      <c r="GPR189" s="130"/>
      <c r="GPS189" s="130"/>
      <c r="GPT189" s="130"/>
      <c r="GPU189" s="130"/>
      <c r="GPV189" s="130"/>
      <c r="GPW189" s="130"/>
      <c r="GPX189" s="130"/>
      <c r="GPY189" s="130"/>
      <c r="GPZ189" s="130"/>
      <c r="GQA189" s="130"/>
      <c r="GQB189" s="130"/>
      <c r="GQC189" s="130"/>
      <c r="GQD189" s="130"/>
      <c r="GQE189" s="130"/>
      <c r="GQF189" s="130"/>
      <c r="GQG189" s="130"/>
      <c r="GQH189" s="130"/>
      <c r="GQI189" s="130"/>
      <c r="GQJ189" s="130"/>
      <c r="GQK189" s="130"/>
      <c r="GQL189" s="130"/>
      <c r="GQM189" s="130"/>
      <c r="GQN189" s="130"/>
      <c r="GQO189" s="130"/>
      <c r="GQP189" s="130"/>
      <c r="GQQ189" s="130"/>
      <c r="GQR189" s="130"/>
      <c r="GQS189" s="130"/>
      <c r="GQT189" s="130"/>
      <c r="GQU189" s="130"/>
      <c r="GQV189" s="130"/>
      <c r="GQW189" s="130"/>
      <c r="GQX189" s="130"/>
      <c r="GQY189" s="130"/>
      <c r="GQZ189" s="130"/>
      <c r="GRA189" s="130"/>
      <c r="GRB189" s="130"/>
      <c r="GRC189" s="130"/>
      <c r="GRD189" s="130"/>
      <c r="GRE189" s="130"/>
      <c r="GRF189" s="130"/>
      <c r="GRG189" s="130"/>
      <c r="GRH189" s="130"/>
      <c r="GRI189" s="130"/>
      <c r="GRJ189" s="130"/>
      <c r="GRK189" s="130"/>
      <c r="GRL189" s="130"/>
      <c r="GRM189" s="130"/>
      <c r="GRN189" s="130"/>
      <c r="GRO189" s="130"/>
      <c r="GRP189" s="130"/>
      <c r="GRQ189" s="130"/>
      <c r="GRR189" s="130"/>
      <c r="GRS189" s="130"/>
      <c r="GRT189" s="130"/>
      <c r="GRU189" s="130"/>
      <c r="GRV189" s="130"/>
      <c r="GRW189" s="130"/>
      <c r="GRX189" s="130"/>
      <c r="GRY189" s="130"/>
      <c r="GRZ189" s="130"/>
      <c r="GSA189" s="130"/>
      <c r="GSB189" s="130"/>
      <c r="GSC189" s="130"/>
      <c r="GSD189" s="130"/>
      <c r="GSE189" s="130"/>
      <c r="GSF189" s="130"/>
      <c r="GSG189" s="130"/>
      <c r="GSH189" s="130"/>
      <c r="GSI189" s="130"/>
      <c r="GSJ189" s="130"/>
      <c r="GSK189" s="130"/>
      <c r="GSL189" s="130"/>
      <c r="GSM189" s="130"/>
      <c r="GSN189" s="130"/>
      <c r="GSO189" s="130"/>
      <c r="GSP189" s="130"/>
      <c r="GSQ189" s="130"/>
      <c r="GSR189" s="130"/>
      <c r="GSS189" s="130"/>
      <c r="GST189" s="130"/>
      <c r="GSU189" s="130"/>
      <c r="GSV189" s="130"/>
      <c r="GSW189" s="130"/>
      <c r="GSX189" s="130"/>
      <c r="GSY189" s="130"/>
      <c r="GSZ189" s="130"/>
      <c r="GTA189" s="130"/>
      <c r="GTB189" s="130"/>
      <c r="GTC189" s="130"/>
      <c r="GTD189" s="130"/>
      <c r="GTE189" s="130"/>
      <c r="GTF189" s="130"/>
      <c r="GTG189" s="130"/>
      <c r="GTH189" s="130"/>
      <c r="GTI189" s="130"/>
      <c r="GTJ189" s="130"/>
      <c r="GTK189" s="130"/>
      <c r="GTL189" s="130"/>
      <c r="GTM189" s="130"/>
      <c r="GTN189" s="130"/>
      <c r="GTO189" s="130"/>
      <c r="GTP189" s="130"/>
      <c r="GTQ189" s="130"/>
      <c r="GTR189" s="130"/>
      <c r="GTS189" s="130"/>
      <c r="GTT189" s="130"/>
      <c r="GTU189" s="130"/>
      <c r="GTV189" s="130"/>
      <c r="GTW189" s="130"/>
      <c r="GTX189" s="130"/>
      <c r="GTY189" s="130"/>
      <c r="GTZ189" s="130"/>
      <c r="GUA189" s="130"/>
      <c r="GUB189" s="130"/>
      <c r="GUC189" s="130"/>
      <c r="GUD189" s="130"/>
      <c r="GUE189" s="130"/>
      <c r="GUF189" s="130"/>
      <c r="GUG189" s="130"/>
      <c r="GUH189" s="130"/>
      <c r="GUI189" s="130"/>
      <c r="GUJ189" s="130"/>
      <c r="GUK189" s="130"/>
      <c r="GUL189" s="130"/>
      <c r="GUM189" s="130"/>
      <c r="GUN189" s="130"/>
      <c r="GUO189" s="130"/>
      <c r="GUP189" s="130"/>
      <c r="GUQ189" s="130"/>
      <c r="GUR189" s="130"/>
      <c r="GUS189" s="130"/>
      <c r="GUT189" s="130"/>
      <c r="GUU189" s="130"/>
      <c r="GUV189" s="130"/>
      <c r="GUW189" s="130"/>
      <c r="GUX189" s="130"/>
      <c r="GUY189" s="130"/>
      <c r="GUZ189" s="130"/>
      <c r="GVA189" s="130"/>
      <c r="GVB189" s="130"/>
      <c r="GVC189" s="130"/>
      <c r="GVD189" s="130"/>
      <c r="GVE189" s="130"/>
      <c r="GVF189" s="130"/>
      <c r="GVG189" s="130"/>
      <c r="GVH189" s="130"/>
      <c r="GVI189" s="130"/>
      <c r="GVJ189" s="130"/>
      <c r="GVK189" s="130"/>
      <c r="GVL189" s="130"/>
      <c r="GVM189" s="130"/>
      <c r="GVN189" s="130"/>
      <c r="GVO189" s="130"/>
      <c r="GVP189" s="130"/>
      <c r="GVQ189" s="130"/>
      <c r="GVR189" s="130"/>
      <c r="GVS189" s="130"/>
      <c r="GVT189" s="130"/>
      <c r="GVU189" s="130"/>
      <c r="GVV189" s="130"/>
      <c r="GVW189" s="130"/>
      <c r="GVX189" s="130"/>
      <c r="GVY189" s="130"/>
      <c r="GVZ189" s="130"/>
      <c r="GWA189" s="130"/>
      <c r="GWB189" s="130"/>
      <c r="GWC189" s="130"/>
      <c r="GWD189" s="130"/>
      <c r="GWE189" s="130"/>
      <c r="GWF189" s="130"/>
      <c r="GWG189" s="130"/>
      <c r="GWH189" s="130"/>
      <c r="GWI189" s="130"/>
      <c r="GWJ189" s="130"/>
      <c r="GWK189" s="130"/>
      <c r="GWL189" s="130"/>
      <c r="GWM189" s="130"/>
      <c r="GWN189" s="130"/>
      <c r="GWO189" s="130"/>
      <c r="GWP189" s="130"/>
      <c r="GWQ189" s="130"/>
      <c r="GWR189" s="130"/>
      <c r="GWS189" s="130"/>
      <c r="GWT189" s="130"/>
      <c r="GWU189" s="130"/>
      <c r="GWV189" s="130"/>
      <c r="GWW189" s="130"/>
      <c r="GWX189" s="130"/>
      <c r="GWY189" s="130"/>
      <c r="GWZ189" s="130"/>
      <c r="GXA189" s="130"/>
      <c r="GXB189" s="130"/>
      <c r="GXC189" s="130"/>
      <c r="GXD189" s="130"/>
      <c r="GXE189" s="130"/>
      <c r="GXF189" s="130"/>
      <c r="GXG189" s="130"/>
      <c r="GXH189" s="130"/>
      <c r="GXI189" s="130"/>
      <c r="GXJ189" s="130"/>
      <c r="GXK189" s="130"/>
      <c r="GXL189" s="130"/>
      <c r="GXM189" s="130"/>
      <c r="GXN189" s="130"/>
      <c r="GXO189" s="130"/>
      <c r="GXP189" s="130"/>
      <c r="GXQ189" s="130"/>
      <c r="GXR189" s="130"/>
      <c r="GXS189" s="130"/>
      <c r="GXT189" s="130"/>
      <c r="GXU189" s="130"/>
      <c r="GXV189" s="130"/>
      <c r="GXW189" s="130"/>
      <c r="GXX189" s="130"/>
      <c r="GXY189" s="130"/>
      <c r="GXZ189" s="130"/>
      <c r="GYA189" s="130"/>
      <c r="GYB189" s="130"/>
      <c r="GYC189" s="130"/>
      <c r="GYD189" s="130"/>
      <c r="GYE189" s="130"/>
      <c r="GYF189" s="130"/>
      <c r="GYG189" s="130"/>
      <c r="GYH189" s="130"/>
      <c r="GYI189" s="130"/>
      <c r="GYJ189" s="130"/>
      <c r="GYK189" s="130"/>
      <c r="GYL189" s="130"/>
      <c r="GYM189" s="130"/>
      <c r="GYN189" s="130"/>
      <c r="GYO189" s="130"/>
      <c r="GYP189" s="130"/>
      <c r="GYQ189" s="130"/>
      <c r="GYR189" s="130"/>
      <c r="GYS189" s="130"/>
      <c r="GYT189" s="130"/>
      <c r="GYU189" s="130"/>
      <c r="GYV189" s="130"/>
      <c r="GYW189" s="130"/>
      <c r="GYX189" s="130"/>
      <c r="GYY189" s="130"/>
      <c r="GYZ189" s="130"/>
      <c r="GZA189" s="130"/>
      <c r="GZB189" s="130"/>
      <c r="GZC189" s="130"/>
      <c r="GZD189" s="130"/>
      <c r="GZE189" s="130"/>
      <c r="GZF189" s="130"/>
      <c r="GZG189" s="130"/>
      <c r="GZH189" s="130"/>
      <c r="GZI189" s="130"/>
      <c r="GZJ189" s="130"/>
      <c r="GZK189" s="130"/>
      <c r="GZL189" s="130"/>
      <c r="GZM189" s="130"/>
      <c r="GZN189" s="130"/>
      <c r="GZO189" s="130"/>
      <c r="GZP189" s="130"/>
      <c r="GZQ189" s="130"/>
      <c r="GZR189" s="130"/>
      <c r="GZS189" s="130"/>
      <c r="GZT189" s="130"/>
      <c r="GZU189" s="130"/>
      <c r="GZV189" s="130"/>
      <c r="GZW189" s="130"/>
      <c r="GZX189" s="130"/>
      <c r="GZY189" s="130"/>
      <c r="GZZ189" s="130"/>
      <c r="HAA189" s="130"/>
      <c r="HAB189" s="130"/>
      <c r="HAC189" s="130"/>
      <c r="HAD189" s="130"/>
      <c r="HAE189" s="130"/>
      <c r="HAF189" s="130"/>
      <c r="HAG189" s="130"/>
      <c r="HAH189" s="130"/>
      <c r="HAI189" s="130"/>
      <c r="HAJ189" s="130"/>
      <c r="HAK189" s="130"/>
      <c r="HAL189" s="130"/>
      <c r="HAM189" s="130"/>
      <c r="HAN189" s="130"/>
      <c r="HAO189" s="130"/>
      <c r="HAP189" s="130"/>
      <c r="HAQ189" s="130"/>
      <c r="HAR189" s="130"/>
      <c r="HAS189" s="130"/>
      <c r="HAT189" s="130"/>
      <c r="HAU189" s="130"/>
      <c r="HAV189" s="130"/>
      <c r="HAW189" s="130"/>
      <c r="HAX189" s="130"/>
      <c r="HAY189" s="130"/>
      <c r="HAZ189" s="130"/>
      <c r="HBA189" s="130"/>
      <c r="HBB189" s="130"/>
      <c r="HBC189" s="130"/>
      <c r="HBD189" s="130"/>
      <c r="HBE189" s="130"/>
      <c r="HBF189" s="130"/>
      <c r="HBG189" s="130"/>
      <c r="HBH189" s="130"/>
      <c r="HBI189" s="130"/>
      <c r="HBJ189" s="130"/>
      <c r="HBK189" s="130"/>
      <c r="HBL189" s="130"/>
      <c r="HBM189" s="130"/>
      <c r="HBN189" s="130"/>
      <c r="HBO189" s="130"/>
      <c r="HBP189" s="130"/>
      <c r="HBQ189" s="130"/>
      <c r="HBR189" s="130"/>
      <c r="HBS189" s="130"/>
      <c r="HBT189" s="130"/>
      <c r="HBU189" s="130"/>
      <c r="HBV189" s="130"/>
      <c r="HBW189" s="130"/>
      <c r="HBX189" s="130"/>
      <c r="HBY189" s="130"/>
      <c r="HBZ189" s="130"/>
      <c r="HCA189" s="130"/>
      <c r="HCB189" s="130"/>
      <c r="HCC189" s="130"/>
      <c r="HCD189" s="130"/>
      <c r="HCE189" s="130"/>
      <c r="HCF189" s="130"/>
      <c r="HCG189" s="130"/>
      <c r="HCH189" s="130"/>
      <c r="HCI189" s="130"/>
      <c r="HCJ189" s="130"/>
      <c r="HCK189" s="130"/>
      <c r="HCL189" s="130"/>
      <c r="HCM189" s="130"/>
      <c r="HCN189" s="130"/>
      <c r="HCO189" s="130"/>
      <c r="HCP189" s="130"/>
      <c r="HCQ189" s="130"/>
      <c r="HCR189" s="130"/>
      <c r="HCS189" s="130"/>
      <c r="HCT189" s="130"/>
      <c r="HCU189" s="130"/>
      <c r="HCV189" s="130"/>
      <c r="HCW189" s="130"/>
      <c r="HCX189" s="130"/>
      <c r="HCY189" s="130"/>
      <c r="HCZ189" s="130"/>
      <c r="HDA189" s="130"/>
      <c r="HDB189" s="130"/>
      <c r="HDC189" s="130"/>
      <c r="HDD189" s="130"/>
      <c r="HDE189" s="130"/>
      <c r="HDF189" s="130"/>
      <c r="HDG189" s="130"/>
      <c r="HDH189" s="130"/>
      <c r="HDI189" s="130"/>
      <c r="HDJ189" s="130"/>
      <c r="HDK189" s="130"/>
      <c r="HDL189" s="130"/>
      <c r="HDM189" s="130"/>
      <c r="HDN189" s="130"/>
      <c r="HDO189" s="130"/>
      <c r="HDP189" s="130"/>
      <c r="HDQ189" s="130"/>
      <c r="HDR189" s="130"/>
      <c r="HDS189" s="130"/>
      <c r="HDT189" s="130"/>
      <c r="HDU189" s="130"/>
      <c r="HDV189" s="130"/>
      <c r="HDW189" s="130"/>
      <c r="HDX189" s="130"/>
      <c r="HDY189" s="130"/>
      <c r="HDZ189" s="130"/>
      <c r="HEA189" s="130"/>
      <c r="HEB189" s="130"/>
      <c r="HEC189" s="130"/>
      <c r="HED189" s="130"/>
      <c r="HEE189" s="130"/>
      <c r="HEF189" s="130"/>
      <c r="HEG189" s="130"/>
      <c r="HEH189" s="130"/>
      <c r="HEI189" s="130"/>
      <c r="HEJ189" s="130"/>
      <c r="HEK189" s="130"/>
      <c r="HEL189" s="130"/>
      <c r="HEM189" s="130"/>
      <c r="HEN189" s="130"/>
      <c r="HEO189" s="130"/>
      <c r="HEP189" s="130"/>
      <c r="HEQ189" s="130"/>
      <c r="HER189" s="130"/>
      <c r="HES189" s="130"/>
      <c r="HET189" s="130"/>
      <c r="HEU189" s="130"/>
      <c r="HEV189" s="130"/>
      <c r="HEW189" s="130"/>
      <c r="HEX189" s="130"/>
      <c r="HEY189" s="130"/>
      <c r="HEZ189" s="130"/>
      <c r="HFA189" s="130"/>
      <c r="HFB189" s="130"/>
      <c r="HFC189" s="130"/>
      <c r="HFD189" s="130"/>
      <c r="HFE189" s="130"/>
      <c r="HFF189" s="130"/>
      <c r="HFG189" s="130"/>
      <c r="HFH189" s="130"/>
      <c r="HFI189" s="130"/>
      <c r="HFJ189" s="130"/>
      <c r="HFK189" s="130"/>
      <c r="HFL189" s="130"/>
      <c r="HFM189" s="130"/>
      <c r="HFN189" s="130"/>
      <c r="HFO189" s="130"/>
      <c r="HFP189" s="130"/>
      <c r="HFQ189" s="130"/>
      <c r="HFR189" s="130"/>
      <c r="HFS189" s="130"/>
      <c r="HFT189" s="130"/>
      <c r="HFU189" s="130"/>
      <c r="HFV189" s="130"/>
      <c r="HFW189" s="130"/>
      <c r="HFX189" s="130"/>
      <c r="HFY189" s="130"/>
      <c r="HFZ189" s="130"/>
      <c r="HGA189" s="130"/>
      <c r="HGB189" s="130"/>
      <c r="HGC189" s="130"/>
      <c r="HGD189" s="130"/>
      <c r="HGE189" s="130"/>
      <c r="HGF189" s="130"/>
      <c r="HGG189" s="130"/>
      <c r="HGH189" s="130"/>
      <c r="HGI189" s="130"/>
      <c r="HGJ189" s="130"/>
      <c r="HGK189" s="130"/>
      <c r="HGL189" s="130"/>
      <c r="HGM189" s="130"/>
      <c r="HGN189" s="130"/>
      <c r="HGO189" s="130"/>
      <c r="HGP189" s="130"/>
      <c r="HGQ189" s="130"/>
      <c r="HGR189" s="130"/>
      <c r="HGS189" s="130"/>
      <c r="HGT189" s="130"/>
      <c r="HGU189" s="130"/>
      <c r="HGV189" s="130"/>
      <c r="HGW189" s="130"/>
      <c r="HGX189" s="130"/>
      <c r="HGY189" s="130"/>
      <c r="HGZ189" s="130"/>
      <c r="HHA189" s="130"/>
      <c r="HHB189" s="130"/>
      <c r="HHC189" s="130"/>
      <c r="HHD189" s="130"/>
      <c r="HHE189" s="130"/>
      <c r="HHF189" s="130"/>
      <c r="HHG189" s="130"/>
      <c r="HHH189" s="130"/>
      <c r="HHI189" s="130"/>
      <c r="HHJ189" s="130"/>
      <c r="HHK189" s="130"/>
      <c r="HHL189" s="130"/>
      <c r="HHM189" s="130"/>
      <c r="HHN189" s="130"/>
      <c r="HHO189" s="130"/>
      <c r="HHP189" s="130"/>
      <c r="HHQ189" s="130"/>
      <c r="HHR189" s="130"/>
      <c r="HHS189" s="130"/>
      <c r="HHT189" s="130"/>
      <c r="HHU189" s="130"/>
      <c r="HHV189" s="130"/>
      <c r="HHW189" s="130"/>
      <c r="HHX189" s="130"/>
      <c r="HHY189" s="130"/>
      <c r="HHZ189" s="130"/>
      <c r="HIA189" s="130"/>
      <c r="HIB189" s="130"/>
      <c r="HIC189" s="130"/>
      <c r="HID189" s="130"/>
      <c r="HIE189" s="130"/>
      <c r="HIF189" s="130"/>
      <c r="HIG189" s="130"/>
      <c r="HIH189" s="130"/>
      <c r="HII189" s="130"/>
      <c r="HIJ189" s="130"/>
      <c r="HIK189" s="130"/>
      <c r="HIL189" s="130"/>
      <c r="HIM189" s="130"/>
      <c r="HIN189" s="130"/>
      <c r="HIO189" s="130"/>
      <c r="HIP189" s="130"/>
      <c r="HIQ189" s="130"/>
      <c r="HIR189" s="130"/>
      <c r="HIS189" s="130"/>
      <c r="HIT189" s="130"/>
      <c r="HIU189" s="130"/>
      <c r="HIV189" s="130"/>
      <c r="HIW189" s="130"/>
      <c r="HIX189" s="130"/>
      <c r="HIY189" s="130"/>
      <c r="HIZ189" s="130"/>
      <c r="HJA189" s="130"/>
      <c r="HJB189" s="130"/>
      <c r="HJC189" s="130"/>
      <c r="HJD189" s="130"/>
      <c r="HJE189" s="130"/>
      <c r="HJF189" s="130"/>
      <c r="HJG189" s="130"/>
      <c r="HJH189" s="130"/>
      <c r="HJI189" s="130"/>
      <c r="HJJ189" s="130"/>
      <c r="HJK189" s="130"/>
      <c r="HJL189" s="130"/>
      <c r="HJM189" s="130"/>
      <c r="HJN189" s="130"/>
      <c r="HJO189" s="130"/>
      <c r="HJP189" s="130"/>
      <c r="HJQ189" s="130"/>
      <c r="HJR189" s="130"/>
      <c r="HJS189" s="130"/>
      <c r="HJT189" s="130"/>
      <c r="HJU189" s="130"/>
      <c r="HJV189" s="130"/>
      <c r="HJW189" s="130"/>
      <c r="HJX189" s="130"/>
      <c r="HJY189" s="130"/>
      <c r="HJZ189" s="130"/>
      <c r="HKA189" s="130"/>
      <c r="HKB189" s="130"/>
      <c r="HKC189" s="130"/>
      <c r="HKD189" s="130"/>
      <c r="HKE189" s="130"/>
      <c r="HKF189" s="130"/>
      <c r="HKG189" s="130"/>
      <c r="HKH189" s="130"/>
      <c r="HKI189" s="130"/>
      <c r="HKJ189" s="130"/>
      <c r="HKK189" s="130"/>
      <c r="HKL189" s="130"/>
      <c r="HKM189" s="130"/>
      <c r="HKN189" s="130"/>
      <c r="HKO189" s="130"/>
      <c r="HKP189" s="130"/>
      <c r="HKQ189" s="130"/>
      <c r="HKR189" s="130"/>
      <c r="HKS189" s="130"/>
      <c r="HKT189" s="130"/>
      <c r="HKU189" s="130"/>
      <c r="HKV189" s="130"/>
      <c r="HKW189" s="130"/>
      <c r="HKX189" s="130"/>
      <c r="HKY189" s="130"/>
      <c r="HKZ189" s="130"/>
      <c r="HLA189" s="130"/>
      <c r="HLB189" s="130"/>
      <c r="HLC189" s="130"/>
      <c r="HLD189" s="130"/>
      <c r="HLE189" s="130"/>
      <c r="HLF189" s="130"/>
      <c r="HLG189" s="130"/>
      <c r="HLH189" s="130"/>
      <c r="HLI189" s="130"/>
      <c r="HLJ189" s="130"/>
      <c r="HLK189" s="130"/>
      <c r="HLL189" s="130"/>
      <c r="HLM189" s="130"/>
      <c r="HLN189" s="130"/>
      <c r="HLO189" s="130"/>
      <c r="HLP189" s="130"/>
      <c r="HLQ189" s="130"/>
      <c r="HLR189" s="130"/>
      <c r="HLS189" s="130"/>
      <c r="HLT189" s="130"/>
      <c r="HLU189" s="130"/>
      <c r="HLV189" s="130"/>
      <c r="HLW189" s="130"/>
      <c r="HLX189" s="130"/>
      <c r="HLY189" s="130"/>
      <c r="HLZ189" s="130"/>
      <c r="HMA189" s="130"/>
      <c r="HMB189" s="130"/>
      <c r="HMC189" s="130"/>
      <c r="HMD189" s="130"/>
      <c r="HME189" s="130"/>
      <c r="HMF189" s="130"/>
      <c r="HMG189" s="130"/>
      <c r="HMH189" s="130"/>
      <c r="HMI189" s="130"/>
      <c r="HMJ189" s="130"/>
      <c r="HMK189" s="130"/>
      <c r="HML189" s="130"/>
      <c r="HMM189" s="130"/>
      <c r="HMN189" s="130"/>
      <c r="HMO189" s="130"/>
      <c r="HMP189" s="130"/>
      <c r="HMQ189" s="130"/>
      <c r="HMR189" s="130"/>
      <c r="HMS189" s="130"/>
      <c r="HMT189" s="130"/>
      <c r="HMU189" s="130"/>
      <c r="HMV189" s="130"/>
      <c r="HMW189" s="130"/>
      <c r="HMX189" s="130"/>
      <c r="HMY189" s="130"/>
      <c r="HMZ189" s="130"/>
      <c r="HNA189" s="130"/>
      <c r="HNB189" s="130"/>
      <c r="HNC189" s="130"/>
      <c r="HND189" s="130"/>
      <c r="HNE189" s="130"/>
      <c r="HNF189" s="130"/>
      <c r="HNG189" s="130"/>
      <c r="HNH189" s="130"/>
      <c r="HNI189" s="130"/>
      <c r="HNJ189" s="130"/>
      <c r="HNK189" s="130"/>
      <c r="HNL189" s="130"/>
      <c r="HNM189" s="130"/>
      <c r="HNN189" s="130"/>
      <c r="HNO189" s="130"/>
      <c r="HNP189" s="130"/>
      <c r="HNQ189" s="130"/>
      <c r="HNR189" s="130"/>
      <c r="HNS189" s="130"/>
      <c r="HNT189" s="130"/>
      <c r="HNU189" s="130"/>
      <c r="HNV189" s="130"/>
      <c r="HNW189" s="130"/>
      <c r="HNX189" s="130"/>
      <c r="HNY189" s="130"/>
      <c r="HNZ189" s="130"/>
      <c r="HOA189" s="130"/>
      <c r="HOB189" s="130"/>
      <c r="HOC189" s="130"/>
      <c r="HOD189" s="130"/>
      <c r="HOE189" s="130"/>
      <c r="HOF189" s="130"/>
      <c r="HOG189" s="130"/>
      <c r="HOH189" s="130"/>
      <c r="HOI189" s="130"/>
      <c r="HOJ189" s="130"/>
      <c r="HOK189" s="130"/>
      <c r="HOL189" s="130"/>
      <c r="HOM189" s="130"/>
      <c r="HON189" s="130"/>
      <c r="HOO189" s="130"/>
      <c r="HOP189" s="130"/>
      <c r="HOQ189" s="130"/>
      <c r="HOR189" s="130"/>
      <c r="HOS189" s="130"/>
      <c r="HOT189" s="130"/>
      <c r="HOU189" s="130"/>
      <c r="HOV189" s="130"/>
      <c r="HOW189" s="130"/>
      <c r="HOX189" s="130"/>
      <c r="HOY189" s="130"/>
      <c r="HOZ189" s="130"/>
      <c r="HPA189" s="130"/>
      <c r="HPB189" s="130"/>
      <c r="HPC189" s="130"/>
      <c r="HPD189" s="130"/>
      <c r="HPE189" s="130"/>
      <c r="HPF189" s="130"/>
      <c r="HPG189" s="130"/>
      <c r="HPH189" s="130"/>
      <c r="HPI189" s="130"/>
      <c r="HPJ189" s="130"/>
      <c r="HPK189" s="130"/>
      <c r="HPL189" s="130"/>
      <c r="HPM189" s="130"/>
      <c r="HPN189" s="130"/>
      <c r="HPO189" s="130"/>
      <c r="HPP189" s="130"/>
      <c r="HPQ189" s="130"/>
      <c r="HPR189" s="130"/>
      <c r="HPS189" s="130"/>
      <c r="HPT189" s="130"/>
      <c r="HPU189" s="130"/>
      <c r="HPV189" s="130"/>
      <c r="HPW189" s="130"/>
      <c r="HPX189" s="130"/>
      <c r="HPY189" s="130"/>
      <c r="HPZ189" s="130"/>
      <c r="HQA189" s="130"/>
      <c r="HQB189" s="130"/>
      <c r="HQC189" s="130"/>
      <c r="HQD189" s="130"/>
      <c r="HQE189" s="130"/>
      <c r="HQF189" s="130"/>
      <c r="HQG189" s="130"/>
      <c r="HQH189" s="130"/>
      <c r="HQI189" s="130"/>
      <c r="HQJ189" s="130"/>
      <c r="HQK189" s="130"/>
      <c r="HQL189" s="130"/>
      <c r="HQM189" s="130"/>
      <c r="HQN189" s="130"/>
      <c r="HQO189" s="130"/>
      <c r="HQP189" s="130"/>
      <c r="HQQ189" s="130"/>
      <c r="HQR189" s="130"/>
      <c r="HQS189" s="130"/>
      <c r="HQT189" s="130"/>
      <c r="HQU189" s="130"/>
      <c r="HQV189" s="130"/>
      <c r="HQW189" s="130"/>
      <c r="HQX189" s="130"/>
      <c r="HQY189" s="130"/>
      <c r="HQZ189" s="130"/>
      <c r="HRA189" s="130"/>
      <c r="HRB189" s="130"/>
      <c r="HRC189" s="130"/>
      <c r="HRD189" s="130"/>
      <c r="HRE189" s="130"/>
      <c r="HRF189" s="130"/>
      <c r="HRG189" s="130"/>
      <c r="HRH189" s="130"/>
      <c r="HRI189" s="130"/>
      <c r="HRJ189" s="130"/>
      <c r="HRK189" s="130"/>
      <c r="HRL189" s="130"/>
      <c r="HRM189" s="130"/>
      <c r="HRN189" s="130"/>
      <c r="HRO189" s="130"/>
      <c r="HRP189" s="130"/>
      <c r="HRQ189" s="130"/>
      <c r="HRR189" s="130"/>
      <c r="HRS189" s="130"/>
      <c r="HRT189" s="130"/>
      <c r="HRU189" s="130"/>
      <c r="HRV189" s="130"/>
      <c r="HRW189" s="130"/>
      <c r="HRX189" s="130"/>
      <c r="HRY189" s="130"/>
      <c r="HRZ189" s="130"/>
      <c r="HSA189" s="130"/>
      <c r="HSB189" s="130"/>
      <c r="HSC189" s="130"/>
      <c r="HSD189" s="130"/>
      <c r="HSE189" s="130"/>
      <c r="HSF189" s="130"/>
      <c r="HSG189" s="130"/>
      <c r="HSH189" s="130"/>
      <c r="HSI189" s="130"/>
      <c r="HSJ189" s="130"/>
      <c r="HSK189" s="130"/>
      <c r="HSL189" s="130"/>
      <c r="HSM189" s="130"/>
      <c r="HSN189" s="130"/>
      <c r="HSO189" s="130"/>
      <c r="HSP189" s="130"/>
      <c r="HSQ189" s="130"/>
      <c r="HSR189" s="130"/>
      <c r="HSS189" s="130"/>
      <c r="HST189" s="130"/>
      <c r="HSU189" s="130"/>
      <c r="HSV189" s="130"/>
      <c r="HSW189" s="130"/>
      <c r="HSX189" s="130"/>
      <c r="HSY189" s="130"/>
      <c r="HSZ189" s="130"/>
      <c r="HTA189" s="130"/>
      <c r="HTB189" s="130"/>
      <c r="HTC189" s="130"/>
      <c r="HTD189" s="130"/>
      <c r="HTE189" s="130"/>
      <c r="HTF189" s="130"/>
      <c r="HTG189" s="130"/>
      <c r="HTH189" s="130"/>
      <c r="HTI189" s="130"/>
      <c r="HTJ189" s="130"/>
      <c r="HTK189" s="130"/>
      <c r="HTL189" s="130"/>
      <c r="HTM189" s="130"/>
      <c r="HTN189" s="130"/>
      <c r="HTO189" s="130"/>
      <c r="HTP189" s="130"/>
      <c r="HTQ189" s="130"/>
      <c r="HTR189" s="130"/>
      <c r="HTS189" s="130"/>
      <c r="HTT189" s="130"/>
      <c r="HTU189" s="130"/>
      <c r="HTV189" s="130"/>
      <c r="HTW189" s="130"/>
      <c r="HTX189" s="130"/>
      <c r="HTY189" s="130"/>
      <c r="HTZ189" s="130"/>
      <c r="HUA189" s="130"/>
      <c r="HUB189" s="130"/>
      <c r="HUC189" s="130"/>
      <c r="HUD189" s="130"/>
      <c r="HUE189" s="130"/>
      <c r="HUF189" s="130"/>
      <c r="HUG189" s="130"/>
      <c r="HUH189" s="130"/>
      <c r="HUI189" s="130"/>
      <c r="HUJ189" s="130"/>
      <c r="HUK189" s="130"/>
      <c r="HUL189" s="130"/>
      <c r="HUM189" s="130"/>
      <c r="HUN189" s="130"/>
      <c r="HUO189" s="130"/>
      <c r="HUP189" s="130"/>
      <c r="HUQ189" s="130"/>
      <c r="HUR189" s="130"/>
      <c r="HUS189" s="130"/>
      <c r="HUT189" s="130"/>
      <c r="HUU189" s="130"/>
      <c r="HUV189" s="130"/>
      <c r="HUW189" s="130"/>
      <c r="HUX189" s="130"/>
      <c r="HUY189" s="130"/>
      <c r="HUZ189" s="130"/>
      <c r="HVA189" s="130"/>
      <c r="HVB189" s="130"/>
      <c r="HVC189" s="130"/>
      <c r="HVD189" s="130"/>
      <c r="HVE189" s="130"/>
      <c r="HVF189" s="130"/>
      <c r="HVG189" s="130"/>
      <c r="HVH189" s="130"/>
      <c r="HVI189" s="130"/>
      <c r="HVJ189" s="130"/>
      <c r="HVK189" s="130"/>
      <c r="HVL189" s="130"/>
      <c r="HVM189" s="130"/>
      <c r="HVN189" s="130"/>
      <c r="HVO189" s="130"/>
      <c r="HVP189" s="130"/>
      <c r="HVQ189" s="130"/>
      <c r="HVR189" s="130"/>
      <c r="HVS189" s="130"/>
      <c r="HVT189" s="130"/>
      <c r="HVU189" s="130"/>
      <c r="HVV189" s="130"/>
      <c r="HVW189" s="130"/>
      <c r="HVX189" s="130"/>
      <c r="HVY189" s="130"/>
      <c r="HVZ189" s="130"/>
      <c r="HWA189" s="130"/>
      <c r="HWB189" s="130"/>
      <c r="HWC189" s="130"/>
      <c r="HWD189" s="130"/>
      <c r="HWE189" s="130"/>
      <c r="HWF189" s="130"/>
      <c r="HWG189" s="130"/>
      <c r="HWH189" s="130"/>
      <c r="HWI189" s="130"/>
      <c r="HWJ189" s="130"/>
      <c r="HWK189" s="130"/>
      <c r="HWL189" s="130"/>
      <c r="HWM189" s="130"/>
      <c r="HWN189" s="130"/>
      <c r="HWO189" s="130"/>
      <c r="HWP189" s="130"/>
      <c r="HWQ189" s="130"/>
      <c r="HWR189" s="130"/>
      <c r="HWS189" s="130"/>
      <c r="HWT189" s="130"/>
      <c r="HWU189" s="130"/>
      <c r="HWV189" s="130"/>
      <c r="HWW189" s="130"/>
      <c r="HWX189" s="130"/>
      <c r="HWY189" s="130"/>
      <c r="HWZ189" s="130"/>
      <c r="HXA189" s="130"/>
      <c r="HXB189" s="130"/>
      <c r="HXC189" s="130"/>
      <c r="HXD189" s="130"/>
      <c r="HXE189" s="130"/>
      <c r="HXF189" s="130"/>
      <c r="HXG189" s="130"/>
      <c r="HXH189" s="130"/>
      <c r="HXI189" s="130"/>
      <c r="HXJ189" s="130"/>
      <c r="HXK189" s="130"/>
      <c r="HXL189" s="130"/>
      <c r="HXM189" s="130"/>
      <c r="HXN189" s="130"/>
      <c r="HXO189" s="130"/>
      <c r="HXP189" s="130"/>
      <c r="HXQ189" s="130"/>
      <c r="HXR189" s="130"/>
      <c r="HXS189" s="130"/>
      <c r="HXT189" s="130"/>
      <c r="HXU189" s="130"/>
      <c r="HXV189" s="130"/>
      <c r="HXW189" s="130"/>
      <c r="HXX189" s="130"/>
      <c r="HXY189" s="130"/>
      <c r="HXZ189" s="130"/>
      <c r="HYA189" s="130"/>
      <c r="HYB189" s="130"/>
      <c r="HYC189" s="130"/>
      <c r="HYD189" s="130"/>
      <c r="HYE189" s="130"/>
      <c r="HYF189" s="130"/>
      <c r="HYG189" s="130"/>
      <c r="HYH189" s="130"/>
      <c r="HYI189" s="130"/>
      <c r="HYJ189" s="130"/>
      <c r="HYK189" s="130"/>
      <c r="HYL189" s="130"/>
      <c r="HYM189" s="130"/>
      <c r="HYN189" s="130"/>
      <c r="HYO189" s="130"/>
      <c r="HYP189" s="130"/>
      <c r="HYQ189" s="130"/>
      <c r="HYR189" s="130"/>
      <c r="HYS189" s="130"/>
      <c r="HYT189" s="130"/>
      <c r="HYU189" s="130"/>
      <c r="HYV189" s="130"/>
      <c r="HYW189" s="130"/>
      <c r="HYX189" s="130"/>
      <c r="HYY189" s="130"/>
      <c r="HYZ189" s="130"/>
      <c r="HZA189" s="130"/>
      <c r="HZB189" s="130"/>
      <c r="HZC189" s="130"/>
      <c r="HZD189" s="130"/>
      <c r="HZE189" s="130"/>
      <c r="HZF189" s="130"/>
      <c r="HZG189" s="130"/>
      <c r="HZH189" s="130"/>
      <c r="HZI189" s="130"/>
      <c r="HZJ189" s="130"/>
      <c r="HZK189" s="130"/>
      <c r="HZL189" s="130"/>
      <c r="HZM189" s="130"/>
      <c r="HZN189" s="130"/>
      <c r="HZO189" s="130"/>
      <c r="HZP189" s="130"/>
      <c r="HZQ189" s="130"/>
      <c r="HZR189" s="130"/>
      <c r="HZS189" s="130"/>
      <c r="HZT189" s="130"/>
      <c r="HZU189" s="130"/>
      <c r="HZV189" s="130"/>
      <c r="HZW189" s="130"/>
      <c r="HZX189" s="130"/>
      <c r="HZY189" s="130"/>
      <c r="HZZ189" s="130"/>
      <c r="IAA189" s="130"/>
      <c r="IAB189" s="130"/>
      <c r="IAC189" s="130"/>
      <c r="IAD189" s="130"/>
      <c r="IAE189" s="130"/>
      <c r="IAF189" s="130"/>
      <c r="IAG189" s="130"/>
      <c r="IAH189" s="130"/>
      <c r="IAI189" s="130"/>
      <c r="IAJ189" s="130"/>
      <c r="IAK189" s="130"/>
      <c r="IAL189" s="130"/>
      <c r="IAM189" s="130"/>
      <c r="IAN189" s="130"/>
      <c r="IAO189" s="130"/>
      <c r="IAP189" s="130"/>
      <c r="IAQ189" s="130"/>
      <c r="IAR189" s="130"/>
      <c r="IAS189" s="130"/>
      <c r="IAT189" s="130"/>
      <c r="IAU189" s="130"/>
      <c r="IAV189" s="130"/>
      <c r="IAW189" s="130"/>
      <c r="IAX189" s="130"/>
      <c r="IAY189" s="130"/>
      <c r="IAZ189" s="130"/>
      <c r="IBA189" s="130"/>
      <c r="IBB189" s="130"/>
      <c r="IBC189" s="130"/>
      <c r="IBD189" s="130"/>
      <c r="IBE189" s="130"/>
      <c r="IBF189" s="130"/>
      <c r="IBG189" s="130"/>
      <c r="IBH189" s="130"/>
      <c r="IBI189" s="130"/>
      <c r="IBJ189" s="130"/>
      <c r="IBK189" s="130"/>
      <c r="IBL189" s="130"/>
      <c r="IBM189" s="130"/>
      <c r="IBN189" s="130"/>
      <c r="IBO189" s="130"/>
      <c r="IBP189" s="130"/>
      <c r="IBQ189" s="130"/>
      <c r="IBR189" s="130"/>
      <c r="IBS189" s="130"/>
      <c r="IBT189" s="130"/>
      <c r="IBU189" s="130"/>
      <c r="IBV189" s="130"/>
      <c r="IBW189" s="130"/>
      <c r="IBX189" s="130"/>
      <c r="IBY189" s="130"/>
      <c r="IBZ189" s="130"/>
      <c r="ICA189" s="130"/>
      <c r="ICB189" s="130"/>
      <c r="ICC189" s="130"/>
      <c r="ICD189" s="130"/>
      <c r="ICE189" s="130"/>
      <c r="ICF189" s="130"/>
      <c r="ICG189" s="130"/>
      <c r="ICH189" s="130"/>
      <c r="ICI189" s="130"/>
      <c r="ICJ189" s="130"/>
      <c r="ICK189" s="130"/>
      <c r="ICL189" s="130"/>
      <c r="ICM189" s="130"/>
      <c r="ICN189" s="130"/>
      <c r="ICO189" s="130"/>
      <c r="ICP189" s="130"/>
      <c r="ICQ189" s="130"/>
      <c r="ICR189" s="130"/>
      <c r="ICS189" s="130"/>
      <c r="ICT189" s="130"/>
      <c r="ICU189" s="130"/>
      <c r="ICV189" s="130"/>
      <c r="ICW189" s="130"/>
      <c r="ICX189" s="130"/>
      <c r="ICY189" s="130"/>
      <c r="ICZ189" s="130"/>
      <c r="IDA189" s="130"/>
      <c r="IDB189" s="130"/>
      <c r="IDC189" s="130"/>
      <c r="IDD189" s="130"/>
      <c r="IDE189" s="130"/>
      <c r="IDF189" s="130"/>
      <c r="IDG189" s="130"/>
      <c r="IDH189" s="130"/>
      <c r="IDI189" s="130"/>
      <c r="IDJ189" s="130"/>
      <c r="IDK189" s="130"/>
      <c r="IDL189" s="130"/>
      <c r="IDM189" s="130"/>
      <c r="IDN189" s="130"/>
      <c r="IDO189" s="130"/>
      <c r="IDP189" s="130"/>
      <c r="IDQ189" s="130"/>
      <c r="IDR189" s="130"/>
      <c r="IDS189" s="130"/>
      <c r="IDT189" s="130"/>
      <c r="IDU189" s="130"/>
      <c r="IDV189" s="130"/>
      <c r="IDW189" s="130"/>
      <c r="IDX189" s="130"/>
      <c r="IDY189" s="130"/>
      <c r="IDZ189" s="130"/>
      <c r="IEA189" s="130"/>
      <c r="IEB189" s="130"/>
      <c r="IEC189" s="130"/>
      <c r="IED189" s="130"/>
      <c r="IEE189" s="130"/>
      <c r="IEF189" s="130"/>
      <c r="IEG189" s="130"/>
      <c r="IEH189" s="130"/>
      <c r="IEI189" s="130"/>
      <c r="IEJ189" s="130"/>
      <c r="IEK189" s="130"/>
      <c r="IEL189" s="130"/>
      <c r="IEM189" s="130"/>
      <c r="IEN189" s="130"/>
      <c r="IEO189" s="130"/>
      <c r="IEP189" s="130"/>
      <c r="IEQ189" s="130"/>
      <c r="IER189" s="130"/>
      <c r="IES189" s="130"/>
      <c r="IET189" s="130"/>
      <c r="IEU189" s="130"/>
      <c r="IEV189" s="130"/>
      <c r="IEW189" s="130"/>
      <c r="IEX189" s="130"/>
      <c r="IEY189" s="130"/>
      <c r="IEZ189" s="130"/>
      <c r="IFA189" s="130"/>
      <c r="IFB189" s="130"/>
      <c r="IFC189" s="130"/>
      <c r="IFD189" s="130"/>
      <c r="IFE189" s="130"/>
      <c r="IFF189" s="130"/>
      <c r="IFG189" s="130"/>
      <c r="IFH189" s="130"/>
      <c r="IFI189" s="130"/>
      <c r="IFJ189" s="130"/>
      <c r="IFK189" s="130"/>
      <c r="IFL189" s="130"/>
      <c r="IFM189" s="130"/>
      <c r="IFN189" s="130"/>
      <c r="IFO189" s="130"/>
      <c r="IFP189" s="130"/>
      <c r="IFQ189" s="130"/>
      <c r="IFR189" s="130"/>
      <c r="IFS189" s="130"/>
      <c r="IFT189" s="130"/>
      <c r="IFU189" s="130"/>
      <c r="IFV189" s="130"/>
      <c r="IFW189" s="130"/>
      <c r="IFX189" s="130"/>
      <c r="IFY189" s="130"/>
      <c r="IFZ189" s="130"/>
      <c r="IGA189" s="130"/>
      <c r="IGB189" s="130"/>
      <c r="IGC189" s="130"/>
      <c r="IGD189" s="130"/>
      <c r="IGE189" s="130"/>
      <c r="IGF189" s="130"/>
      <c r="IGG189" s="130"/>
      <c r="IGH189" s="130"/>
      <c r="IGI189" s="130"/>
      <c r="IGJ189" s="130"/>
      <c r="IGK189" s="130"/>
      <c r="IGL189" s="130"/>
      <c r="IGM189" s="130"/>
      <c r="IGN189" s="130"/>
      <c r="IGO189" s="130"/>
      <c r="IGP189" s="130"/>
      <c r="IGQ189" s="130"/>
      <c r="IGR189" s="130"/>
      <c r="IGS189" s="130"/>
      <c r="IGT189" s="130"/>
      <c r="IGU189" s="130"/>
      <c r="IGV189" s="130"/>
      <c r="IGW189" s="130"/>
      <c r="IGX189" s="130"/>
      <c r="IGY189" s="130"/>
      <c r="IGZ189" s="130"/>
      <c r="IHA189" s="130"/>
      <c r="IHB189" s="130"/>
      <c r="IHC189" s="130"/>
      <c r="IHD189" s="130"/>
      <c r="IHE189" s="130"/>
      <c r="IHF189" s="130"/>
      <c r="IHG189" s="130"/>
      <c r="IHH189" s="130"/>
      <c r="IHI189" s="130"/>
      <c r="IHJ189" s="130"/>
      <c r="IHK189" s="130"/>
      <c r="IHL189" s="130"/>
      <c r="IHM189" s="130"/>
      <c r="IHN189" s="130"/>
      <c r="IHO189" s="130"/>
      <c r="IHP189" s="130"/>
      <c r="IHQ189" s="130"/>
      <c r="IHR189" s="130"/>
      <c r="IHS189" s="130"/>
      <c r="IHT189" s="130"/>
      <c r="IHU189" s="130"/>
      <c r="IHV189" s="130"/>
      <c r="IHW189" s="130"/>
      <c r="IHX189" s="130"/>
      <c r="IHY189" s="130"/>
      <c r="IHZ189" s="130"/>
      <c r="IIA189" s="130"/>
      <c r="IIB189" s="130"/>
      <c r="IIC189" s="130"/>
      <c r="IID189" s="130"/>
      <c r="IIE189" s="130"/>
      <c r="IIF189" s="130"/>
      <c r="IIG189" s="130"/>
      <c r="IIH189" s="130"/>
      <c r="III189" s="130"/>
      <c r="IIJ189" s="130"/>
      <c r="IIK189" s="130"/>
      <c r="IIL189" s="130"/>
      <c r="IIM189" s="130"/>
      <c r="IIN189" s="130"/>
      <c r="IIO189" s="130"/>
      <c r="IIP189" s="130"/>
      <c r="IIQ189" s="130"/>
      <c r="IIR189" s="130"/>
      <c r="IIS189" s="130"/>
      <c r="IIT189" s="130"/>
      <c r="IIU189" s="130"/>
      <c r="IIV189" s="130"/>
      <c r="IIW189" s="130"/>
      <c r="IIX189" s="130"/>
      <c r="IIY189" s="130"/>
      <c r="IIZ189" s="130"/>
      <c r="IJA189" s="130"/>
      <c r="IJB189" s="130"/>
      <c r="IJC189" s="130"/>
      <c r="IJD189" s="130"/>
      <c r="IJE189" s="130"/>
      <c r="IJF189" s="130"/>
      <c r="IJG189" s="130"/>
      <c r="IJH189" s="130"/>
      <c r="IJI189" s="130"/>
      <c r="IJJ189" s="130"/>
      <c r="IJK189" s="130"/>
      <c r="IJL189" s="130"/>
      <c r="IJM189" s="130"/>
      <c r="IJN189" s="130"/>
      <c r="IJO189" s="130"/>
      <c r="IJP189" s="130"/>
      <c r="IJQ189" s="130"/>
      <c r="IJR189" s="130"/>
      <c r="IJS189" s="130"/>
      <c r="IJT189" s="130"/>
      <c r="IJU189" s="130"/>
      <c r="IJV189" s="130"/>
      <c r="IJW189" s="130"/>
      <c r="IJX189" s="130"/>
      <c r="IJY189" s="130"/>
      <c r="IJZ189" s="130"/>
      <c r="IKA189" s="130"/>
      <c r="IKB189" s="130"/>
      <c r="IKC189" s="130"/>
      <c r="IKD189" s="130"/>
      <c r="IKE189" s="130"/>
      <c r="IKF189" s="130"/>
      <c r="IKG189" s="130"/>
      <c r="IKH189" s="130"/>
      <c r="IKI189" s="130"/>
      <c r="IKJ189" s="130"/>
      <c r="IKK189" s="130"/>
      <c r="IKL189" s="130"/>
      <c r="IKM189" s="130"/>
      <c r="IKN189" s="130"/>
      <c r="IKO189" s="130"/>
      <c r="IKP189" s="130"/>
      <c r="IKQ189" s="130"/>
      <c r="IKR189" s="130"/>
      <c r="IKS189" s="130"/>
      <c r="IKT189" s="130"/>
      <c r="IKU189" s="130"/>
      <c r="IKV189" s="130"/>
      <c r="IKW189" s="130"/>
      <c r="IKX189" s="130"/>
      <c r="IKY189" s="130"/>
      <c r="IKZ189" s="130"/>
      <c r="ILA189" s="130"/>
      <c r="ILB189" s="130"/>
      <c r="ILC189" s="130"/>
      <c r="ILD189" s="130"/>
      <c r="ILE189" s="130"/>
      <c r="ILF189" s="130"/>
      <c r="ILG189" s="130"/>
      <c r="ILH189" s="130"/>
      <c r="ILI189" s="130"/>
      <c r="ILJ189" s="130"/>
      <c r="ILK189" s="130"/>
      <c r="ILL189" s="130"/>
      <c r="ILM189" s="130"/>
      <c r="ILN189" s="130"/>
      <c r="ILO189" s="130"/>
      <c r="ILP189" s="130"/>
      <c r="ILQ189" s="130"/>
      <c r="ILR189" s="130"/>
      <c r="ILS189" s="130"/>
      <c r="ILT189" s="130"/>
      <c r="ILU189" s="130"/>
      <c r="ILV189" s="130"/>
      <c r="ILW189" s="130"/>
      <c r="ILX189" s="130"/>
      <c r="ILY189" s="130"/>
      <c r="ILZ189" s="130"/>
      <c r="IMA189" s="130"/>
      <c r="IMB189" s="130"/>
      <c r="IMC189" s="130"/>
      <c r="IMD189" s="130"/>
      <c r="IME189" s="130"/>
      <c r="IMF189" s="130"/>
      <c r="IMG189" s="130"/>
      <c r="IMH189" s="130"/>
      <c r="IMI189" s="130"/>
      <c r="IMJ189" s="130"/>
      <c r="IMK189" s="130"/>
      <c r="IML189" s="130"/>
      <c r="IMM189" s="130"/>
      <c r="IMN189" s="130"/>
      <c r="IMO189" s="130"/>
      <c r="IMP189" s="130"/>
      <c r="IMQ189" s="130"/>
      <c r="IMR189" s="130"/>
      <c r="IMS189" s="130"/>
      <c r="IMT189" s="130"/>
      <c r="IMU189" s="130"/>
      <c r="IMV189" s="130"/>
      <c r="IMW189" s="130"/>
      <c r="IMX189" s="130"/>
      <c r="IMY189" s="130"/>
      <c r="IMZ189" s="130"/>
      <c r="INA189" s="130"/>
      <c r="INB189" s="130"/>
      <c r="INC189" s="130"/>
      <c r="IND189" s="130"/>
      <c r="INE189" s="130"/>
      <c r="INF189" s="130"/>
      <c r="ING189" s="130"/>
      <c r="INH189" s="130"/>
      <c r="INI189" s="130"/>
      <c r="INJ189" s="130"/>
      <c r="INK189" s="130"/>
      <c r="INL189" s="130"/>
      <c r="INM189" s="130"/>
      <c r="INN189" s="130"/>
      <c r="INO189" s="130"/>
      <c r="INP189" s="130"/>
      <c r="INQ189" s="130"/>
      <c r="INR189" s="130"/>
      <c r="INS189" s="130"/>
      <c r="INT189" s="130"/>
      <c r="INU189" s="130"/>
      <c r="INV189" s="130"/>
      <c r="INW189" s="130"/>
      <c r="INX189" s="130"/>
      <c r="INY189" s="130"/>
      <c r="INZ189" s="130"/>
      <c r="IOA189" s="130"/>
      <c r="IOB189" s="130"/>
      <c r="IOC189" s="130"/>
      <c r="IOD189" s="130"/>
      <c r="IOE189" s="130"/>
      <c r="IOF189" s="130"/>
      <c r="IOG189" s="130"/>
      <c r="IOH189" s="130"/>
      <c r="IOI189" s="130"/>
      <c r="IOJ189" s="130"/>
      <c r="IOK189" s="130"/>
      <c r="IOL189" s="130"/>
      <c r="IOM189" s="130"/>
      <c r="ION189" s="130"/>
      <c r="IOO189" s="130"/>
      <c r="IOP189" s="130"/>
      <c r="IOQ189" s="130"/>
      <c r="IOR189" s="130"/>
      <c r="IOS189" s="130"/>
      <c r="IOT189" s="130"/>
      <c r="IOU189" s="130"/>
      <c r="IOV189" s="130"/>
      <c r="IOW189" s="130"/>
      <c r="IOX189" s="130"/>
      <c r="IOY189" s="130"/>
      <c r="IOZ189" s="130"/>
      <c r="IPA189" s="130"/>
      <c r="IPB189" s="130"/>
      <c r="IPC189" s="130"/>
      <c r="IPD189" s="130"/>
      <c r="IPE189" s="130"/>
      <c r="IPF189" s="130"/>
      <c r="IPG189" s="130"/>
      <c r="IPH189" s="130"/>
      <c r="IPI189" s="130"/>
      <c r="IPJ189" s="130"/>
      <c r="IPK189" s="130"/>
      <c r="IPL189" s="130"/>
      <c r="IPM189" s="130"/>
      <c r="IPN189" s="130"/>
      <c r="IPO189" s="130"/>
      <c r="IPP189" s="130"/>
      <c r="IPQ189" s="130"/>
      <c r="IPR189" s="130"/>
      <c r="IPS189" s="130"/>
      <c r="IPT189" s="130"/>
      <c r="IPU189" s="130"/>
      <c r="IPV189" s="130"/>
      <c r="IPW189" s="130"/>
      <c r="IPX189" s="130"/>
      <c r="IPY189" s="130"/>
      <c r="IPZ189" s="130"/>
      <c r="IQA189" s="130"/>
      <c r="IQB189" s="130"/>
      <c r="IQC189" s="130"/>
      <c r="IQD189" s="130"/>
      <c r="IQE189" s="130"/>
      <c r="IQF189" s="130"/>
      <c r="IQG189" s="130"/>
      <c r="IQH189" s="130"/>
      <c r="IQI189" s="130"/>
      <c r="IQJ189" s="130"/>
      <c r="IQK189" s="130"/>
      <c r="IQL189" s="130"/>
      <c r="IQM189" s="130"/>
      <c r="IQN189" s="130"/>
      <c r="IQO189" s="130"/>
      <c r="IQP189" s="130"/>
      <c r="IQQ189" s="130"/>
      <c r="IQR189" s="130"/>
      <c r="IQS189" s="130"/>
      <c r="IQT189" s="130"/>
      <c r="IQU189" s="130"/>
      <c r="IQV189" s="130"/>
      <c r="IQW189" s="130"/>
      <c r="IQX189" s="130"/>
      <c r="IQY189" s="130"/>
      <c r="IQZ189" s="130"/>
      <c r="IRA189" s="130"/>
      <c r="IRB189" s="130"/>
      <c r="IRC189" s="130"/>
      <c r="IRD189" s="130"/>
      <c r="IRE189" s="130"/>
      <c r="IRF189" s="130"/>
      <c r="IRG189" s="130"/>
      <c r="IRH189" s="130"/>
      <c r="IRI189" s="130"/>
      <c r="IRJ189" s="130"/>
      <c r="IRK189" s="130"/>
      <c r="IRL189" s="130"/>
      <c r="IRM189" s="130"/>
      <c r="IRN189" s="130"/>
      <c r="IRO189" s="130"/>
      <c r="IRP189" s="130"/>
      <c r="IRQ189" s="130"/>
      <c r="IRR189" s="130"/>
      <c r="IRS189" s="130"/>
      <c r="IRT189" s="130"/>
      <c r="IRU189" s="130"/>
      <c r="IRV189" s="130"/>
      <c r="IRW189" s="130"/>
      <c r="IRX189" s="130"/>
      <c r="IRY189" s="130"/>
      <c r="IRZ189" s="130"/>
      <c r="ISA189" s="130"/>
      <c r="ISB189" s="130"/>
      <c r="ISC189" s="130"/>
      <c r="ISD189" s="130"/>
      <c r="ISE189" s="130"/>
      <c r="ISF189" s="130"/>
      <c r="ISG189" s="130"/>
      <c r="ISH189" s="130"/>
      <c r="ISI189" s="130"/>
      <c r="ISJ189" s="130"/>
      <c r="ISK189" s="130"/>
      <c r="ISL189" s="130"/>
      <c r="ISM189" s="130"/>
      <c r="ISN189" s="130"/>
      <c r="ISO189" s="130"/>
      <c r="ISP189" s="130"/>
      <c r="ISQ189" s="130"/>
      <c r="ISR189" s="130"/>
      <c r="ISS189" s="130"/>
      <c r="IST189" s="130"/>
      <c r="ISU189" s="130"/>
      <c r="ISV189" s="130"/>
      <c r="ISW189" s="130"/>
      <c r="ISX189" s="130"/>
      <c r="ISY189" s="130"/>
      <c r="ISZ189" s="130"/>
      <c r="ITA189" s="130"/>
      <c r="ITB189" s="130"/>
      <c r="ITC189" s="130"/>
      <c r="ITD189" s="130"/>
      <c r="ITE189" s="130"/>
      <c r="ITF189" s="130"/>
      <c r="ITG189" s="130"/>
      <c r="ITH189" s="130"/>
      <c r="ITI189" s="130"/>
      <c r="ITJ189" s="130"/>
      <c r="ITK189" s="130"/>
      <c r="ITL189" s="130"/>
      <c r="ITM189" s="130"/>
      <c r="ITN189" s="130"/>
      <c r="ITO189" s="130"/>
      <c r="ITP189" s="130"/>
      <c r="ITQ189" s="130"/>
      <c r="ITR189" s="130"/>
      <c r="ITS189" s="130"/>
      <c r="ITT189" s="130"/>
      <c r="ITU189" s="130"/>
      <c r="ITV189" s="130"/>
      <c r="ITW189" s="130"/>
      <c r="ITX189" s="130"/>
      <c r="ITY189" s="130"/>
      <c r="ITZ189" s="130"/>
      <c r="IUA189" s="130"/>
      <c r="IUB189" s="130"/>
      <c r="IUC189" s="130"/>
      <c r="IUD189" s="130"/>
      <c r="IUE189" s="130"/>
      <c r="IUF189" s="130"/>
      <c r="IUG189" s="130"/>
      <c r="IUH189" s="130"/>
      <c r="IUI189" s="130"/>
      <c r="IUJ189" s="130"/>
      <c r="IUK189" s="130"/>
      <c r="IUL189" s="130"/>
      <c r="IUM189" s="130"/>
      <c r="IUN189" s="130"/>
      <c r="IUO189" s="130"/>
      <c r="IUP189" s="130"/>
      <c r="IUQ189" s="130"/>
      <c r="IUR189" s="130"/>
      <c r="IUS189" s="130"/>
      <c r="IUT189" s="130"/>
      <c r="IUU189" s="130"/>
      <c r="IUV189" s="130"/>
      <c r="IUW189" s="130"/>
      <c r="IUX189" s="130"/>
      <c r="IUY189" s="130"/>
      <c r="IUZ189" s="130"/>
      <c r="IVA189" s="130"/>
      <c r="IVB189" s="130"/>
      <c r="IVC189" s="130"/>
      <c r="IVD189" s="130"/>
      <c r="IVE189" s="130"/>
      <c r="IVF189" s="130"/>
      <c r="IVG189" s="130"/>
      <c r="IVH189" s="130"/>
      <c r="IVI189" s="130"/>
      <c r="IVJ189" s="130"/>
      <c r="IVK189" s="130"/>
      <c r="IVL189" s="130"/>
      <c r="IVM189" s="130"/>
      <c r="IVN189" s="130"/>
      <c r="IVO189" s="130"/>
      <c r="IVP189" s="130"/>
      <c r="IVQ189" s="130"/>
      <c r="IVR189" s="130"/>
      <c r="IVS189" s="130"/>
      <c r="IVT189" s="130"/>
      <c r="IVU189" s="130"/>
      <c r="IVV189" s="130"/>
      <c r="IVW189" s="130"/>
      <c r="IVX189" s="130"/>
      <c r="IVY189" s="130"/>
      <c r="IVZ189" s="130"/>
      <c r="IWA189" s="130"/>
      <c r="IWB189" s="130"/>
      <c r="IWC189" s="130"/>
      <c r="IWD189" s="130"/>
      <c r="IWE189" s="130"/>
      <c r="IWF189" s="130"/>
      <c r="IWG189" s="130"/>
      <c r="IWH189" s="130"/>
      <c r="IWI189" s="130"/>
      <c r="IWJ189" s="130"/>
      <c r="IWK189" s="130"/>
      <c r="IWL189" s="130"/>
      <c r="IWM189" s="130"/>
      <c r="IWN189" s="130"/>
      <c r="IWO189" s="130"/>
      <c r="IWP189" s="130"/>
      <c r="IWQ189" s="130"/>
      <c r="IWR189" s="130"/>
      <c r="IWS189" s="130"/>
      <c r="IWT189" s="130"/>
      <c r="IWU189" s="130"/>
      <c r="IWV189" s="130"/>
      <c r="IWW189" s="130"/>
      <c r="IWX189" s="130"/>
      <c r="IWY189" s="130"/>
      <c r="IWZ189" s="130"/>
      <c r="IXA189" s="130"/>
      <c r="IXB189" s="130"/>
      <c r="IXC189" s="130"/>
      <c r="IXD189" s="130"/>
      <c r="IXE189" s="130"/>
      <c r="IXF189" s="130"/>
      <c r="IXG189" s="130"/>
      <c r="IXH189" s="130"/>
      <c r="IXI189" s="130"/>
      <c r="IXJ189" s="130"/>
      <c r="IXK189" s="130"/>
      <c r="IXL189" s="130"/>
      <c r="IXM189" s="130"/>
      <c r="IXN189" s="130"/>
      <c r="IXO189" s="130"/>
      <c r="IXP189" s="130"/>
      <c r="IXQ189" s="130"/>
      <c r="IXR189" s="130"/>
      <c r="IXS189" s="130"/>
      <c r="IXT189" s="130"/>
      <c r="IXU189" s="130"/>
      <c r="IXV189" s="130"/>
      <c r="IXW189" s="130"/>
      <c r="IXX189" s="130"/>
      <c r="IXY189" s="130"/>
      <c r="IXZ189" s="130"/>
      <c r="IYA189" s="130"/>
      <c r="IYB189" s="130"/>
      <c r="IYC189" s="130"/>
      <c r="IYD189" s="130"/>
      <c r="IYE189" s="130"/>
      <c r="IYF189" s="130"/>
      <c r="IYG189" s="130"/>
      <c r="IYH189" s="130"/>
      <c r="IYI189" s="130"/>
      <c r="IYJ189" s="130"/>
      <c r="IYK189" s="130"/>
      <c r="IYL189" s="130"/>
      <c r="IYM189" s="130"/>
      <c r="IYN189" s="130"/>
      <c r="IYO189" s="130"/>
      <c r="IYP189" s="130"/>
      <c r="IYQ189" s="130"/>
      <c r="IYR189" s="130"/>
      <c r="IYS189" s="130"/>
      <c r="IYT189" s="130"/>
      <c r="IYU189" s="130"/>
      <c r="IYV189" s="130"/>
      <c r="IYW189" s="130"/>
      <c r="IYX189" s="130"/>
      <c r="IYY189" s="130"/>
      <c r="IYZ189" s="130"/>
      <c r="IZA189" s="130"/>
      <c r="IZB189" s="130"/>
      <c r="IZC189" s="130"/>
      <c r="IZD189" s="130"/>
      <c r="IZE189" s="130"/>
      <c r="IZF189" s="130"/>
      <c r="IZG189" s="130"/>
      <c r="IZH189" s="130"/>
      <c r="IZI189" s="130"/>
      <c r="IZJ189" s="130"/>
      <c r="IZK189" s="130"/>
      <c r="IZL189" s="130"/>
      <c r="IZM189" s="130"/>
      <c r="IZN189" s="130"/>
      <c r="IZO189" s="130"/>
      <c r="IZP189" s="130"/>
      <c r="IZQ189" s="130"/>
      <c r="IZR189" s="130"/>
      <c r="IZS189" s="130"/>
      <c r="IZT189" s="130"/>
      <c r="IZU189" s="130"/>
      <c r="IZV189" s="130"/>
      <c r="IZW189" s="130"/>
      <c r="IZX189" s="130"/>
      <c r="IZY189" s="130"/>
      <c r="IZZ189" s="130"/>
      <c r="JAA189" s="130"/>
      <c r="JAB189" s="130"/>
      <c r="JAC189" s="130"/>
      <c r="JAD189" s="130"/>
      <c r="JAE189" s="130"/>
      <c r="JAF189" s="130"/>
      <c r="JAG189" s="130"/>
      <c r="JAH189" s="130"/>
      <c r="JAI189" s="130"/>
      <c r="JAJ189" s="130"/>
      <c r="JAK189" s="130"/>
      <c r="JAL189" s="130"/>
      <c r="JAM189" s="130"/>
      <c r="JAN189" s="130"/>
      <c r="JAO189" s="130"/>
      <c r="JAP189" s="130"/>
      <c r="JAQ189" s="130"/>
      <c r="JAR189" s="130"/>
      <c r="JAS189" s="130"/>
      <c r="JAT189" s="130"/>
      <c r="JAU189" s="130"/>
      <c r="JAV189" s="130"/>
      <c r="JAW189" s="130"/>
      <c r="JAX189" s="130"/>
      <c r="JAY189" s="130"/>
      <c r="JAZ189" s="130"/>
      <c r="JBA189" s="130"/>
      <c r="JBB189" s="130"/>
      <c r="JBC189" s="130"/>
      <c r="JBD189" s="130"/>
      <c r="JBE189" s="130"/>
      <c r="JBF189" s="130"/>
      <c r="JBG189" s="130"/>
      <c r="JBH189" s="130"/>
      <c r="JBI189" s="130"/>
      <c r="JBJ189" s="130"/>
      <c r="JBK189" s="130"/>
      <c r="JBL189" s="130"/>
      <c r="JBM189" s="130"/>
      <c r="JBN189" s="130"/>
      <c r="JBO189" s="130"/>
      <c r="JBP189" s="130"/>
      <c r="JBQ189" s="130"/>
      <c r="JBR189" s="130"/>
      <c r="JBS189" s="130"/>
      <c r="JBT189" s="130"/>
      <c r="JBU189" s="130"/>
      <c r="JBV189" s="130"/>
      <c r="JBW189" s="130"/>
      <c r="JBX189" s="130"/>
      <c r="JBY189" s="130"/>
      <c r="JBZ189" s="130"/>
      <c r="JCA189" s="130"/>
      <c r="JCB189" s="130"/>
      <c r="JCC189" s="130"/>
      <c r="JCD189" s="130"/>
      <c r="JCE189" s="130"/>
      <c r="JCF189" s="130"/>
      <c r="JCG189" s="130"/>
      <c r="JCH189" s="130"/>
      <c r="JCI189" s="130"/>
      <c r="JCJ189" s="130"/>
      <c r="JCK189" s="130"/>
      <c r="JCL189" s="130"/>
      <c r="JCM189" s="130"/>
      <c r="JCN189" s="130"/>
      <c r="JCO189" s="130"/>
      <c r="JCP189" s="130"/>
      <c r="JCQ189" s="130"/>
      <c r="JCR189" s="130"/>
      <c r="JCS189" s="130"/>
      <c r="JCT189" s="130"/>
      <c r="JCU189" s="130"/>
      <c r="JCV189" s="130"/>
      <c r="JCW189" s="130"/>
      <c r="JCX189" s="130"/>
      <c r="JCY189" s="130"/>
      <c r="JCZ189" s="130"/>
      <c r="JDA189" s="130"/>
      <c r="JDB189" s="130"/>
      <c r="JDC189" s="130"/>
      <c r="JDD189" s="130"/>
      <c r="JDE189" s="130"/>
      <c r="JDF189" s="130"/>
      <c r="JDG189" s="130"/>
      <c r="JDH189" s="130"/>
      <c r="JDI189" s="130"/>
      <c r="JDJ189" s="130"/>
      <c r="JDK189" s="130"/>
      <c r="JDL189" s="130"/>
      <c r="JDM189" s="130"/>
      <c r="JDN189" s="130"/>
      <c r="JDO189" s="130"/>
      <c r="JDP189" s="130"/>
      <c r="JDQ189" s="130"/>
      <c r="JDR189" s="130"/>
      <c r="JDS189" s="130"/>
      <c r="JDT189" s="130"/>
      <c r="JDU189" s="130"/>
      <c r="JDV189" s="130"/>
      <c r="JDW189" s="130"/>
      <c r="JDX189" s="130"/>
      <c r="JDY189" s="130"/>
      <c r="JDZ189" s="130"/>
      <c r="JEA189" s="130"/>
      <c r="JEB189" s="130"/>
      <c r="JEC189" s="130"/>
      <c r="JED189" s="130"/>
      <c r="JEE189" s="130"/>
      <c r="JEF189" s="130"/>
      <c r="JEG189" s="130"/>
      <c r="JEH189" s="130"/>
      <c r="JEI189" s="130"/>
      <c r="JEJ189" s="130"/>
      <c r="JEK189" s="130"/>
      <c r="JEL189" s="130"/>
      <c r="JEM189" s="130"/>
      <c r="JEN189" s="130"/>
      <c r="JEO189" s="130"/>
      <c r="JEP189" s="130"/>
      <c r="JEQ189" s="130"/>
      <c r="JER189" s="130"/>
      <c r="JES189" s="130"/>
      <c r="JET189" s="130"/>
      <c r="JEU189" s="130"/>
      <c r="JEV189" s="130"/>
      <c r="JEW189" s="130"/>
      <c r="JEX189" s="130"/>
      <c r="JEY189" s="130"/>
      <c r="JEZ189" s="130"/>
      <c r="JFA189" s="130"/>
      <c r="JFB189" s="130"/>
      <c r="JFC189" s="130"/>
      <c r="JFD189" s="130"/>
      <c r="JFE189" s="130"/>
      <c r="JFF189" s="130"/>
      <c r="JFG189" s="130"/>
      <c r="JFH189" s="130"/>
      <c r="JFI189" s="130"/>
      <c r="JFJ189" s="130"/>
      <c r="JFK189" s="130"/>
      <c r="JFL189" s="130"/>
      <c r="JFM189" s="130"/>
      <c r="JFN189" s="130"/>
      <c r="JFO189" s="130"/>
      <c r="JFP189" s="130"/>
      <c r="JFQ189" s="130"/>
      <c r="JFR189" s="130"/>
      <c r="JFS189" s="130"/>
      <c r="JFT189" s="130"/>
      <c r="JFU189" s="130"/>
      <c r="JFV189" s="130"/>
      <c r="JFW189" s="130"/>
      <c r="JFX189" s="130"/>
      <c r="JFY189" s="130"/>
      <c r="JFZ189" s="130"/>
      <c r="JGA189" s="130"/>
      <c r="JGB189" s="130"/>
      <c r="JGC189" s="130"/>
      <c r="JGD189" s="130"/>
      <c r="JGE189" s="130"/>
      <c r="JGF189" s="130"/>
      <c r="JGG189" s="130"/>
      <c r="JGH189" s="130"/>
      <c r="JGI189" s="130"/>
      <c r="JGJ189" s="130"/>
      <c r="JGK189" s="130"/>
      <c r="JGL189" s="130"/>
      <c r="JGM189" s="130"/>
      <c r="JGN189" s="130"/>
      <c r="JGO189" s="130"/>
      <c r="JGP189" s="130"/>
      <c r="JGQ189" s="130"/>
      <c r="JGR189" s="130"/>
      <c r="JGS189" s="130"/>
      <c r="JGT189" s="130"/>
      <c r="JGU189" s="130"/>
      <c r="JGV189" s="130"/>
      <c r="JGW189" s="130"/>
      <c r="JGX189" s="130"/>
      <c r="JGY189" s="130"/>
      <c r="JGZ189" s="130"/>
      <c r="JHA189" s="130"/>
      <c r="JHB189" s="130"/>
      <c r="JHC189" s="130"/>
      <c r="JHD189" s="130"/>
      <c r="JHE189" s="130"/>
      <c r="JHF189" s="130"/>
      <c r="JHG189" s="130"/>
      <c r="JHH189" s="130"/>
      <c r="JHI189" s="130"/>
      <c r="JHJ189" s="130"/>
      <c r="JHK189" s="130"/>
      <c r="JHL189" s="130"/>
      <c r="JHM189" s="130"/>
      <c r="JHN189" s="130"/>
      <c r="JHO189" s="130"/>
      <c r="JHP189" s="130"/>
      <c r="JHQ189" s="130"/>
      <c r="JHR189" s="130"/>
      <c r="JHS189" s="130"/>
      <c r="JHT189" s="130"/>
      <c r="JHU189" s="130"/>
      <c r="JHV189" s="130"/>
      <c r="JHW189" s="130"/>
      <c r="JHX189" s="130"/>
      <c r="JHY189" s="130"/>
      <c r="JHZ189" s="130"/>
      <c r="JIA189" s="130"/>
      <c r="JIB189" s="130"/>
      <c r="JIC189" s="130"/>
      <c r="JID189" s="130"/>
      <c r="JIE189" s="130"/>
      <c r="JIF189" s="130"/>
      <c r="JIG189" s="130"/>
      <c r="JIH189" s="130"/>
      <c r="JII189" s="130"/>
      <c r="JIJ189" s="130"/>
      <c r="JIK189" s="130"/>
      <c r="JIL189" s="130"/>
      <c r="JIM189" s="130"/>
      <c r="JIN189" s="130"/>
      <c r="JIO189" s="130"/>
      <c r="JIP189" s="130"/>
      <c r="JIQ189" s="130"/>
      <c r="JIR189" s="130"/>
      <c r="JIS189" s="130"/>
      <c r="JIT189" s="130"/>
      <c r="JIU189" s="130"/>
      <c r="JIV189" s="130"/>
      <c r="JIW189" s="130"/>
      <c r="JIX189" s="130"/>
      <c r="JIY189" s="130"/>
      <c r="JIZ189" s="130"/>
      <c r="JJA189" s="130"/>
      <c r="JJB189" s="130"/>
      <c r="JJC189" s="130"/>
      <c r="JJD189" s="130"/>
      <c r="JJE189" s="130"/>
      <c r="JJF189" s="130"/>
      <c r="JJG189" s="130"/>
      <c r="JJH189" s="130"/>
      <c r="JJI189" s="130"/>
      <c r="JJJ189" s="130"/>
      <c r="JJK189" s="130"/>
      <c r="JJL189" s="130"/>
      <c r="JJM189" s="130"/>
      <c r="JJN189" s="130"/>
      <c r="JJO189" s="130"/>
      <c r="JJP189" s="130"/>
      <c r="JJQ189" s="130"/>
      <c r="JJR189" s="130"/>
      <c r="JJS189" s="130"/>
      <c r="JJT189" s="130"/>
      <c r="JJU189" s="130"/>
      <c r="JJV189" s="130"/>
      <c r="JJW189" s="130"/>
      <c r="JJX189" s="130"/>
      <c r="JJY189" s="130"/>
      <c r="JJZ189" s="130"/>
      <c r="JKA189" s="130"/>
      <c r="JKB189" s="130"/>
      <c r="JKC189" s="130"/>
      <c r="JKD189" s="130"/>
      <c r="JKE189" s="130"/>
      <c r="JKF189" s="130"/>
      <c r="JKG189" s="130"/>
      <c r="JKH189" s="130"/>
      <c r="JKI189" s="130"/>
      <c r="JKJ189" s="130"/>
      <c r="JKK189" s="130"/>
      <c r="JKL189" s="130"/>
      <c r="JKM189" s="130"/>
      <c r="JKN189" s="130"/>
      <c r="JKO189" s="130"/>
      <c r="JKP189" s="130"/>
      <c r="JKQ189" s="130"/>
      <c r="JKR189" s="130"/>
      <c r="JKS189" s="130"/>
      <c r="JKT189" s="130"/>
      <c r="JKU189" s="130"/>
      <c r="JKV189" s="130"/>
      <c r="JKW189" s="130"/>
      <c r="JKX189" s="130"/>
      <c r="JKY189" s="130"/>
      <c r="JKZ189" s="130"/>
      <c r="JLA189" s="130"/>
      <c r="JLB189" s="130"/>
      <c r="JLC189" s="130"/>
      <c r="JLD189" s="130"/>
      <c r="JLE189" s="130"/>
      <c r="JLF189" s="130"/>
      <c r="JLG189" s="130"/>
      <c r="JLH189" s="130"/>
      <c r="JLI189" s="130"/>
      <c r="JLJ189" s="130"/>
      <c r="JLK189" s="130"/>
      <c r="JLL189" s="130"/>
      <c r="JLM189" s="130"/>
      <c r="JLN189" s="130"/>
      <c r="JLO189" s="130"/>
      <c r="JLP189" s="130"/>
      <c r="JLQ189" s="130"/>
      <c r="JLR189" s="130"/>
      <c r="JLS189" s="130"/>
      <c r="JLT189" s="130"/>
      <c r="JLU189" s="130"/>
      <c r="JLV189" s="130"/>
      <c r="JLW189" s="130"/>
      <c r="JLX189" s="130"/>
      <c r="JLY189" s="130"/>
      <c r="JLZ189" s="130"/>
      <c r="JMA189" s="130"/>
      <c r="JMB189" s="130"/>
      <c r="JMC189" s="130"/>
      <c r="JMD189" s="130"/>
      <c r="JME189" s="130"/>
      <c r="JMF189" s="130"/>
      <c r="JMG189" s="130"/>
      <c r="JMH189" s="130"/>
      <c r="JMI189" s="130"/>
      <c r="JMJ189" s="130"/>
      <c r="JMK189" s="130"/>
      <c r="JML189" s="130"/>
      <c r="JMM189" s="130"/>
      <c r="JMN189" s="130"/>
      <c r="JMO189" s="130"/>
      <c r="JMP189" s="130"/>
      <c r="JMQ189" s="130"/>
      <c r="JMR189" s="130"/>
      <c r="JMS189" s="130"/>
      <c r="JMT189" s="130"/>
      <c r="JMU189" s="130"/>
      <c r="JMV189" s="130"/>
      <c r="JMW189" s="130"/>
      <c r="JMX189" s="130"/>
      <c r="JMY189" s="130"/>
      <c r="JMZ189" s="130"/>
      <c r="JNA189" s="130"/>
      <c r="JNB189" s="130"/>
      <c r="JNC189" s="130"/>
      <c r="JND189" s="130"/>
      <c r="JNE189" s="130"/>
      <c r="JNF189" s="130"/>
      <c r="JNG189" s="130"/>
      <c r="JNH189" s="130"/>
      <c r="JNI189" s="130"/>
      <c r="JNJ189" s="130"/>
      <c r="JNK189" s="130"/>
      <c r="JNL189" s="130"/>
      <c r="JNM189" s="130"/>
      <c r="JNN189" s="130"/>
      <c r="JNO189" s="130"/>
      <c r="JNP189" s="130"/>
      <c r="JNQ189" s="130"/>
      <c r="JNR189" s="130"/>
      <c r="JNS189" s="130"/>
      <c r="JNT189" s="130"/>
      <c r="JNU189" s="130"/>
      <c r="JNV189" s="130"/>
      <c r="JNW189" s="130"/>
      <c r="JNX189" s="130"/>
      <c r="JNY189" s="130"/>
      <c r="JNZ189" s="130"/>
      <c r="JOA189" s="130"/>
      <c r="JOB189" s="130"/>
      <c r="JOC189" s="130"/>
      <c r="JOD189" s="130"/>
      <c r="JOE189" s="130"/>
      <c r="JOF189" s="130"/>
      <c r="JOG189" s="130"/>
      <c r="JOH189" s="130"/>
      <c r="JOI189" s="130"/>
      <c r="JOJ189" s="130"/>
      <c r="JOK189" s="130"/>
      <c r="JOL189" s="130"/>
      <c r="JOM189" s="130"/>
      <c r="JON189" s="130"/>
      <c r="JOO189" s="130"/>
      <c r="JOP189" s="130"/>
      <c r="JOQ189" s="130"/>
      <c r="JOR189" s="130"/>
      <c r="JOS189" s="130"/>
      <c r="JOT189" s="130"/>
      <c r="JOU189" s="130"/>
      <c r="JOV189" s="130"/>
      <c r="JOW189" s="130"/>
      <c r="JOX189" s="130"/>
      <c r="JOY189" s="130"/>
      <c r="JOZ189" s="130"/>
      <c r="JPA189" s="130"/>
      <c r="JPB189" s="130"/>
      <c r="JPC189" s="130"/>
      <c r="JPD189" s="130"/>
      <c r="JPE189" s="130"/>
      <c r="JPF189" s="130"/>
      <c r="JPG189" s="130"/>
      <c r="JPH189" s="130"/>
      <c r="JPI189" s="130"/>
      <c r="JPJ189" s="130"/>
      <c r="JPK189" s="130"/>
      <c r="JPL189" s="130"/>
      <c r="JPM189" s="130"/>
      <c r="JPN189" s="130"/>
      <c r="JPO189" s="130"/>
      <c r="JPP189" s="130"/>
      <c r="JPQ189" s="130"/>
      <c r="JPR189" s="130"/>
      <c r="JPS189" s="130"/>
      <c r="JPT189" s="130"/>
      <c r="JPU189" s="130"/>
      <c r="JPV189" s="130"/>
      <c r="JPW189" s="130"/>
      <c r="JPX189" s="130"/>
      <c r="JPY189" s="130"/>
      <c r="JPZ189" s="130"/>
      <c r="JQA189" s="130"/>
      <c r="JQB189" s="130"/>
      <c r="JQC189" s="130"/>
      <c r="JQD189" s="130"/>
      <c r="JQE189" s="130"/>
      <c r="JQF189" s="130"/>
      <c r="JQG189" s="130"/>
      <c r="JQH189" s="130"/>
      <c r="JQI189" s="130"/>
      <c r="JQJ189" s="130"/>
      <c r="JQK189" s="130"/>
      <c r="JQL189" s="130"/>
      <c r="JQM189" s="130"/>
      <c r="JQN189" s="130"/>
      <c r="JQO189" s="130"/>
      <c r="JQP189" s="130"/>
      <c r="JQQ189" s="130"/>
      <c r="JQR189" s="130"/>
      <c r="JQS189" s="130"/>
      <c r="JQT189" s="130"/>
      <c r="JQU189" s="130"/>
      <c r="JQV189" s="130"/>
      <c r="JQW189" s="130"/>
      <c r="JQX189" s="130"/>
      <c r="JQY189" s="130"/>
      <c r="JQZ189" s="130"/>
      <c r="JRA189" s="130"/>
      <c r="JRB189" s="130"/>
      <c r="JRC189" s="130"/>
      <c r="JRD189" s="130"/>
      <c r="JRE189" s="130"/>
      <c r="JRF189" s="130"/>
      <c r="JRG189" s="130"/>
      <c r="JRH189" s="130"/>
      <c r="JRI189" s="130"/>
      <c r="JRJ189" s="130"/>
      <c r="JRK189" s="130"/>
      <c r="JRL189" s="130"/>
      <c r="JRM189" s="130"/>
      <c r="JRN189" s="130"/>
      <c r="JRO189" s="130"/>
      <c r="JRP189" s="130"/>
      <c r="JRQ189" s="130"/>
      <c r="JRR189" s="130"/>
      <c r="JRS189" s="130"/>
      <c r="JRT189" s="130"/>
      <c r="JRU189" s="130"/>
      <c r="JRV189" s="130"/>
      <c r="JRW189" s="130"/>
      <c r="JRX189" s="130"/>
      <c r="JRY189" s="130"/>
      <c r="JRZ189" s="130"/>
      <c r="JSA189" s="130"/>
      <c r="JSB189" s="130"/>
      <c r="JSC189" s="130"/>
      <c r="JSD189" s="130"/>
      <c r="JSE189" s="130"/>
      <c r="JSF189" s="130"/>
      <c r="JSG189" s="130"/>
      <c r="JSH189" s="130"/>
      <c r="JSI189" s="130"/>
      <c r="JSJ189" s="130"/>
      <c r="JSK189" s="130"/>
      <c r="JSL189" s="130"/>
      <c r="JSM189" s="130"/>
      <c r="JSN189" s="130"/>
      <c r="JSO189" s="130"/>
      <c r="JSP189" s="130"/>
      <c r="JSQ189" s="130"/>
      <c r="JSR189" s="130"/>
      <c r="JSS189" s="130"/>
      <c r="JST189" s="130"/>
      <c r="JSU189" s="130"/>
      <c r="JSV189" s="130"/>
      <c r="JSW189" s="130"/>
      <c r="JSX189" s="130"/>
      <c r="JSY189" s="130"/>
      <c r="JSZ189" s="130"/>
      <c r="JTA189" s="130"/>
      <c r="JTB189" s="130"/>
      <c r="JTC189" s="130"/>
      <c r="JTD189" s="130"/>
      <c r="JTE189" s="130"/>
      <c r="JTF189" s="130"/>
      <c r="JTG189" s="130"/>
      <c r="JTH189" s="130"/>
      <c r="JTI189" s="130"/>
      <c r="JTJ189" s="130"/>
      <c r="JTK189" s="130"/>
      <c r="JTL189" s="130"/>
      <c r="JTM189" s="130"/>
      <c r="JTN189" s="130"/>
      <c r="JTO189" s="130"/>
      <c r="JTP189" s="130"/>
      <c r="JTQ189" s="130"/>
      <c r="JTR189" s="130"/>
      <c r="JTS189" s="130"/>
      <c r="JTT189" s="130"/>
      <c r="JTU189" s="130"/>
      <c r="JTV189" s="130"/>
      <c r="JTW189" s="130"/>
      <c r="JTX189" s="130"/>
      <c r="JTY189" s="130"/>
      <c r="JTZ189" s="130"/>
      <c r="JUA189" s="130"/>
      <c r="JUB189" s="130"/>
      <c r="JUC189" s="130"/>
      <c r="JUD189" s="130"/>
      <c r="JUE189" s="130"/>
      <c r="JUF189" s="130"/>
      <c r="JUG189" s="130"/>
      <c r="JUH189" s="130"/>
      <c r="JUI189" s="130"/>
      <c r="JUJ189" s="130"/>
      <c r="JUK189" s="130"/>
      <c r="JUL189" s="130"/>
      <c r="JUM189" s="130"/>
      <c r="JUN189" s="130"/>
      <c r="JUO189" s="130"/>
      <c r="JUP189" s="130"/>
      <c r="JUQ189" s="130"/>
      <c r="JUR189" s="130"/>
      <c r="JUS189" s="130"/>
      <c r="JUT189" s="130"/>
      <c r="JUU189" s="130"/>
      <c r="JUV189" s="130"/>
      <c r="JUW189" s="130"/>
      <c r="JUX189" s="130"/>
      <c r="JUY189" s="130"/>
      <c r="JUZ189" s="130"/>
      <c r="JVA189" s="130"/>
      <c r="JVB189" s="130"/>
      <c r="JVC189" s="130"/>
      <c r="JVD189" s="130"/>
      <c r="JVE189" s="130"/>
      <c r="JVF189" s="130"/>
      <c r="JVG189" s="130"/>
      <c r="JVH189" s="130"/>
      <c r="JVI189" s="130"/>
      <c r="JVJ189" s="130"/>
      <c r="JVK189" s="130"/>
      <c r="JVL189" s="130"/>
      <c r="JVM189" s="130"/>
      <c r="JVN189" s="130"/>
      <c r="JVO189" s="130"/>
      <c r="JVP189" s="130"/>
      <c r="JVQ189" s="130"/>
      <c r="JVR189" s="130"/>
      <c r="JVS189" s="130"/>
      <c r="JVT189" s="130"/>
      <c r="JVU189" s="130"/>
      <c r="JVV189" s="130"/>
      <c r="JVW189" s="130"/>
      <c r="JVX189" s="130"/>
      <c r="JVY189" s="130"/>
      <c r="JVZ189" s="130"/>
      <c r="JWA189" s="130"/>
      <c r="JWB189" s="130"/>
      <c r="JWC189" s="130"/>
      <c r="JWD189" s="130"/>
      <c r="JWE189" s="130"/>
      <c r="JWF189" s="130"/>
      <c r="JWG189" s="130"/>
      <c r="JWH189" s="130"/>
      <c r="JWI189" s="130"/>
      <c r="JWJ189" s="130"/>
      <c r="JWK189" s="130"/>
      <c r="JWL189" s="130"/>
      <c r="JWM189" s="130"/>
      <c r="JWN189" s="130"/>
      <c r="JWO189" s="130"/>
      <c r="JWP189" s="130"/>
      <c r="JWQ189" s="130"/>
      <c r="JWR189" s="130"/>
      <c r="JWS189" s="130"/>
      <c r="JWT189" s="130"/>
      <c r="JWU189" s="130"/>
      <c r="JWV189" s="130"/>
      <c r="JWW189" s="130"/>
      <c r="JWX189" s="130"/>
      <c r="JWY189" s="130"/>
      <c r="JWZ189" s="130"/>
      <c r="JXA189" s="130"/>
      <c r="JXB189" s="130"/>
      <c r="JXC189" s="130"/>
      <c r="JXD189" s="130"/>
      <c r="JXE189" s="130"/>
      <c r="JXF189" s="130"/>
      <c r="JXG189" s="130"/>
      <c r="JXH189" s="130"/>
      <c r="JXI189" s="130"/>
      <c r="JXJ189" s="130"/>
      <c r="JXK189" s="130"/>
      <c r="JXL189" s="130"/>
      <c r="JXM189" s="130"/>
      <c r="JXN189" s="130"/>
      <c r="JXO189" s="130"/>
      <c r="JXP189" s="130"/>
      <c r="JXQ189" s="130"/>
      <c r="JXR189" s="130"/>
      <c r="JXS189" s="130"/>
      <c r="JXT189" s="130"/>
      <c r="JXU189" s="130"/>
      <c r="JXV189" s="130"/>
      <c r="JXW189" s="130"/>
      <c r="JXX189" s="130"/>
      <c r="JXY189" s="130"/>
      <c r="JXZ189" s="130"/>
      <c r="JYA189" s="130"/>
      <c r="JYB189" s="130"/>
      <c r="JYC189" s="130"/>
      <c r="JYD189" s="130"/>
      <c r="JYE189" s="130"/>
      <c r="JYF189" s="130"/>
      <c r="JYG189" s="130"/>
      <c r="JYH189" s="130"/>
      <c r="JYI189" s="130"/>
      <c r="JYJ189" s="130"/>
      <c r="JYK189" s="130"/>
      <c r="JYL189" s="130"/>
      <c r="JYM189" s="130"/>
      <c r="JYN189" s="130"/>
      <c r="JYO189" s="130"/>
      <c r="JYP189" s="130"/>
      <c r="JYQ189" s="130"/>
      <c r="JYR189" s="130"/>
      <c r="JYS189" s="130"/>
      <c r="JYT189" s="130"/>
      <c r="JYU189" s="130"/>
      <c r="JYV189" s="130"/>
      <c r="JYW189" s="130"/>
      <c r="JYX189" s="130"/>
      <c r="JYY189" s="130"/>
      <c r="JYZ189" s="130"/>
      <c r="JZA189" s="130"/>
      <c r="JZB189" s="130"/>
      <c r="JZC189" s="130"/>
      <c r="JZD189" s="130"/>
      <c r="JZE189" s="130"/>
      <c r="JZF189" s="130"/>
      <c r="JZG189" s="130"/>
      <c r="JZH189" s="130"/>
      <c r="JZI189" s="130"/>
      <c r="JZJ189" s="130"/>
      <c r="JZK189" s="130"/>
      <c r="JZL189" s="130"/>
      <c r="JZM189" s="130"/>
      <c r="JZN189" s="130"/>
      <c r="JZO189" s="130"/>
      <c r="JZP189" s="130"/>
      <c r="JZQ189" s="130"/>
      <c r="JZR189" s="130"/>
      <c r="JZS189" s="130"/>
      <c r="JZT189" s="130"/>
      <c r="JZU189" s="130"/>
      <c r="JZV189" s="130"/>
      <c r="JZW189" s="130"/>
      <c r="JZX189" s="130"/>
      <c r="JZY189" s="130"/>
      <c r="JZZ189" s="130"/>
      <c r="KAA189" s="130"/>
      <c r="KAB189" s="130"/>
      <c r="KAC189" s="130"/>
      <c r="KAD189" s="130"/>
      <c r="KAE189" s="130"/>
      <c r="KAF189" s="130"/>
      <c r="KAG189" s="130"/>
      <c r="KAH189" s="130"/>
      <c r="KAI189" s="130"/>
      <c r="KAJ189" s="130"/>
      <c r="KAK189" s="130"/>
      <c r="KAL189" s="130"/>
      <c r="KAM189" s="130"/>
      <c r="KAN189" s="130"/>
      <c r="KAO189" s="130"/>
      <c r="KAP189" s="130"/>
      <c r="KAQ189" s="130"/>
      <c r="KAR189" s="130"/>
      <c r="KAS189" s="130"/>
      <c r="KAT189" s="130"/>
      <c r="KAU189" s="130"/>
      <c r="KAV189" s="130"/>
      <c r="KAW189" s="130"/>
      <c r="KAX189" s="130"/>
      <c r="KAY189" s="130"/>
      <c r="KAZ189" s="130"/>
      <c r="KBA189" s="130"/>
      <c r="KBB189" s="130"/>
      <c r="KBC189" s="130"/>
      <c r="KBD189" s="130"/>
      <c r="KBE189" s="130"/>
      <c r="KBF189" s="130"/>
      <c r="KBG189" s="130"/>
      <c r="KBH189" s="130"/>
      <c r="KBI189" s="130"/>
      <c r="KBJ189" s="130"/>
      <c r="KBK189" s="130"/>
      <c r="KBL189" s="130"/>
      <c r="KBM189" s="130"/>
      <c r="KBN189" s="130"/>
      <c r="KBO189" s="130"/>
      <c r="KBP189" s="130"/>
      <c r="KBQ189" s="130"/>
      <c r="KBR189" s="130"/>
      <c r="KBS189" s="130"/>
      <c r="KBT189" s="130"/>
      <c r="KBU189" s="130"/>
      <c r="KBV189" s="130"/>
      <c r="KBW189" s="130"/>
      <c r="KBX189" s="130"/>
      <c r="KBY189" s="130"/>
      <c r="KBZ189" s="130"/>
      <c r="KCA189" s="130"/>
      <c r="KCB189" s="130"/>
      <c r="KCC189" s="130"/>
      <c r="KCD189" s="130"/>
      <c r="KCE189" s="130"/>
      <c r="KCF189" s="130"/>
      <c r="KCG189" s="130"/>
      <c r="KCH189" s="130"/>
      <c r="KCI189" s="130"/>
      <c r="KCJ189" s="130"/>
      <c r="KCK189" s="130"/>
      <c r="KCL189" s="130"/>
      <c r="KCM189" s="130"/>
      <c r="KCN189" s="130"/>
      <c r="KCO189" s="130"/>
      <c r="KCP189" s="130"/>
      <c r="KCQ189" s="130"/>
      <c r="KCR189" s="130"/>
      <c r="KCS189" s="130"/>
      <c r="KCT189" s="130"/>
      <c r="KCU189" s="130"/>
      <c r="KCV189" s="130"/>
      <c r="KCW189" s="130"/>
      <c r="KCX189" s="130"/>
      <c r="KCY189" s="130"/>
      <c r="KCZ189" s="130"/>
      <c r="KDA189" s="130"/>
      <c r="KDB189" s="130"/>
      <c r="KDC189" s="130"/>
      <c r="KDD189" s="130"/>
      <c r="KDE189" s="130"/>
      <c r="KDF189" s="130"/>
      <c r="KDG189" s="130"/>
      <c r="KDH189" s="130"/>
      <c r="KDI189" s="130"/>
      <c r="KDJ189" s="130"/>
      <c r="KDK189" s="130"/>
      <c r="KDL189" s="130"/>
      <c r="KDM189" s="130"/>
      <c r="KDN189" s="130"/>
      <c r="KDO189" s="130"/>
      <c r="KDP189" s="130"/>
      <c r="KDQ189" s="130"/>
      <c r="KDR189" s="130"/>
      <c r="KDS189" s="130"/>
      <c r="KDT189" s="130"/>
      <c r="KDU189" s="130"/>
      <c r="KDV189" s="130"/>
      <c r="KDW189" s="130"/>
      <c r="KDX189" s="130"/>
      <c r="KDY189" s="130"/>
      <c r="KDZ189" s="130"/>
      <c r="KEA189" s="130"/>
      <c r="KEB189" s="130"/>
      <c r="KEC189" s="130"/>
      <c r="KED189" s="130"/>
      <c r="KEE189" s="130"/>
      <c r="KEF189" s="130"/>
      <c r="KEG189" s="130"/>
      <c r="KEH189" s="130"/>
      <c r="KEI189" s="130"/>
      <c r="KEJ189" s="130"/>
      <c r="KEK189" s="130"/>
      <c r="KEL189" s="130"/>
      <c r="KEM189" s="130"/>
      <c r="KEN189" s="130"/>
      <c r="KEO189" s="130"/>
      <c r="KEP189" s="130"/>
      <c r="KEQ189" s="130"/>
      <c r="KER189" s="130"/>
      <c r="KES189" s="130"/>
      <c r="KET189" s="130"/>
      <c r="KEU189" s="130"/>
      <c r="KEV189" s="130"/>
      <c r="KEW189" s="130"/>
      <c r="KEX189" s="130"/>
      <c r="KEY189" s="130"/>
      <c r="KEZ189" s="130"/>
      <c r="KFA189" s="130"/>
      <c r="KFB189" s="130"/>
      <c r="KFC189" s="130"/>
      <c r="KFD189" s="130"/>
      <c r="KFE189" s="130"/>
      <c r="KFF189" s="130"/>
      <c r="KFG189" s="130"/>
      <c r="KFH189" s="130"/>
      <c r="KFI189" s="130"/>
      <c r="KFJ189" s="130"/>
      <c r="KFK189" s="130"/>
      <c r="KFL189" s="130"/>
      <c r="KFM189" s="130"/>
      <c r="KFN189" s="130"/>
      <c r="KFO189" s="130"/>
      <c r="KFP189" s="130"/>
      <c r="KFQ189" s="130"/>
      <c r="KFR189" s="130"/>
      <c r="KFS189" s="130"/>
      <c r="KFT189" s="130"/>
      <c r="KFU189" s="130"/>
      <c r="KFV189" s="130"/>
      <c r="KFW189" s="130"/>
      <c r="KFX189" s="130"/>
      <c r="KFY189" s="130"/>
      <c r="KFZ189" s="130"/>
      <c r="KGA189" s="130"/>
      <c r="KGB189" s="130"/>
      <c r="KGC189" s="130"/>
      <c r="KGD189" s="130"/>
      <c r="KGE189" s="130"/>
      <c r="KGF189" s="130"/>
      <c r="KGG189" s="130"/>
      <c r="KGH189" s="130"/>
      <c r="KGI189" s="130"/>
      <c r="KGJ189" s="130"/>
      <c r="KGK189" s="130"/>
      <c r="KGL189" s="130"/>
      <c r="KGM189" s="130"/>
      <c r="KGN189" s="130"/>
      <c r="KGO189" s="130"/>
      <c r="KGP189" s="130"/>
      <c r="KGQ189" s="130"/>
      <c r="KGR189" s="130"/>
      <c r="KGS189" s="130"/>
      <c r="KGT189" s="130"/>
      <c r="KGU189" s="130"/>
      <c r="KGV189" s="130"/>
      <c r="KGW189" s="130"/>
      <c r="KGX189" s="130"/>
      <c r="KGY189" s="130"/>
      <c r="KGZ189" s="130"/>
      <c r="KHA189" s="130"/>
      <c r="KHB189" s="130"/>
      <c r="KHC189" s="130"/>
      <c r="KHD189" s="130"/>
      <c r="KHE189" s="130"/>
      <c r="KHF189" s="130"/>
      <c r="KHG189" s="130"/>
      <c r="KHH189" s="130"/>
      <c r="KHI189" s="130"/>
      <c r="KHJ189" s="130"/>
      <c r="KHK189" s="130"/>
      <c r="KHL189" s="130"/>
      <c r="KHM189" s="130"/>
      <c r="KHN189" s="130"/>
      <c r="KHO189" s="130"/>
      <c r="KHP189" s="130"/>
      <c r="KHQ189" s="130"/>
      <c r="KHR189" s="130"/>
      <c r="KHS189" s="130"/>
      <c r="KHT189" s="130"/>
      <c r="KHU189" s="130"/>
      <c r="KHV189" s="130"/>
      <c r="KHW189" s="130"/>
      <c r="KHX189" s="130"/>
      <c r="KHY189" s="130"/>
      <c r="KHZ189" s="130"/>
      <c r="KIA189" s="130"/>
      <c r="KIB189" s="130"/>
      <c r="KIC189" s="130"/>
      <c r="KID189" s="130"/>
      <c r="KIE189" s="130"/>
      <c r="KIF189" s="130"/>
      <c r="KIG189" s="130"/>
      <c r="KIH189" s="130"/>
      <c r="KII189" s="130"/>
      <c r="KIJ189" s="130"/>
      <c r="KIK189" s="130"/>
      <c r="KIL189" s="130"/>
      <c r="KIM189" s="130"/>
      <c r="KIN189" s="130"/>
      <c r="KIO189" s="130"/>
      <c r="KIP189" s="130"/>
      <c r="KIQ189" s="130"/>
      <c r="KIR189" s="130"/>
      <c r="KIS189" s="130"/>
      <c r="KIT189" s="130"/>
      <c r="KIU189" s="130"/>
      <c r="KIV189" s="130"/>
      <c r="KIW189" s="130"/>
      <c r="KIX189" s="130"/>
      <c r="KIY189" s="130"/>
      <c r="KIZ189" s="130"/>
      <c r="KJA189" s="130"/>
      <c r="KJB189" s="130"/>
      <c r="KJC189" s="130"/>
      <c r="KJD189" s="130"/>
      <c r="KJE189" s="130"/>
      <c r="KJF189" s="130"/>
      <c r="KJG189" s="130"/>
      <c r="KJH189" s="130"/>
      <c r="KJI189" s="130"/>
      <c r="KJJ189" s="130"/>
      <c r="KJK189" s="130"/>
      <c r="KJL189" s="130"/>
      <c r="KJM189" s="130"/>
      <c r="KJN189" s="130"/>
      <c r="KJO189" s="130"/>
      <c r="KJP189" s="130"/>
      <c r="KJQ189" s="130"/>
      <c r="KJR189" s="130"/>
      <c r="KJS189" s="130"/>
      <c r="KJT189" s="130"/>
      <c r="KJU189" s="130"/>
      <c r="KJV189" s="130"/>
      <c r="KJW189" s="130"/>
      <c r="KJX189" s="130"/>
      <c r="KJY189" s="130"/>
      <c r="KJZ189" s="130"/>
      <c r="KKA189" s="130"/>
      <c r="KKB189" s="130"/>
      <c r="KKC189" s="130"/>
      <c r="KKD189" s="130"/>
      <c r="KKE189" s="130"/>
      <c r="KKF189" s="130"/>
      <c r="KKG189" s="130"/>
      <c r="KKH189" s="130"/>
      <c r="KKI189" s="130"/>
      <c r="KKJ189" s="130"/>
      <c r="KKK189" s="130"/>
      <c r="KKL189" s="130"/>
      <c r="KKM189" s="130"/>
      <c r="KKN189" s="130"/>
      <c r="KKO189" s="130"/>
      <c r="KKP189" s="130"/>
      <c r="KKQ189" s="130"/>
      <c r="KKR189" s="130"/>
      <c r="KKS189" s="130"/>
      <c r="KKT189" s="130"/>
      <c r="KKU189" s="130"/>
      <c r="KKV189" s="130"/>
      <c r="KKW189" s="130"/>
      <c r="KKX189" s="130"/>
      <c r="KKY189" s="130"/>
      <c r="KKZ189" s="130"/>
      <c r="KLA189" s="130"/>
      <c r="KLB189" s="130"/>
      <c r="KLC189" s="130"/>
      <c r="KLD189" s="130"/>
      <c r="KLE189" s="130"/>
      <c r="KLF189" s="130"/>
      <c r="KLG189" s="130"/>
      <c r="KLH189" s="130"/>
      <c r="KLI189" s="130"/>
      <c r="KLJ189" s="130"/>
      <c r="KLK189" s="130"/>
      <c r="KLL189" s="130"/>
      <c r="KLM189" s="130"/>
      <c r="KLN189" s="130"/>
      <c r="KLO189" s="130"/>
      <c r="KLP189" s="130"/>
      <c r="KLQ189" s="130"/>
      <c r="KLR189" s="130"/>
      <c r="KLS189" s="130"/>
      <c r="KLT189" s="130"/>
      <c r="KLU189" s="130"/>
      <c r="KLV189" s="130"/>
      <c r="KLW189" s="130"/>
      <c r="KLX189" s="130"/>
      <c r="KLY189" s="130"/>
      <c r="KLZ189" s="130"/>
      <c r="KMA189" s="130"/>
      <c r="KMB189" s="130"/>
      <c r="KMC189" s="130"/>
      <c r="KMD189" s="130"/>
      <c r="KME189" s="130"/>
      <c r="KMF189" s="130"/>
      <c r="KMG189" s="130"/>
      <c r="KMH189" s="130"/>
      <c r="KMI189" s="130"/>
      <c r="KMJ189" s="130"/>
      <c r="KMK189" s="130"/>
      <c r="KML189" s="130"/>
      <c r="KMM189" s="130"/>
      <c r="KMN189" s="130"/>
      <c r="KMO189" s="130"/>
      <c r="KMP189" s="130"/>
      <c r="KMQ189" s="130"/>
      <c r="KMR189" s="130"/>
      <c r="KMS189" s="130"/>
      <c r="KMT189" s="130"/>
      <c r="KMU189" s="130"/>
      <c r="KMV189" s="130"/>
      <c r="KMW189" s="130"/>
      <c r="KMX189" s="130"/>
      <c r="KMY189" s="130"/>
      <c r="KMZ189" s="130"/>
      <c r="KNA189" s="130"/>
      <c r="KNB189" s="130"/>
      <c r="KNC189" s="130"/>
      <c r="KND189" s="130"/>
      <c r="KNE189" s="130"/>
      <c r="KNF189" s="130"/>
      <c r="KNG189" s="130"/>
      <c r="KNH189" s="130"/>
      <c r="KNI189" s="130"/>
      <c r="KNJ189" s="130"/>
      <c r="KNK189" s="130"/>
      <c r="KNL189" s="130"/>
      <c r="KNM189" s="130"/>
      <c r="KNN189" s="130"/>
      <c r="KNO189" s="130"/>
      <c r="KNP189" s="130"/>
      <c r="KNQ189" s="130"/>
      <c r="KNR189" s="130"/>
      <c r="KNS189" s="130"/>
      <c r="KNT189" s="130"/>
      <c r="KNU189" s="130"/>
      <c r="KNV189" s="130"/>
      <c r="KNW189" s="130"/>
      <c r="KNX189" s="130"/>
      <c r="KNY189" s="130"/>
      <c r="KNZ189" s="130"/>
      <c r="KOA189" s="130"/>
      <c r="KOB189" s="130"/>
      <c r="KOC189" s="130"/>
      <c r="KOD189" s="130"/>
      <c r="KOE189" s="130"/>
      <c r="KOF189" s="130"/>
      <c r="KOG189" s="130"/>
      <c r="KOH189" s="130"/>
      <c r="KOI189" s="130"/>
      <c r="KOJ189" s="130"/>
      <c r="KOK189" s="130"/>
      <c r="KOL189" s="130"/>
      <c r="KOM189" s="130"/>
      <c r="KON189" s="130"/>
      <c r="KOO189" s="130"/>
      <c r="KOP189" s="130"/>
      <c r="KOQ189" s="130"/>
      <c r="KOR189" s="130"/>
      <c r="KOS189" s="130"/>
      <c r="KOT189" s="130"/>
      <c r="KOU189" s="130"/>
      <c r="KOV189" s="130"/>
      <c r="KOW189" s="130"/>
      <c r="KOX189" s="130"/>
      <c r="KOY189" s="130"/>
      <c r="KOZ189" s="130"/>
      <c r="KPA189" s="130"/>
      <c r="KPB189" s="130"/>
      <c r="KPC189" s="130"/>
      <c r="KPD189" s="130"/>
      <c r="KPE189" s="130"/>
      <c r="KPF189" s="130"/>
      <c r="KPG189" s="130"/>
      <c r="KPH189" s="130"/>
      <c r="KPI189" s="130"/>
      <c r="KPJ189" s="130"/>
      <c r="KPK189" s="130"/>
      <c r="KPL189" s="130"/>
      <c r="KPM189" s="130"/>
      <c r="KPN189" s="130"/>
      <c r="KPO189" s="130"/>
      <c r="KPP189" s="130"/>
      <c r="KPQ189" s="130"/>
      <c r="KPR189" s="130"/>
      <c r="KPS189" s="130"/>
      <c r="KPT189" s="130"/>
      <c r="KPU189" s="130"/>
      <c r="KPV189" s="130"/>
      <c r="KPW189" s="130"/>
      <c r="KPX189" s="130"/>
      <c r="KPY189" s="130"/>
      <c r="KPZ189" s="130"/>
      <c r="KQA189" s="130"/>
      <c r="KQB189" s="130"/>
      <c r="KQC189" s="130"/>
      <c r="KQD189" s="130"/>
      <c r="KQE189" s="130"/>
      <c r="KQF189" s="130"/>
      <c r="KQG189" s="130"/>
      <c r="KQH189" s="130"/>
      <c r="KQI189" s="130"/>
      <c r="KQJ189" s="130"/>
      <c r="KQK189" s="130"/>
      <c r="KQL189" s="130"/>
      <c r="KQM189" s="130"/>
      <c r="KQN189" s="130"/>
      <c r="KQO189" s="130"/>
      <c r="KQP189" s="130"/>
      <c r="KQQ189" s="130"/>
      <c r="KQR189" s="130"/>
      <c r="KQS189" s="130"/>
      <c r="KQT189" s="130"/>
      <c r="KQU189" s="130"/>
      <c r="KQV189" s="130"/>
      <c r="KQW189" s="130"/>
      <c r="KQX189" s="130"/>
      <c r="KQY189" s="130"/>
      <c r="KQZ189" s="130"/>
      <c r="KRA189" s="130"/>
      <c r="KRB189" s="130"/>
      <c r="KRC189" s="130"/>
      <c r="KRD189" s="130"/>
      <c r="KRE189" s="130"/>
      <c r="KRF189" s="130"/>
      <c r="KRG189" s="130"/>
      <c r="KRH189" s="130"/>
      <c r="KRI189" s="130"/>
      <c r="KRJ189" s="130"/>
      <c r="KRK189" s="130"/>
      <c r="KRL189" s="130"/>
      <c r="KRM189" s="130"/>
      <c r="KRN189" s="130"/>
      <c r="KRO189" s="130"/>
      <c r="KRP189" s="130"/>
      <c r="KRQ189" s="130"/>
      <c r="KRR189" s="130"/>
      <c r="KRS189" s="130"/>
      <c r="KRT189" s="130"/>
      <c r="KRU189" s="130"/>
      <c r="KRV189" s="130"/>
      <c r="KRW189" s="130"/>
      <c r="KRX189" s="130"/>
      <c r="KRY189" s="130"/>
      <c r="KRZ189" s="130"/>
      <c r="KSA189" s="130"/>
      <c r="KSB189" s="130"/>
      <c r="KSC189" s="130"/>
      <c r="KSD189" s="130"/>
      <c r="KSE189" s="130"/>
      <c r="KSF189" s="130"/>
      <c r="KSG189" s="130"/>
      <c r="KSH189" s="130"/>
      <c r="KSI189" s="130"/>
      <c r="KSJ189" s="130"/>
      <c r="KSK189" s="130"/>
      <c r="KSL189" s="130"/>
      <c r="KSM189" s="130"/>
      <c r="KSN189" s="130"/>
      <c r="KSO189" s="130"/>
      <c r="KSP189" s="130"/>
      <c r="KSQ189" s="130"/>
      <c r="KSR189" s="130"/>
      <c r="KSS189" s="130"/>
      <c r="KST189" s="130"/>
      <c r="KSU189" s="130"/>
      <c r="KSV189" s="130"/>
      <c r="KSW189" s="130"/>
      <c r="KSX189" s="130"/>
      <c r="KSY189" s="130"/>
      <c r="KSZ189" s="130"/>
      <c r="KTA189" s="130"/>
      <c r="KTB189" s="130"/>
      <c r="KTC189" s="130"/>
      <c r="KTD189" s="130"/>
      <c r="KTE189" s="130"/>
      <c r="KTF189" s="130"/>
      <c r="KTG189" s="130"/>
      <c r="KTH189" s="130"/>
      <c r="KTI189" s="130"/>
      <c r="KTJ189" s="130"/>
      <c r="KTK189" s="130"/>
      <c r="KTL189" s="130"/>
      <c r="KTM189" s="130"/>
      <c r="KTN189" s="130"/>
      <c r="KTO189" s="130"/>
      <c r="KTP189" s="130"/>
      <c r="KTQ189" s="130"/>
      <c r="KTR189" s="130"/>
      <c r="KTS189" s="130"/>
      <c r="KTT189" s="130"/>
      <c r="KTU189" s="130"/>
      <c r="KTV189" s="130"/>
      <c r="KTW189" s="130"/>
      <c r="KTX189" s="130"/>
      <c r="KTY189" s="130"/>
      <c r="KTZ189" s="130"/>
      <c r="KUA189" s="130"/>
      <c r="KUB189" s="130"/>
      <c r="KUC189" s="130"/>
      <c r="KUD189" s="130"/>
      <c r="KUE189" s="130"/>
      <c r="KUF189" s="130"/>
      <c r="KUG189" s="130"/>
      <c r="KUH189" s="130"/>
      <c r="KUI189" s="130"/>
      <c r="KUJ189" s="130"/>
      <c r="KUK189" s="130"/>
      <c r="KUL189" s="130"/>
      <c r="KUM189" s="130"/>
      <c r="KUN189" s="130"/>
      <c r="KUO189" s="130"/>
      <c r="KUP189" s="130"/>
      <c r="KUQ189" s="130"/>
      <c r="KUR189" s="130"/>
      <c r="KUS189" s="130"/>
      <c r="KUT189" s="130"/>
      <c r="KUU189" s="130"/>
      <c r="KUV189" s="130"/>
      <c r="KUW189" s="130"/>
      <c r="KUX189" s="130"/>
      <c r="KUY189" s="130"/>
      <c r="KUZ189" s="130"/>
      <c r="KVA189" s="130"/>
      <c r="KVB189" s="130"/>
      <c r="KVC189" s="130"/>
      <c r="KVD189" s="130"/>
      <c r="KVE189" s="130"/>
      <c r="KVF189" s="130"/>
      <c r="KVG189" s="130"/>
      <c r="KVH189" s="130"/>
      <c r="KVI189" s="130"/>
      <c r="KVJ189" s="130"/>
      <c r="KVK189" s="130"/>
      <c r="KVL189" s="130"/>
      <c r="KVM189" s="130"/>
      <c r="KVN189" s="130"/>
      <c r="KVO189" s="130"/>
      <c r="KVP189" s="130"/>
      <c r="KVQ189" s="130"/>
      <c r="KVR189" s="130"/>
      <c r="KVS189" s="130"/>
      <c r="KVT189" s="130"/>
      <c r="KVU189" s="130"/>
      <c r="KVV189" s="130"/>
      <c r="KVW189" s="130"/>
      <c r="KVX189" s="130"/>
      <c r="KVY189" s="130"/>
      <c r="KVZ189" s="130"/>
      <c r="KWA189" s="130"/>
      <c r="KWB189" s="130"/>
      <c r="KWC189" s="130"/>
      <c r="KWD189" s="130"/>
      <c r="KWE189" s="130"/>
      <c r="KWF189" s="130"/>
      <c r="KWG189" s="130"/>
      <c r="KWH189" s="130"/>
      <c r="KWI189" s="130"/>
      <c r="KWJ189" s="130"/>
      <c r="KWK189" s="130"/>
      <c r="KWL189" s="130"/>
      <c r="KWM189" s="130"/>
      <c r="KWN189" s="130"/>
      <c r="KWO189" s="130"/>
      <c r="KWP189" s="130"/>
      <c r="KWQ189" s="130"/>
      <c r="KWR189" s="130"/>
      <c r="KWS189" s="130"/>
      <c r="KWT189" s="130"/>
      <c r="KWU189" s="130"/>
      <c r="KWV189" s="130"/>
      <c r="KWW189" s="130"/>
      <c r="KWX189" s="130"/>
      <c r="KWY189" s="130"/>
      <c r="KWZ189" s="130"/>
      <c r="KXA189" s="130"/>
      <c r="KXB189" s="130"/>
      <c r="KXC189" s="130"/>
      <c r="KXD189" s="130"/>
      <c r="KXE189" s="130"/>
      <c r="KXF189" s="130"/>
      <c r="KXG189" s="130"/>
      <c r="KXH189" s="130"/>
      <c r="KXI189" s="130"/>
      <c r="KXJ189" s="130"/>
      <c r="KXK189" s="130"/>
      <c r="KXL189" s="130"/>
      <c r="KXM189" s="130"/>
      <c r="KXN189" s="130"/>
      <c r="KXO189" s="130"/>
      <c r="KXP189" s="130"/>
      <c r="KXQ189" s="130"/>
      <c r="KXR189" s="130"/>
      <c r="KXS189" s="130"/>
      <c r="KXT189" s="130"/>
      <c r="KXU189" s="130"/>
      <c r="KXV189" s="130"/>
      <c r="KXW189" s="130"/>
      <c r="KXX189" s="130"/>
      <c r="KXY189" s="130"/>
      <c r="KXZ189" s="130"/>
      <c r="KYA189" s="130"/>
      <c r="KYB189" s="130"/>
      <c r="KYC189" s="130"/>
      <c r="KYD189" s="130"/>
      <c r="KYE189" s="130"/>
      <c r="KYF189" s="130"/>
      <c r="KYG189" s="130"/>
      <c r="KYH189" s="130"/>
      <c r="KYI189" s="130"/>
      <c r="KYJ189" s="130"/>
      <c r="KYK189" s="130"/>
      <c r="KYL189" s="130"/>
      <c r="KYM189" s="130"/>
      <c r="KYN189" s="130"/>
      <c r="KYO189" s="130"/>
      <c r="KYP189" s="130"/>
      <c r="KYQ189" s="130"/>
      <c r="KYR189" s="130"/>
      <c r="KYS189" s="130"/>
      <c r="KYT189" s="130"/>
      <c r="KYU189" s="130"/>
      <c r="KYV189" s="130"/>
      <c r="KYW189" s="130"/>
      <c r="KYX189" s="130"/>
      <c r="KYY189" s="130"/>
      <c r="KYZ189" s="130"/>
      <c r="KZA189" s="130"/>
      <c r="KZB189" s="130"/>
      <c r="KZC189" s="130"/>
      <c r="KZD189" s="130"/>
      <c r="KZE189" s="130"/>
      <c r="KZF189" s="130"/>
      <c r="KZG189" s="130"/>
      <c r="KZH189" s="130"/>
      <c r="KZI189" s="130"/>
      <c r="KZJ189" s="130"/>
      <c r="KZK189" s="130"/>
      <c r="KZL189" s="130"/>
      <c r="KZM189" s="130"/>
      <c r="KZN189" s="130"/>
      <c r="KZO189" s="130"/>
      <c r="KZP189" s="130"/>
      <c r="KZQ189" s="130"/>
      <c r="KZR189" s="130"/>
      <c r="KZS189" s="130"/>
      <c r="KZT189" s="130"/>
      <c r="KZU189" s="130"/>
      <c r="KZV189" s="130"/>
      <c r="KZW189" s="130"/>
      <c r="KZX189" s="130"/>
      <c r="KZY189" s="130"/>
      <c r="KZZ189" s="130"/>
      <c r="LAA189" s="130"/>
      <c r="LAB189" s="130"/>
      <c r="LAC189" s="130"/>
      <c r="LAD189" s="130"/>
      <c r="LAE189" s="130"/>
      <c r="LAF189" s="130"/>
      <c r="LAG189" s="130"/>
      <c r="LAH189" s="130"/>
      <c r="LAI189" s="130"/>
      <c r="LAJ189" s="130"/>
      <c r="LAK189" s="130"/>
      <c r="LAL189" s="130"/>
      <c r="LAM189" s="130"/>
      <c r="LAN189" s="130"/>
      <c r="LAO189" s="130"/>
      <c r="LAP189" s="130"/>
      <c r="LAQ189" s="130"/>
      <c r="LAR189" s="130"/>
      <c r="LAS189" s="130"/>
      <c r="LAT189" s="130"/>
      <c r="LAU189" s="130"/>
      <c r="LAV189" s="130"/>
      <c r="LAW189" s="130"/>
      <c r="LAX189" s="130"/>
      <c r="LAY189" s="130"/>
      <c r="LAZ189" s="130"/>
      <c r="LBA189" s="130"/>
      <c r="LBB189" s="130"/>
      <c r="LBC189" s="130"/>
      <c r="LBD189" s="130"/>
      <c r="LBE189" s="130"/>
      <c r="LBF189" s="130"/>
      <c r="LBG189" s="130"/>
      <c r="LBH189" s="130"/>
      <c r="LBI189" s="130"/>
      <c r="LBJ189" s="130"/>
      <c r="LBK189" s="130"/>
      <c r="LBL189" s="130"/>
      <c r="LBM189" s="130"/>
      <c r="LBN189" s="130"/>
      <c r="LBO189" s="130"/>
      <c r="LBP189" s="130"/>
      <c r="LBQ189" s="130"/>
      <c r="LBR189" s="130"/>
      <c r="LBS189" s="130"/>
      <c r="LBT189" s="130"/>
      <c r="LBU189" s="130"/>
      <c r="LBV189" s="130"/>
      <c r="LBW189" s="130"/>
      <c r="LBX189" s="130"/>
      <c r="LBY189" s="130"/>
      <c r="LBZ189" s="130"/>
      <c r="LCA189" s="130"/>
      <c r="LCB189" s="130"/>
      <c r="LCC189" s="130"/>
      <c r="LCD189" s="130"/>
      <c r="LCE189" s="130"/>
      <c r="LCF189" s="130"/>
      <c r="LCG189" s="130"/>
      <c r="LCH189" s="130"/>
      <c r="LCI189" s="130"/>
      <c r="LCJ189" s="130"/>
      <c r="LCK189" s="130"/>
      <c r="LCL189" s="130"/>
      <c r="LCM189" s="130"/>
      <c r="LCN189" s="130"/>
      <c r="LCO189" s="130"/>
      <c r="LCP189" s="130"/>
      <c r="LCQ189" s="130"/>
      <c r="LCR189" s="130"/>
      <c r="LCS189" s="130"/>
      <c r="LCT189" s="130"/>
      <c r="LCU189" s="130"/>
      <c r="LCV189" s="130"/>
      <c r="LCW189" s="130"/>
      <c r="LCX189" s="130"/>
      <c r="LCY189" s="130"/>
      <c r="LCZ189" s="130"/>
      <c r="LDA189" s="130"/>
      <c r="LDB189" s="130"/>
      <c r="LDC189" s="130"/>
      <c r="LDD189" s="130"/>
      <c r="LDE189" s="130"/>
      <c r="LDF189" s="130"/>
      <c r="LDG189" s="130"/>
      <c r="LDH189" s="130"/>
      <c r="LDI189" s="130"/>
      <c r="LDJ189" s="130"/>
      <c r="LDK189" s="130"/>
      <c r="LDL189" s="130"/>
      <c r="LDM189" s="130"/>
      <c r="LDN189" s="130"/>
      <c r="LDO189" s="130"/>
      <c r="LDP189" s="130"/>
      <c r="LDQ189" s="130"/>
      <c r="LDR189" s="130"/>
      <c r="LDS189" s="130"/>
      <c r="LDT189" s="130"/>
      <c r="LDU189" s="130"/>
      <c r="LDV189" s="130"/>
      <c r="LDW189" s="130"/>
      <c r="LDX189" s="130"/>
      <c r="LDY189" s="130"/>
      <c r="LDZ189" s="130"/>
      <c r="LEA189" s="130"/>
      <c r="LEB189" s="130"/>
      <c r="LEC189" s="130"/>
      <c r="LED189" s="130"/>
      <c r="LEE189" s="130"/>
      <c r="LEF189" s="130"/>
      <c r="LEG189" s="130"/>
      <c r="LEH189" s="130"/>
      <c r="LEI189" s="130"/>
      <c r="LEJ189" s="130"/>
      <c r="LEK189" s="130"/>
      <c r="LEL189" s="130"/>
      <c r="LEM189" s="130"/>
      <c r="LEN189" s="130"/>
      <c r="LEO189" s="130"/>
      <c r="LEP189" s="130"/>
      <c r="LEQ189" s="130"/>
      <c r="LER189" s="130"/>
      <c r="LES189" s="130"/>
      <c r="LET189" s="130"/>
      <c r="LEU189" s="130"/>
      <c r="LEV189" s="130"/>
      <c r="LEW189" s="130"/>
      <c r="LEX189" s="130"/>
      <c r="LEY189" s="130"/>
      <c r="LEZ189" s="130"/>
      <c r="LFA189" s="130"/>
      <c r="LFB189" s="130"/>
      <c r="LFC189" s="130"/>
      <c r="LFD189" s="130"/>
      <c r="LFE189" s="130"/>
      <c r="LFF189" s="130"/>
      <c r="LFG189" s="130"/>
      <c r="LFH189" s="130"/>
      <c r="LFI189" s="130"/>
      <c r="LFJ189" s="130"/>
      <c r="LFK189" s="130"/>
      <c r="LFL189" s="130"/>
      <c r="LFM189" s="130"/>
      <c r="LFN189" s="130"/>
      <c r="LFO189" s="130"/>
      <c r="LFP189" s="130"/>
      <c r="LFQ189" s="130"/>
      <c r="LFR189" s="130"/>
      <c r="LFS189" s="130"/>
      <c r="LFT189" s="130"/>
      <c r="LFU189" s="130"/>
      <c r="LFV189" s="130"/>
      <c r="LFW189" s="130"/>
      <c r="LFX189" s="130"/>
      <c r="LFY189" s="130"/>
      <c r="LFZ189" s="130"/>
      <c r="LGA189" s="130"/>
      <c r="LGB189" s="130"/>
      <c r="LGC189" s="130"/>
      <c r="LGD189" s="130"/>
      <c r="LGE189" s="130"/>
      <c r="LGF189" s="130"/>
      <c r="LGG189" s="130"/>
      <c r="LGH189" s="130"/>
      <c r="LGI189" s="130"/>
      <c r="LGJ189" s="130"/>
      <c r="LGK189" s="130"/>
      <c r="LGL189" s="130"/>
      <c r="LGM189" s="130"/>
      <c r="LGN189" s="130"/>
      <c r="LGO189" s="130"/>
      <c r="LGP189" s="130"/>
      <c r="LGQ189" s="130"/>
      <c r="LGR189" s="130"/>
      <c r="LGS189" s="130"/>
      <c r="LGT189" s="130"/>
      <c r="LGU189" s="130"/>
      <c r="LGV189" s="130"/>
      <c r="LGW189" s="130"/>
      <c r="LGX189" s="130"/>
      <c r="LGY189" s="130"/>
      <c r="LGZ189" s="130"/>
      <c r="LHA189" s="130"/>
      <c r="LHB189" s="130"/>
      <c r="LHC189" s="130"/>
      <c r="LHD189" s="130"/>
      <c r="LHE189" s="130"/>
      <c r="LHF189" s="130"/>
      <c r="LHG189" s="130"/>
      <c r="LHH189" s="130"/>
      <c r="LHI189" s="130"/>
      <c r="LHJ189" s="130"/>
      <c r="LHK189" s="130"/>
      <c r="LHL189" s="130"/>
      <c r="LHM189" s="130"/>
      <c r="LHN189" s="130"/>
      <c r="LHO189" s="130"/>
      <c r="LHP189" s="130"/>
      <c r="LHQ189" s="130"/>
      <c r="LHR189" s="130"/>
      <c r="LHS189" s="130"/>
      <c r="LHT189" s="130"/>
      <c r="LHU189" s="130"/>
      <c r="LHV189" s="130"/>
      <c r="LHW189" s="130"/>
      <c r="LHX189" s="130"/>
      <c r="LHY189" s="130"/>
      <c r="LHZ189" s="130"/>
      <c r="LIA189" s="130"/>
      <c r="LIB189" s="130"/>
      <c r="LIC189" s="130"/>
      <c r="LID189" s="130"/>
      <c r="LIE189" s="130"/>
      <c r="LIF189" s="130"/>
      <c r="LIG189" s="130"/>
      <c r="LIH189" s="130"/>
      <c r="LII189" s="130"/>
      <c r="LIJ189" s="130"/>
      <c r="LIK189" s="130"/>
      <c r="LIL189" s="130"/>
      <c r="LIM189" s="130"/>
      <c r="LIN189" s="130"/>
      <c r="LIO189" s="130"/>
      <c r="LIP189" s="130"/>
      <c r="LIQ189" s="130"/>
      <c r="LIR189" s="130"/>
      <c r="LIS189" s="130"/>
      <c r="LIT189" s="130"/>
      <c r="LIU189" s="130"/>
      <c r="LIV189" s="130"/>
      <c r="LIW189" s="130"/>
      <c r="LIX189" s="130"/>
      <c r="LIY189" s="130"/>
      <c r="LIZ189" s="130"/>
      <c r="LJA189" s="130"/>
      <c r="LJB189" s="130"/>
      <c r="LJC189" s="130"/>
      <c r="LJD189" s="130"/>
      <c r="LJE189" s="130"/>
      <c r="LJF189" s="130"/>
      <c r="LJG189" s="130"/>
      <c r="LJH189" s="130"/>
      <c r="LJI189" s="130"/>
      <c r="LJJ189" s="130"/>
      <c r="LJK189" s="130"/>
      <c r="LJL189" s="130"/>
      <c r="LJM189" s="130"/>
      <c r="LJN189" s="130"/>
      <c r="LJO189" s="130"/>
      <c r="LJP189" s="130"/>
      <c r="LJQ189" s="130"/>
      <c r="LJR189" s="130"/>
      <c r="LJS189" s="130"/>
      <c r="LJT189" s="130"/>
      <c r="LJU189" s="130"/>
      <c r="LJV189" s="130"/>
      <c r="LJW189" s="130"/>
      <c r="LJX189" s="130"/>
      <c r="LJY189" s="130"/>
      <c r="LJZ189" s="130"/>
      <c r="LKA189" s="130"/>
      <c r="LKB189" s="130"/>
      <c r="LKC189" s="130"/>
      <c r="LKD189" s="130"/>
      <c r="LKE189" s="130"/>
      <c r="LKF189" s="130"/>
      <c r="LKG189" s="130"/>
      <c r="LKH189" s="130"/>
      <c r="LKI189" s="130"/>
      <c r="LKJ189" s="130"/>
      <c r="LKK189" s="130"/>
      <c r="LKL189" s="130"/>
      <c r="LKM189" s="130"/>
      <c r="LKN189" s="130"/>
      <c r="LKO189" s="130"/>
      <c r="LKP189" s="130"/>
      <c r="LKQ189" s="130"/>
      <c r="LKR189" s="130"/>
      <c r="LKS189" s="130"/>
      <c r="LKT189" s="130"/>
      <c r="LKU189" s="130"/>
      <c r="LKV189" s="130"/>
      <c r="LKW189" s="130"/>
      <c r="LKX189" s="130"/>
      <c r="LKY189" s="130"/>
      <c r="LKZ189" s="130"/>
      <c r="LLA189" s="130"/>
      <c r="LLB189" s="130"/>
      <c r="LLC189" s="130"/>
      <c r="LLD189" s="130"/>
      <c r="LLE189" s="130"/>
      <c r="LLF189" s="130"/>
      <c r="LLG189" s="130"/>
      <c r="LLH189" s="130"/>
      <c r="LLI189" s="130"/>
      <c r="LLJ189" s="130"/>
      <c r="LLK189" s="130"/>
      <c r="LLL189" s="130"/>
      <c r="LLM189" s="130"/>
      <c r="LLN189" s="130"/>
      <c r="LLO189" s="130"/>
      <c r="LLP189" s="130"/>
      <c r="LLQ189" s="130"/>
      <c r="LLR189" s="130"/>
      <c r="LLS189" s="130"/>
      <c r="LLT189" s="130"/>
      <c r="LLU189" s="130"/>
      <c r="LLV189" s="130"/>
      <c r="LLW189" s="130"/>
      <c r="LLX189" s="130"/>
      <c r="LLY189" s="130"/>
      <c r="LLZ189" s="130"/>
      <c r="LMA189" s="130"/>
      <c r="LMB189" s="130"/>
      <c r="LMC189" s="130"/>
      <c r="LMD189" s="130"/>
      <c r="LME189" s="130"/>
      <c r="LMF189" s="130"/>
      <c r="LMG189" s="130"/>
      <c r="LMH189" s="130"/>
      <c r="LMI189" s="130"/>
      <c r="LMJ189" s="130"/>
      <c r="LMK189" s="130"/>
      <c r="LML189" s="130"/>
      <c r="LMM189" s="130"/>
      <c r="LMN189" s="130"/>
      <c r="LMO189" s="130"/>
      <c r="LMP189" s="130"/>
      <c r="LMQ189" s="130"/>
      <c r="LMR189" s="130"/>
      <c r="LMS189" s="130"/>
      <c r="LMT189" s="130"/>
      <c r="LMU189" s="130"/>
      <c r="LMV189" s="130"/>
      <c r="LMW189" s="130"/>
      <c r="LMX189" s="130"/>
      <c r="LMY189" s="130"/>
      <c r="LMZ189" s="130"/>
      <c r="LNA189" s="130"/>
      <c r="LNB189" s="130"/>
      <c r="LNC189" s="130"/>
      <c r="LND189" s="130"/>
      <c r="LNE189" s="130"/>
      <c r="LNF189" s="130"/>
      <c r="LNG189" s="130"/>
      <c r="LNH189" s="130"/>
      <c r="LNI189" s="130"/>
      <c r="LNJ189" s="130"/>
      <c r="LNK189" s="130"/>
      <c r="LNL189" s="130"/>
      <c r="LNM189" s="130"/>
      <c r="LNN189" s="130"/>
      <c r="LNO189" s="130"/>
      <c r="LNP189" s="130"/>
      <c r="LNQ189" s="130"/>
      <c r="LNR189" s="130"/>
      <c r="LNS189" s="130"/>
      <c r="LNT189" s="130"/>
      <c r="LNU189" s="130"/>
      <c r="LNV189" s="130"/>
      <c r="LNW189" s="130"/>
      <c r="LNX189" s="130"/>
      <c r="LNY189" s="130"/>
      <c r="LNZ189" s="130"/>
      <c r="LOA189" s="130"/>
      <c r="LOB189" s="130"/>
      <c r="LOC189" s="130"/>
      <c r="LOD189" s="130"/>
      <c r="LOE189" s="130"/>
      <c r="LOF189" s="130"/>
      <c r="LOG189" s="130"/>
      <c r="LOH189" s="130"/>
      <c r="LOI189" s="130"/>
      <c r="LOJ189" s="130"/>
      <c r="LOK189" s="130"/>
      <c r="LOL189" s="130"/>
      <c r="LOM189" s="130"/>
      <c r="LON189" s="130"/>
      <c r="LOO189" s="130"/>
      <c r="LOP189" s="130"/>
      <c r="LOQ189" s="130"/>
      <c r="LOR189" s="130"/>
      <c r="LOS189" s="130"/>
      <c r="LOT189" s="130"/>
      <c r="LOU189" s="130"/>
      <c r="LOV189" s="130"/>
      <c r="LOW189" s="130"/>
      <c r="LOX189" s="130"/>
      <c r="LOY189" s="130"/>
      <c r="LOZ189" s="130"/>
      <c r="LPA189" s="130"/>
      <c r="LPB189" s="130"/>
      <c r="LPC189" s="130"/>
      <c r="LPD189" s="130"/>
      <c r="LPE189" s="130"/>
      <c r="LPF189" s="130"/>
      <c r="LPG189" s="130"/>
      <c r="LPH189" s="130"/>
      <c r="LPI189" s="130"/>
      <c r="LPJ189" s="130"/>
      <c r="LPK189" s="130"/>
      <c r="LPL189" s="130"/>
      <c r="LPM189" s="130"/>
      <c r="LPN189" s="130"/>
      <c r="LPO189" s="130"/>
      <c r="LPP189" s="130"/>
      <c r="LPQ189" s="130"/>
      <c r="LPR189" s="130"/>
      <c r="LPS189" s="130"/>
      <c r="LPT189" s="130"/>
      <c r="LPU189" s="130"/>
      <c r="LPV189" s="130"/>
      <c r="LPW189" s="130"/>
      <c r="LPX189" s="130"/>
      <c r="LPY189" s="130"/>
      <c r="LPZ189" s="130"/>
      <c r="LQA189" s="130"/>
      <c r="LQB189" s="130"/>
      <c r="LQC189" s="130"/>
      <c r="LQD189" s="130"/>
      <c r="LQE189" s="130"/>
      <c r="LQF189" s="130"/>
      <c r="LQG189" s="130"/>
      <c r="LQH189" s="130"/>
      <c r="LQI189" s="130"/>
      <c r="LQJ189" s="130"/>
      <c r="LQK189" s="130"/>
      <c r="LQL189" s="130"/>
      <c r="LQM189" s="130"/>
      <c r="LQN189" s="130"/>
      <c r="LQO189" s="130"/>
      <c r="LQP189" s="130"/>
      <c r="LQQ189" s="130"/>
      <c r="LQR189" s="130"/>
      <c r="LQS189" s="130"/>
      <c r="LQT189" s="130"/>
      <c r="LQU189" s="130"/>
      <c r="LQV189" s="130"/>
      <c r="LQW189" s="130"/>
      <c r="LQX189" s="130"/>
      <c r="LQY189" s="130"/>
      <c r="LQZ189" s="130"/>
      <c r="LRA189" s="130"/>
      <c r="LRB189" s="130"/>
      <c r="LRC189" s="130"/>
      <c r="LRD189" s="130"/>
      <c r="LRE189" s="130"/>
      <c r="LRF189" s="130"/>
      <c r="LRG189" s="130"/>
      <c r="LRH189" s="130"/>
      <c r="LRI189" s="130"/>
      <c r="LRJ189" s="130"/>
      <c r="LRK189" s="130"/>
      <c r="LRL189" s="130"/>
      <c r="LRM189" s="130"/>
      <c r="LRN189" s="130"/>
      <c r="LRO189" s="130"/>
      <c r="LRP189" s="130"/>
      <c r="LRQ189" s="130"/>
      <c r="LRR189" s="130"/>
      <c r="LRS189" s="130"/>
      <c r="LRT189" s="130"/>
      <c r="LRU189" s="130"/>
      <c r="LRV189" s="130"/>
      <c r="LRW189" s="130"/>
      <c r="LRX189" s="130"/>
      <c r="LRY189" s="130"/>
      <c r="LRZ189" s="130"/>
      <c r="LSA189" s="130"/>
      <c r="LSB189" s="130"/>
      <c r="LSC189" s="130"/>
      <c r="LSD189" s="130"/>
      <c r="LSE189" s="130"/>
      <c r="LSF189" s="130"/>
      <c r="LSG189" s="130"/>
      <c r="LSH189" s="130"/>
      <c r="LSI189" s="130"/>
      <c r="LSJ189" s="130"/>
      <c r="LSK189" s="130"/>
      <c r="LSL189" s="130"/>
      <c r="LSM189" s="130"/>
      <c r="LSN189" s="130"/>
      <c r="LSO189" s="130"/>
      <c r="LSP189" s="130"/>
      <c r="LSQ189" s="130"/>
      <c r="LSR189" s="130"/>
      <c r="LSS189" s="130"/>
      <c r="LST189" s="130"/>
      <c r="LSU189" s="130"/>
      <c r="LSV189" s="130"/>
      <c r="LSW189" s="130"/>
      <c r="LSX189" s="130"/>
      <c r="LSY189" s="130"/>
      <c r="LSZ189" s="130"/>
      <c r="LTA189" s="130"/>
      <c r="LTB189" s="130"/>
      <c r="LTC189" s="130"/>
      <c r="LTD189" s="130"/>
      <c r="LTE189" s="130"/>
      <c r="LTF189" s="130"/>
      <c r="LTG189" s="130"/>
      <c r="LTH189" s="130"/>
      <c r="LTI189" s="130"/>
      <c r="LTJ189" s="130"/>
      <c r="LTK189" s="130"/>
      <c r="LTL189" s="130"/>
      <c r="LTM189" s="130"/>
      <c r="LTN189" s="130"/>
      <c r="LTO189" s="130"/>
      <c r="LTP189" s="130"/>
      <c r="LTQ189" s="130"/>
      <c r="LTR189" s="130"/>
      <c r="LTS189" s="130"/>
      <c r="LTT189" s="130"/>
      <c r="LTU189" s="130"/>
      <c r="LTV189" s="130"/>
      <c r="LTW189" s="130"/>
      <c r="LTX189" s="130"/>
      <c r="LTY189" s="130"/>
      <c r="LTZ189" s="130"/>
      <c r="LUA189" s="130"/>
      <c r="LUB189" s="130"/>
      <c r="LUC189" s="130"/>
      <c r="LUD189" s="130"/>
      <c r="LUE189" s="130"/>
      <c r="LUF189" s="130"/>
      <c r="LUG189" s="130"/>
      <c r="LUH189" s="130"/>
      <c r="LUI189" s="130"/>
      <c r="LUJ189" s="130"/>
      <c r="LUK189" s="130"/>
      <c r="LUL189" s="130"/>
      <c r="LUM189" s="130"/>
      <c r="LUN189" s="130"/>
      <c r="LUO189" s="130"/>
      <c r="LUP189" s="130"/>
      <c r="LUQ189" s="130"/>
      <c r="LUR189" s="130"/>
      <c r="LUS189" s="130"/>
      <c r="LUT189" s="130"/>
      <c r="LUU189" s="130"/>
      <c r="LUV189" s="130"/>
      <c r="LUW189" s="130"/>
      <c r="LUX189" s="130"/>
      <c r="LUY189" s="130"/>
      <c r="LUZ189" s="130"/>
      <c r="LVA189" s="130"/>
      <c r="LVB189" s="130"/>
      <c r="LVC189" s="130"/>
      <c r="LVD189" s="130"/>
      <c r="LVE189" s="130"/>
      <c r="LVF189" s="130"/>
      <c r="LVG189" s="130"/>
      <c r="LVH189" s="130"/>
      <c r="LVI189" s="130"/>
      <c r="LVJ189" s="130"/>
      <c r="LVK189" s="130"/>
      <c r="LVL189" s="130"/>
      <c r="LVM189" s="130"/>
      <c r="LVN189" s="130"/>
      <c r="LVO189" s="130"/>
      <c r="LVP189" s="130"/>
      <c r="LVQ189" s="130"/>
      <c r="LVR189" s="130"/>
      <c r="LVS189" s="130"/>
      <c r="LVT189" s="130"/>
      <c r="LVU189" s="130"/>
      <c r="LVV189" s="130"/>
      <c r="LVW189" s="130"/>
      <c r="LVX189" s="130"/>
      <c r="LVY189" s="130"/>
      <c r="LVZ189" s="130"/>
      <c r="LWA189" s="130"/>
      <c r="LWB189" s="130"/>
      <c r="LWC189" s="130"/>
      <c r="LWD189" s="130"/>
      <c r="LWE189" s="130"/>
      <c r="LWF189" s="130"/>
      <c r="LWG189" s="130"/>
      <c r="LWH189" s="130"/>
      <c r="LWI189" s="130"/>
      <c r="LWJ189" s="130"/>
      <c r="LWK189" s="130"/>
      <c r="LWL189" s="130"/>
      <c r="LWM189" s="130"/>
      <c r="LWN189" s="130"/>
      <c r="LWO189" s="130"/>
      <c r="LWP189" s="130"/>
      <c r="LWQ189" s="130"/>
      <c r="LWR189" s="130"/>
      <c r="LWS189" s="130"/>
      <c r="LWT189" s="130"/>
      <c r="LWU189" s="130"/>
      <c r="LWV189" s="130"/>
      <c r="LWW189" s="130"/>
      <c r="LWX189" s="130"/>
      <c r="LWY189" s="130"/>
      <c r="LWZ189" s="130"/>
      <c r="LXA189" s="130"/>
      <c r="LXB189" s="130"/>
      <c r="LXC189" s="130"/>
      <c r="LXD189" s="130"/>
      <c r="LXE189" s="130"/>
      <c r="LXF189" s="130"/>
      <c r="LXG189" s="130"/>
      <c r="LXH189" s="130"/>
      <c r="LXI189" s="130"/>
      <c r="LXJ189" s="130"/>
      <c r="LXK189" s="130"/>
      <c r="LXL189" s="130"/>
      <c r="LXM189" s="130"/>
      <c r="LXN189" s="130"/>
      <c r="LXO189" s="130"/>
      <c r="LXP189" s="130"/>
      <c r="LXQ189" s="130"/>
      <c r="LXR189" s="130"/>
      <c r="LXS189" s="130"/>
      <c r="LXT189" s="130"/>
      <c r="LXU189" s="130"/>
      <c r="LXV189" s="130"/>
      <c r="LXW189" s="130"/>
      <c r="LXX189" s="130"/>
      <c r="LXY189" s="130"/>
      <c r="LXZ189" s="130"/>
      <c r="LYA189" s="130"/>
      <c r="LYB189" s="130"/>
      <c r="LYC189" s="130"/>
      <c r="LYD189" s="130"/>
      <c r="LYE189" s="130"/>
      <c r="LYF189" s="130"/>
      <c r="LYG189" s="130"/>
      <c r="LYH189" s="130"/>
      <c r="LYI189" s="130"/>
      <c r="LYJ189" s="130"/>
      <c r="LYK189" s="130"/>
      <c r="LYL189" s="130"/>
      <c r="LYM189" s="130"/>
      <c r="LYN189" s="130"/>
      <c r="LYO189" s="130"/>
      <c r="LYP189" s="130"/>
      <c r="LYQ189" s="130"/>
      <c r="LYR189" s="130"/>
      <c r="LYS189" s="130"/>
      <c r="LYT189" s="130"/>
      <c r="LYU189" s="130"/>
      <c r="LYV189" s="130"/>
      <c r="LYW189" s="130"/>
      <c r="LYX189" s="130"/>
      <c r="LYY189" s="130"/>
      <c r="LYZ189" s="130"/>
      <c r="LZA189" s="130"/>
      <c r="LZB189" s="130"/>
      <c r="LZC189" s="130"/>
      <c r="LZD189" s="130"/>
      <c r="LZE189" s="130"/>
      <c r="LZF189" s="130"/>
      <c r="LZG189" s="130"/>
      <c r="LZH189" s="130"/>
      <c r="LZI189" s="130"/>
      <c r="LZJ189" s="130"/>
      <c r="LZK189" s="130"/>
      <c r="LZL189" s="130"/>
      <c r="LZM189" s="130"/>
      <c r="LZN189" s="130"/>
      <c r="LZO189" s="130"/>
      <c r="LZP189" s="130"/>
      <c r="LZQ189" s="130"/>
      <c r="LZR189" s="130"/>
      <c r="LZS189" s="130"/>
      <c r="LZT189" s="130"/>
      <c r="LZU189" s="130"/>
      <c r="LZV189" s="130"/>
      <c r="LZW189" s="130"/>
      <c r="LZX189" s="130"/>
      <c r="LZY189" s="130"/>
      <c r="LZZ189" s="130"/>
      <c r="MAA189" s="130"/>
      <c r="MAB189" s="130"/>
      <c r="MAC189" s="130"/>
      <c r="MAD189" s="130"/>
      <c r="MAE189" s="130"/>
      <c r="MAF189" s="130"/>
      <c r="MAG189" s="130"/>
      <c r="MAH189" s="130"/>
      <c r="MAI189" s="130"/>
      <c r="MAJ189" s="130"/>
      <c r="MAK189" s="130"/>
      <c r="MAL189" s="130"/>
      <c r="MAM189" s="130"/>
      <c r="MAN189" s="130"/>
      <c r="MAO189" s="130"/>
      <c r="MAP189" s="130"/>
      <c r="MAQ189" s="130"/>
      <c r="MAR189" s="130"/>
      <c r="MAS189" s="130"/>
      <c r="MAT189" s="130"/>
      <c r="MAU189" s="130"/>
      <c r="MAV189" s="130"/>
      <c r="MAW189" s="130"/>
      <c r="MAX189" s="130"/>
      <c r="MAY189" s="130"/>
      <c r="MAZ189" s="130"/>
      <c r="MBA189" s="130"/>
      <c r="MBB189" s="130"/>
      <c r="MBC189" s="130"/>
      <c r="MBD189" s="130"/>
      <c r="MBE189" s="130"/>
      <c r="MBF189" s="130"/>
      <c r="MBG189" s="130"/>
      <c r="MBH189" s="130"/>
      <c r="MBI189" s="130"/>
      <c r="MBJ189" s="130"/>
      <c r="MBK189" s="130"/>
      <c r="MBL189" s="130"/>
      <c r="MBM189" s="130"/>
      <c r="MBN189" s="130"/>
      <c r="MBO189" s="130"/>
      <c r="MBP189" s="130"/>
      <c r="MBQ189" s="130"/>
      <c r="MBR189" s="130"/>
      <c r="MBS189" s="130"/>
      <c r="MBT189" s="130"/>
      <c r="MBU189" s="130"/>
      <c r="MBV189" s="130"/>
      <c r="MBW189" s="130"/>
      <c r="MBX189" s="130"/>
      <c r="MBY189" s="130"/>
      <c r="MBZ189" s="130"/>
      <c r="MCA189" s="130"/>
      <c r="MCB189" s="130"/>
      <c r="MCC189" s="130"/>
      <c r="MCD189" s="130"/>
      <c r="MCE189" s="130"/>
      <c r="MCF189" s="130"/>
      <c r="MCG189" s="130"/>
      <c r="MCH189" s="130"/>
      <c r="MCI189" s="130"/>
      <c r="MCJ189" s="130"/>
      <c r="MCK189" s="130"/>
      <c r="MCL189" s="130"/>
      <c r="MCM189" s="130"/>
      <c r="MCN189" s="130"/>
      <c r="MCO189" s="130"/>
      <c r="MCP189" s="130"/>
      <c r="MCQ189" s="130"/>
      <c r="MCR189" s="130"/>
      <c r="MCS189" s="130"/>
      <c r="MCT189" s="130"/>
      <c r="MCU189" s="130"/>
      <c r="MCV189" s="130"/>
      <c r="MCW189" s="130"/>
      <c r="MCX189" s="130"/>
      <c r="MCY189" s="130"/>
      <c r="MCZ189" s="130"/>
      <c r="MDA189" s="130"/>
      <c r="MDB189" s="130"/>
      <c r="MDC189" s="130"/>
      <c r="MDD189" s="130"/>
      <c r="MDE189" s="130"/>
      <c r="MDF189" s="130"/>
      <c r="MDG189" s="130"/>
      <c r="MDH189" s="130"/>
      <c r="MDI189" s="130"/>
      <c r="MDJ189" s="130"/>
      <c r="MDK189" s="130"/>
      <c r="MDL189" s="130"/>
      <c r="MDM189" s="130"/>
      <c r="MDN189" s="130"/>
      <c r="MDO189" s="130"/>
      <c r="MDP189" s="130"/>
      <c r="MDQ189" s="130"/>
      <c r="MDR189" s="130"/>
      <c r="MDS189" s="130"/>
      <c r="MDT189" s="130"/>
      <c r="MDU189" s="130"/>
      <c r="MDV189" s="130"/>
      <c r="MDW189" s="130"/>
      <c r="MDX189" s="130"/>
      <c r="MDY189" s="130"/>
      <c r="MDZ189" s="130"/>
      <c r="MEA189" s="130"/>
      <c r="MEB189" s="130"/>
      <c r="MEC189" s="130"/>
      <c r="MED189" s="130"/>
      <c r="MEE189" s="130"/>
      <c r="MEF189" s="130"/>
      <c r="MEG189" s="130"/>
      <c r="MEH189" s="130"/>
      <c r="MEI189" s="130"/>
      <c r="MEJ189" s="130"/>
      <c r="MEK189" s="130"/>
      <c r="MEL189" s="130"/>
      <c r="MEM189" s="130"/>
      <c r="MEN189" s="130"/>
      <c r="MEO189" s="130"/>
      <c r="MEP189" s="130"/>
      <c r="MEQ189" s="130"/>
      <c r="MER189" s="130"/>
      <c r="MES189" s="130"/>
      <c r="MET189" s="130"/>
      <c r="MEU189" s="130"/>
      <c r="MEV189" s="130"/>
      <c r="MEW189" s="130"/>
      <c r="MEX189" s="130"/>
      <c r="MEY189" s="130"/>
      <c r="MEZ189" s="130"/>
      <c r="MFA189" s="130"/>
      <c r="MFB189" s="130"/>
      <c r="MFC189" s="130"/>
      <c r="MFD189" s="130"/>
      <c r="MFE189" s="130"/>
      <c r="MFF189" s="130"/>
      <c r="MFG189" s="130"/>
      <c r="MFH189" s="130"/>
      <c r="MFI189" s="130"/>
      <c r="MFJ189" s="130"/>
      <c r="MFK189" s="130"/>
      <c r="MFL189" s="130"/>
      <c r="MFM189" s="130"/>
      <c r="MFN189" s="130"/>
      <c r="MFO189" s="130"/>
      <c r="MFP189" s="130"/>
      <c r="MFQ189" s="130"/>
      <c r="MFR189" s="130"/>
      <c r="MFS189" s="130"/>
      <c r="MFT189" s="130"/>
      <c r="MFU189" s="130"/>
      <c r="MFV189" s="130"/>
      <c r="MFW189" s="130"/>
      <c r="MFX189" s="130"/>
      <c r="MFY189" s="130"/>
      <c r="MFZ189" s="130"/>
      <c r="MGA189" s="130"/>
      <c r="MGB189" s="130"/>
      <c r="MGC189" s="130"/>
      <c r="MGD189" s="130"/>
      <c r="MGE189" s="130"/>
      <c r="MGF189" s="130"/>
      <c r="MGG189" s="130"/>
      <c r="MGH189" s="130"/>
      <c r="MGI189" s="130"/>
      <c r="MGJ189" s="130"/>
      <c r="MGK189" s="130"/>
      <c r="MGL189" s="130"/>
      <c r="MGM189" s="130"/>
      <c r="MGN189" s="130"/>
      <c r="MGO189" s="130"/>
      <c r="MGP189" s="130"/>
      <c r="MGQ189" s="130"/>
      <c r="MGR189" s="130"/>
      <c r="MGS189" s="130"/>
      <c r="MGT189" s="130"/>
      <c r="MGU189" s="130"/>
      <c r="MGV189" s="130"/>
      <c r="MGW189" s="130"/>
      <c r="MGX189" s="130"/>
      <c r="MGY189" s="130"/>
      <c r="MGZ189" s="130"/>
      <c r="MHA189" s="130"/>
      <c r="MHB189" s="130"/>
      <c r="MHC189" s="130"/>
      <c r="MHD189" s="130"/>
      <c r="MHE189" s="130"/>
      <c r="MHF189" s="130"/>
      <c r="MHG189" s="130"/>
      <c r="MHH189" s="130"/>
      <c r="MHI189" s="130"/>
      <c r="MHJ189" s="130"/>
      <c r="MHK189" s="130"/>
      <c r="MHL189" s="130"/>
      <c r="MHM189" s="130"/>
      <c r="MHN189" s="130"/>
      <c r="MHO189" s="130"/>
      <c r="MHP189" s="130"/>
      <c r="MHQ189" s="130"/>
      <c r="MHR189" s="130"/>
      <c r="MHS189" s="130"/>
      <c r="MHT189" s="130"/>
      <c r="MHU189" s="130"/>
      <c r="MHV189" s="130"/>
      <c r="MHW189" s="130"/>
      <c r="MHX189" s="130"/>
      <c r="MHY189" s="130"/>
      <c r="MHZ189" s="130"/>
      <c r="MIA189" s="130"/>
      <c r="MIB189" s="130"/>
      <c r="MIC189" s="130"/>
      <c r="MID189" s="130"/>
      <c r="MIE189" s="130"/>
      <c r="MIF189" s="130"/>
      <c r="MIG189" s="130"/>
      <c r="MIH189" s="130"/>
      <c r="MII189" s="130"/>
      <c r="MIJ189" s="130"/>
      <c r="MIK189" s="130"/>
      <c r="MIL189" s="130"/>
      <c r="MIM189" s="130"/>
      <c r="MIN189" s="130"/>
      <c r="MIO189" s="130"/>
      <c r="MIP189" s="130"/>
      <c r="MIQ189" s="130"/>
      <c r="MIR189" s="130"/>
      <c r="MIS189" s="130"/>
      <c r="MIT189" s="130"/>
      <c r="MIU189" s="130"/>
      <c r="MIV189" s="130"/>
      <c r="MIW189" s="130"/>
      <c r="MIX189" s="130"/>
      <c r="MIY189" s="130"/>
      <c r="MIZ189" s="130"/>
      <c r="MJA189" s="130"/>
      <c r="MJB189" s="130"/>
      <c r="MJC189" s="130"/>
      <c r="MJD189" s="130"/>
      <c r="MJE189" s="130"/>
      <c r="MJF189" s="130"/>
      <c r="MJG189" s="130"/>
      <c r="MJH189" s="130"/>
      <c r="MJI189" s="130"/>
      <c r="MJJ189" s="130"/>
      <c r="MJK189" s="130"/>
      <c r="MJL189" s="130"/>
      <c r="MJM189" s="130"/>
      <c r="MJN189" s="130"/>
      <c r="MJO189" s="130"/>
      <c r="MJP189" s="130"/>
      <c r="MJQ189" s="130"/>
      <c r="MJR189" s="130"/>
      <c r="MJS189" s="130"/>
      <c r="MJT189" s="130"/>
      <c r="MJU189" s="130"/>
      <c r="MJV189" s="130"/>
      <c r="MJW189" s="130"/>
      <c r="MJX189" s="130"/>
      <c r="MJY189" s="130"/>
      <c r="MJZ189" s="130"/>
      <c r="MKA189" s="130"/>
      <c r="MKB189" s="130"/>
      <c r="MKC189" s="130"/>
      <c r="MKD189" s="130"/>
      <c r="MKE189" s="130"/>
      <c r="MKF189" s="130"/>
      <c r="MKG189" s="130"/>
      <c r="MKH189" s="130"/>
      <c r="MKI189" s="130"/>
      <c r="MKJ189" s="130"/>
      <c r="MKK189" s="130"/>
      <c r="MKL189" s="130"/>
      <c r="MKM189" s="130"/>
      <c r="MKN189" s="130"/>
      <c r="MKO189" s="130"/>
      <c r="MKP189" s="130"/>
      <c r="MKQ189" s="130"/>
      <c r="MKR189" s="130"/>
      <c r="MKS189" s="130"/>
      <c r="MKT189" s="130"/>
      <c r="MKU189" s="130"/>
      <c r="MKV189" s="130"/>
      <c r="MKW189" s="130"/>
      <c r="MKX189" s="130"/>
      <c r="MKY189" s="130"/>
      <c r="MKZ189" s="130"/>
      <c r="MLA189" s="130"/>
      <c r="MLB189" s="130"/>
      <c r="MLC189" s="130"/>
      <c r="MLD189" s="130"/>
      <c r="MLE189" s="130"/>
      <c r="MLF189" s="130"/>
      <c r="MLG189" s="130"/>
      <c r="MLH189" s="130"/>
      <c r="MLI189" s="130"/>
      <c r="MLJ189" s="130"/>
      <c r="MLK189" s="130"/>
      <c r="MLL189" s="130"/>
      <c r="MLM189" s="130"/>
      <c r="MLN189" s="130"/>
      <c r="MLO189" s="130"/>
      <c r="MLP189" s="130"/>
      <c r="MLQ189" s="130"/>
      <c r="MLR189" s="130"/>
      <c r="MLS189" s="130"/>
      <c r="MLT189" s="130"/>
      <c r="MLU189" s="130"/>
      <c r="MLV189" s="130"/>
      <c r="MLW189" s="130"/>
      <c r="MLX189" s="130"/>
      <c r="MLY189" s="130"/>
      <c r="MLZ189" s="130"/>
      <c r="MMA189" s="130"/>
      <c r="MMB189" s="130"/>
      <c r="MMC189" s="130"/>
      <c r="MMD189" s="130"/>
      <c r="MME189" s="130"/>
      <c r="MMF189" s="130"/>
      <c r="MMG189" s="130"/>
      <c r="MMH189" s="130"/>
      <c r="MMI189" s="130"/>
      <c r="MMJ189" s="130"/>
      <c r="MMK189" s="130"/>
      <c r="MML189" s="130"/>
      <c r="MMM189" s="130"/>
      <c r="MMN189" s="130"/>
      <c r="MMO189" s="130"/>
      <c r="MMP189" s="130"/>
      <c r="MMQ189" s="130"/>
      <c r="MMR189" s="130"/>
      <c r="MMS189" s="130"/>
      <c r="MMT189" s="130"/>
      <c r="MMU189" s="130"/>
      <c r="MMV189" s="130"/>
      <c r="MMW189" s="130"/>
      <c r="MMX189" s="130"/>
      <c r="MMY189" s="130"/>
      <c r="MMZ189" s="130"/>
      <c r="MNA189" s="130"/>
      <c r="MNB189" s="130"/>
      <c r="MNC189" s="130"/>
      <c r="MND189" s="130"/>
      <c r="MNE189" s="130"/>
      <c r="MNF189" s="130"/>
      <c r="MNG189" s="130"/>
      <c r="MNH189" s="130"/>
      <c r="MNI189" s="130"/>
      <c r="MNJ189" s="130"/>
      <c r="MNK189" s="130"/>
      <c r="MNL189" s="130"/>
      <c r="MNM189" s="130"/>
      <c r="MNN189" s="130"/>
      <c r="MNO189" s="130"/>
      <c r="MNP189" s="130"/>
      <c r="MNQ189" s="130"/>
      <c r="MNR189" s="130"/>
      <c r="MNS189" s="130"/>
      <c r="MNT189" s="130"/>
      <c r="MNU189" s="130"/>
      <c r="MNV189" s="130"/>
      <c r="MNW189" s="130"/>
      <c r="MNX189" s="130"/>
      <c r="MNY189" s="130"/>
      <c r="MNZ189" s="130"/>
      <c r="MOA189" s="130"/>
      <c r="MOB189" s="130"/>
      <c r="MOC189" s="130"/>
      <c r="MOD189" s="130"/>
      <c r="MOE189" s="130"/>
      <c r="MOF189" s="130"/>
      <c r="MOG189" s="130"/>
      <c r="MOH189" s="130"/>
      <c r="MOI189" s="130"/>
      <c r="MOJ189" s="130"/>
      <c r="MOK189" s="130"/>
      <c r="MOL189" s="130"/>
      <c r="MOM189" s="130"/>
      <c r="MON189" s="130"/>
      <c r="MOO189" s="130"/>
      <c r="MOP189" s="130"/>
      <c r="MOQ189" s="130"/>
      <c r="MOR189" s="130"/>
      <c r="MOS189" s="130"/>
      <c r="MOT189" s="130"/>
      <c r="MOU189" s="130"/>
      <c r="MOV189" s="130"/>
      <c r="MOW189" s="130"/>
      <c r="MOX189" s="130"/>
      <c r="MOY189" s="130"/>
      <c r="MOZ189" s="130"/>
      <c r="MPA189" s="130"/>
      <c r="MPB189" s="130"/>
      <c r="MPC189" s="130"/>
      <c r="MPD189" s="130"/>
      <c r="MPE189" s="130"/>
      <c r="MPF189" s="130"/>
      <c r="MPG189" s="130"/>
      <c r="MPH189" s="130"/>
      <c r="MPI189" s="130"/>
      <c r="MPJ189" s="130"/>
      <c r="MPK189" s="130"/>
      <c r="MPL189" s="130"/>
      <c r="MPM189" s="130"/>
      <c r="MPN189" s="130"/>
      <c r="MPO189" s="130"/>
      <c r="MPP189" s="130"/>
      <c r="MPQ189" s="130"/>
      <c r="MPR189" s="130"/>
      <c r="MPS189" s="130"/>
      <c r="MPT189" s="130"/>
      <c r="MPU189" s="130"/>
      <c r="MPV189" s="130"/>
      <c r="MPW189" s="130"/>
      <c r="MPX189" s="130"/>
      <c r="MPY189" s="130"/>
      <c r="MPZ189" s="130"/>
      <c r="MQA189" s="130"/>
      <c r="MQB189" s="130"/>
      <c r="MQC189" s="130"/>
      <c r="MQD189" s="130"/>
      <c r="MQE189" s="130"/>
      <c r="MQF189" s="130"/>
      <c r="MQG189" s="130"/>
      <c r="MQH189" s="130"/>
      <c r="MQI189" s="130"/>
      <c r="MQJ189" s="130"/>
      <c r="MQK189" s="130"/>
      <c r="MQL189" s="130"/>
      <c r="MQM189" s="130"/>
      <c r="MQN189" s="130"/>
      <c r="MQO189" s="130"/>
      <c r="MQP189" s="130"/>
      <c r="MQQ189" s="130"/>
      <c r="MQR189" s="130"/>
      <c r="MQS189" s="130"/>
      <c r="MQT189" s="130"/>
      <c r="MQU189" s="130"/>
      <c r="MQV189" s="130"/>
      <c r="MQW189" s="130"/>
      <c r="MQX189" s="130"/>
      <c r="MQY189" s="130"/>
      <c r="MQZ189" s="130"/>
      <c r="MRA189" s="130"/>
      <c r="MRB189" s="130"/>
      <c r="MRC189" s="130"/>
      <c r="MRD189" s="130"/>
      <c r="MRE189" s="130"/>
      <c r="MRF189" s="130"/>
      <c r="MRG189" s="130"/>
      <c r="MRH189" s="130"/>
      <c r="MRI189" s="130"/>
      <c r="MRJ189" s="130"/>
      <c r="MRK189" s="130"/>
      <c r="MRL189" s="130"/>
      <c r="MRM189" s="130"/>
      <c r="MRN189" s="130"/>
      <c r="MRO189" s="130"/>
      <c r="MRP189" s="130"/>
      <c r="MRQ189" s="130"/>
      <c r="MRR189" s="130"/>
      <c r="MRS189" s="130"/>
      <c r="MRT189" s="130"/>
      <c r="MRU189" s="130"/>
      <c r="MRV189" s="130"/>
      <c r="MRW189" s="130"/>
      <c r="MRX189" s="130"/>
      <c r="MRY189" s="130"/>
      <c r="MRZ189" s="130"/>
      <c r="MSA189" s="130"/>
      <c r="MSB189" s="130"/>
      <c r="MSC189" s="130"/>
      <c r="MSD189" s="130"/>
      <c r="MSE189" s="130"/>
      <c r="MSF189" s="130"/>
      <c r="MSG189" s="130"/>
      <c r="MSH189" s="130"/>
      <c r="MSI189" s="130"/>
      <c r="MSJ189" s="130"/>
      <c r="MSK189" s="130"/>
      <c r="MSL189" s="130"/>
      <c r="MSM189" s="130"/>
      <c r="MSN189" s="130"/>
      <c r="MSO189" s="130"/>
      <c r="MSP189" s="130"/>
      <c r="MSQ189" s="130"/>
      <c r="MSR189" s="130"/>
      <c r="MSS189" s="130"/>
      <c r="MST189" s="130"/>
      <c r="MSU189" s="130"/>
      <c r="MSV189" s="130"/>
      <c r="MSW189" s="130"/>
      <c r="MSX189" s="130"/>
      <c r="MSY189" s="130"/>
      <c r="MSZ189" s="130"/>
      <c r="MTA189" s="130"/>
      <c r="MTB189" s="130"/>
      <c r="MTC189" s="130"/>
      <c r="MTD189" s="130"/>
      <c r="MTE189" s="130"/>
      <c r="MTF189" s="130"/>
      <c r="MTG189" s="130"/>
      <c r="MTH189" s="130"/>
      <c r="MTI189" s="130"/>
      <c r="MTJ189" s="130"/>
      <c r="MTK189" s="130"/>
      <c r="MTL189" s="130"/>
      <c r="MTM189" s="130"/>
      <c r="MTN189" s="130"/>
      <c r="MTO189" s="130"/>
      <c r="MTP189" s="130"/>
      <c r="MTQ189" s="130"/>
      <c r="MTR189" s="130"/>
      <c r="MTS189" s="130"/>
      <c r="MTT189" s="130"/>
      <c r="MTU189" s="130"/>
      <c r="MTV189" s="130"/>
      <c r="MTW189" s="130"/>
      <c r="MTX189" s="130"/>
      <c r="MTY189" s="130"/>
      <c r="MTZ189" s="130"/>
      <c r="MUA189" s="130"/>
      <c r="MUB189" s="130"/>
      <c r="MUC189" s="130"/>
      <c r="MUD189" s="130"/>
      <c r="MUE189" s="130"/>
      <c r="MUF189" s="130"/>
      <c r="MUG189" s="130"/>
      <c r="MUH189" s="130"/>
      <c r="MUI189" s="130"/>
      <c r="MUJ189" s="130"/>
      <c r="MUK189" s="130"/>
      <c r="MUL189" s="130"/>
      <c r="MUM189" s="130"/>
      <c r="MUN189" s="130"/>
      <c r="MUO189" s="130"/>
      <c r="MUP189" s="130"/>
      <c r="MUQ189" s="130"/>
      <c r="MUR189" s="130"/>
      <c r="MUS189" s="130"/>
      <c r="MUT189" s="130"/>
      <c r="MUU189" s="130"/>
      <c r="MUV189" s="130"/>
      <c r="MUW189" s="130"/>
      <c r="MUX189" s="130"/>
      <c r="MUY189" s="130"/>
      <c r="MUZ189" s="130"/>
      <c r="MVA189" s="130"/>
      <c r="MVB189" s="130"/>
      <c r="MVC189" s="130"/>
      <c r="MVD189" s="130"/>
      <c r="MVE189" s="130"/>
      <c r="MVF189" s="130"/>
      <c r="MVG189" s="130"/>
      <c r="MVH189" s="130"/>
      <c r="MVI189" s="130"/>
      <c r="MVJ189" s="130"/>
      <c r="MVK189" s="130"/>
      <c r="MVL189" s="130"/>
      <c r="MVM189" s="130"/>
      <c r="MVN189" s="130"/>
      <c r="MVO189" s="130"/>
      <c r="MVP189" s="130"/>
      <c r="MVQ189" s="130"/>
      <c r="MVR189" s="130"/>
      <c r="MVS189" s="130"/>
      <c r="MVT189" s="130"/>
      <c r="MVU189" s="130"/>
      <c r="MVV189" s="130"/>
      <c r="MVW189" s="130"/>
      <c r="MVX189" s="130"/>
      <c r="MVY189" s="130"/>
      <c r="MVZ189" s="130"/>
      <c r="MWA189" s="130"/>
      <c r="MWB189" s="130"/>
      <c r="MWC189" s="130"/>
      <c r="MWD189" s="130"/>
      <c r="MWE189" s="130"/>
      <c r="MWF189" s="130"/>
      <c r="MWG189" s="130"/>
      <c r="MWH189" s="130"/>
      <c r="MWI189" s="130"/>
      <c r="MWJ189" s="130"/>
      <c r="MWK189" s="130"/>
      <c r="MWL189" s="130"/>
      <c r="MWM189" s="130"/>
      <c r="MWN189" s="130"/>
      <c r="MWO189" s="130"/>
      <c r="MWP189" s="130"/>
      <c r="MWQ189" s="130"/>
      <c r="MWR189" s="130"/>
      <c r="MWS189" s="130"/>
      <c r="MWT189" s="130"/>
      <c r="MWU189" s="130"/>
      <c r="MWV189" s="130"/>
      <c r="MWW189" s="130"/>
      <c r="MWX189" s="130"/>
      <c r="MWY189" s="130"/>
      <c r="MWZ189" s="130"/>
      <c r="MXA189" s="130"/>
      <c r="MXB189" s="130"/>
      <c r="MXC189" s="130"/>
      <c r="MXD189" s="130"/>
      <c r="MXE189" s="130"/>
      <c r="MXF189" s="130"/>
      <c r="MXG189" s="130"/>
      <c r="MXH189" s="130"/>
      <c r="MXI189" s="130"/>
      <c r="MXJ189" s="130"/>
      <c r="MXK189" s="130"/>
      <c r="MXL189" s="130"/>
      <c r="MXM189" s="130"/>
      <c r="MXN189" s="130"/>
      <c r="MXO189" s="130"/>
      <c r="MXP189" s="130"/>
      <c r="MXQ189" s="130"/>
      <c r="MXR189" s="130"/>
      <c r="MXS189" s="130"/>
      <c r="MXT189" s="130"/>
      <c r="MXU189" s="130"/>
      <c r="MXV189" s="130"/>
      <c r="MXW189" s="130"/>
      <c r="MXX189" s="130"/>
      <c r="MXY189" s="130"/>
      <c r="MXZ189" s="130"/>
      <c r="MYA189" s="130"/>
      <c r="MYB189" s="130"/>
      <c r="MYC189" s="130"/>
      <c r="MYD189" s="130"/>
      <c r="MYE189" s="130"/>
      <c r="MYF189" s="130"/>
      <c r="MYG189" s="130"/>
      <c r="MYH189" s="130"/>
      <c r="MYI189" s="130"/>
      <c r="MYJ189" s="130"/>
      <c r="MYK189" s="130"/>
      <c r="MYL189" s="130"/>
      <c r="MYM189" s="130"/>
      <c r="MYN189" s="130"/>
      <c r="MYO189" s="130"/>
      <c r="MYP189" s="130"/>
      <c r="MYQ189" s="130"/>
      <c r="MYR189" s="130"/>
      <c r="MYS189" s="130"/>
      <c r="MYT189" s="130"/>
      <c r="MYU189" s="130"/>
      <c r="MYV189" s="130"/>
      <c r="MYW189" s="130"/>
      <c r="MYX189" s="130"/>
      <c r="MYY189" s="130"/>
      <c r="MYZ189" s="130"/>
      <c r="MZA189" s="130"/>
      <c r="MZB189" s="130"/>
      <c r="MZC189" s="130"/>
      <c r="MZD189" s="130"/>
      <c r="MZE189" s="130"/>
      <c r="MZF189" s="130"/>
      <c r="MZG189" s="130"/>
      <c r="MZH189" s="130"/>
      <c r="MZI189" s="130"/>
      <c r="MZJ189" s="130"/>
      <c r="MZK189" s="130"/>
      <c r="MZL189" s="130"/>
      <c r="MZM189" s="130"/>
      <c r="MZN189" s="130"/>
      <c r="MZO189" s="130"/>
      <c r="MZP189" s="130"/>
      <c r="MZQ189" s="130"/>
      <c r="MZR189" s="130"/>
      <c r="MZS189" s="130"/>
      <c r="MZT189" s="130"/>
      <c r="MZU189" s="130"/>
      <c r="MZV189" s="130"/>
      <c r="MZW189" s="130"/>
      <c r="MZX189" s="130"/>
      <c r="MZY189" s="130"/>
      <c r="MZZ189" s="130"/>
      <c r="NAA189" s="130"/>
      <c r="NAB189" s="130"/>
      <c r="NAC189" s="130"/>
      <c r="NAD189" s="130"/>
      <c r="NAE189" s="130"/>
      <c r="NAF189" s="130"/>
      <c r="NAG189" s="130"/>
      <c r="NAH189" s="130"/>
      <c r="NAI189" s="130"/>
      <c r="NAJ189" s="130"/>
      <c r="NAK189" s="130"/>
      <c r="NAL189" s="130"/>
      <c r="NAM189" s="130"/>
      <c r="NAN189" s="130"/>
      <c r="NAO189" s="130"/>
      <c r="NAP189" s="130"/>
      <c r="NAQ189" s="130"/>
      <c r="NAR189" s="130"/>
      <c r="NAS189" s="130"/>
      <c r="NAT189" s="130"/>
      <c r="NAU189" s="130"/>
      <c r="NAV189" s="130"/>
      <c r="NAW189" s="130"/>
      <c r="NAX189" s="130"/>
      <c r="NAY189" s="130"/>
      <c r="NAZ189" s="130"/>
      <c r="NBA189" s="130"/>
      <c r="NBB189" s="130"/>
      <c r="NBC189" s="130"/>
      <c r="NBD189" s="130"/>
      <c r="NBE189" s="130"/>
      <c r="NBF189" s="130"/>
      <c r="NBG189" s="130"/>
      <c r="NBH189" s="130"/>
      <c r="NBI189" s="130"/>
      <c r="NBJ189" s="130"/>
      <c r="NBK189" s="130"/>
      <c r="NBL189" s="130"/>
      <c r="NBM189" s="130"/>
      <c r="NBN189" s="130"/>
      <c r="NBO189" s="130"/>
      <c r="NBP189" s="130"/>
      <c r="NBQ189" s="130"/>
      <c r="NBR189" s="130"/>
      <c r="NBS189" s="130"/>
      <c r="NBT189" s="130"/>
      <c r="NBU189" s="130"/>
      <c r="NBV189" s="130"/>
      <c r="NBW189" s="130"/>
      <c r="NBX189" s="130"/>
      <c r="NBY189" s="130"/>
      <c r="NBZ189" s="130"/>
      <c r="NCA189" s="130"/>
      <c r="NCB189" s="130"/>
      <c r="NCC189" s="130"/>
      <c r="NCD189" s="130"/>
      <c r="NCE189" s="130"/>
      <c r="NCF189" s="130"/>
      <c r="NCG189" s="130"/>
      <c r="NCH189" s="130"/>
      <c r="NCI189" s="130"/>
      <c r="NCJ189" s="130"/>
      <c r="NCK189" s="130"/>
      <c r="NCL189" s="130"/>
      <c r="NCM189" s="130"/>
      <c r="NCN189" s="130"/>
      <c r="NCO189" s="130"/>
      <c r="NCP189" s="130"/>
      <c r="NCQ189" s="130"/>
      <c r="NCR189" s="130"/>
      <c r="NCS189" s="130"/>
      <c r="NCT189" s="130"/>
      <c r="NCU189" s="130"/>
      <c r="NCV189" s="130"/>
      <c r="NCW189" s="130"/>
      <c r="NCX189" s="130"/>
      <c r="NCY189" s="130"/>
      <c r="NCZ189" s="130"/>
      <c r="NDA189" s="130"/>
      <c r="NDB189" s="130"/>
      <c r="NDC189" s="130"/>
      <c r="NDD189" s="130"/>
      <c r="NDE189" s="130"/>
      <c r="NDF189" s="130"/>
      <c r="NDG189" s="130"/>
      <c r="NDH189" s="130"/>
      <c r="NDI189" s="130"/>
      <c r="NDJ189" s="130"/>
      <c r="NDK189" s="130"/>
      <c r="NDL189" s="130"/>
      <c r="NDM189" s="130"/>
      <c r="NDN189" s="130"/>
      <c r="NDO189" s="130"/>
      <c r="NDP189" s="130"/>
      <c r="NDQ189" s="130"/>
      <c r="NDR189" s="130"/>
      <c r="NDS189" s="130"/>
      <c r="NDT189" s="130"/>
      <c r="NDU189" s="130"/>
      <c r="NDV189" s="130"/>
      <c r="NDW189" s="130"/>
      <c r="NDX189" s="130"/>
      <c r="NDY189" s="130"/>
      <c r="NDZ189" s="130"/>
      <c r="NEA189" s="130"/>
      <c r="NEB189" s="130"/>
      <c r="NEC189" s="130"/>
      <c r="NED189" s="130"/>
      <c r="NEE189" s="130"/>
      <c r="NEF189" s="130"/>
      <c r="NEG189" s="130"/>
      <c r="NEH189" s="130"/>
      <c r="NEI189" s="130"/>
      <c r="NEJ189" s="130"/>
      <c r="NEK189" s="130"/>
      <c r="NEL189" s="130"/>
      <c r="NEM189" s="130"/>
      <c r="NEN189" s="130"/>
      <c r="NEO189" s="130"/>
      <c r="NEP189" s="130"/>
      <c r="NEQ189" s="130"/>
      <c r="NER189" s="130"/>
      <c r="NES189" s="130"/>
      <c r="NET189" s="130"/>
      <c r="NEU189" s="130"/>
      <c r="NEV189" s="130"/>
      <c r="NEW189" s="130"/>
      <c r="NEX189" s="130"/>
      <c r="NEY189" s="130"/>
      <c r="NEZ189" s="130"/>
      <c r="NFA189" s="130"/>
      <c r="NFB189" s="130"/>
      <c r="NFC189" s="130"/>
      <c r="NFD189" s="130"/>
      <c r="NFE189" s="130"/>
      <c r="NFF189" s="130"/>
      <c r="NFG189" s="130"/>
      <c r="NFH189" s="130"/>
      <c r="NFI189" s="130"/>
      <c r="NFJ189" s="130"/>
      <c r="NFK189" s="130"/>
      <c r="NFL189" s="130"/>
      <c r="NFM189" s="130"/>
      <c r="NFN189" s="130"/>
      <c r="NFO189" s="130"/>
      <c r="NFP189" s="130"/>
      <c r="NFQ189" s="130"/>
      <c r="NFR189" s="130"/>
      <c r="NFS189" s="130"/>
      <c r="NFT189" s="130"/>
      <c r="NFU189" s="130"/>
      <c r="NFV189" s="130"/>
      <c r="NFW189" s="130"/>
      <c r="NFX189" s="130"/>
      <c r="NFY189" s="130"/>
      <c r="NFZ189" s="130"/>
      <c r="NGA189" s="130"/>
      <c r="NGB189" s="130"/>
      <c r="NGC189" s="130"/>
      <c r="NGD189" s="130"/>
      <c r="NGE189" s="130"/>
      <c r="NGF189" s="130"/>
      <c r="NGG189" s="130"/>
      <c r="NGH189" s="130"/>
      <c r="NGI189" s="130"/>
      <c r="NGJ189" s="130"/>
      <c r="NGK189" s="130"/>
      <c r="NGL189" s="130"/>
      <c r="NGM189" s="130"/>
      <c r="NGN189" s="130"/>
      <c r="NGO189" s="130"/>
      <c r="NGP189" s="130"/>
      <c r="NGQ189" s="130"/>
      <c r="NGR189" s="130"/>
      <c r="NGS189" s="130"/>
      <c r="NGT189" s="130"/>
      <c r="NGU189" s="130"/>
      <c r="NGV189" s="130"/>
      <c r="NGW189" s="130"/>
      <c r="NGX189" s="130"/>
      <c r="NGY189" s="130"/>
      <c r="NGZ189" s="130"/>
      <c r="NHA189" s="130"/>
      <c r="NHB189" s="130"/>
      <c r="NHC189" s="130"/>
      <c r="NHD189" s="130"/>
      <c r="NHE189" s="130"/>
      <c r="NHF189" s="130"/>
      <c r="NHG189" s="130"/>
      <c r="NHH189" s="130"/>
      <c r="NHI189" s="130"/>
      <c r="NHJ189" s="130"/>
      <c r="NHK189" s="130"/>
      <c r="NHL189" s="130"/>
      <c r="NHM189" s="130"/>
      <c r="NHN189" s="130"/>
      <c r="NHO189" s="130"/>
      <c r="NHP189" s="130"/>
      <c r="NHQ189" s="130"/>
      <c r="NHR189" s="130"/>
      <c r="NHS189" s="130"/>
      <c r="NHT189" s="130"/>
      <c r="NHU189" s="130"/>
      <c r="NHV189" s="130"/>
      <c r="NHW189" s="130"/>
      <c r="NHX189" s="130"/>
      <c r="NHY189" s="130"/>
      <c r="NHZ189" s="130"/>
      <c r="NIA189" s="130"/>
      <c r="NIB189" s="130"/>
      <c r="NIC189" s="130"/>
      <c r="NID189" s="130"/>
      <c r="NIE189" s="130"/>
      <c r="NIF189" s="130"/>
      <c r="NIG189" s="130"/>
      <c r="NIH189" s="130"/>
      <c r="NII189" s="130"/>
      <c r="NIJ189" s="130"/>
      <c r="NIK189" s="130"/>
      <c r="NIL189" s="130"/>
      <c r="NIM189" s="130"/>
      <c r="NIN189" s="130"/>
      <c r="NIO189" s="130"/>
      <c r="NIP189" s="130"/>
      <c r="NIQ189" s="130"/>
      <c r="NIR189" s="130"/>
      <c r="NIS189" s="130"/>
      <c r="NIT189" s="130"/>
      <c r="NIU189" s="130"/>
      <c r="NIV189" s="130"/>
      <c r="NIW189" s="130"/>
      <c r="NIX189" s="130"/>
      <c r="NIY189" s="130"/>
      <c r="NIZ189" s="130"/>
      <c r="NJA189" s="130"/>
      <c r="NJB189" s="130"/>
      <c r="NJC189" s="130"/>
      <c r="NJD189" s="130"/>
      <c r="NJE189" s="130"/>
      <c r="NJF189" s="130"/>
      <c r="NJG189" s="130"/>
      <c r="NJH189" s="130"/>
      <c r="NJI189" s="130"/>
      <c r="NJJ189" s="130"/>
      <c r="NJK189" s="130"/>
      <c r="NJL189" s="130"/>
      <c r="NJM189" s="130"/>
      <c r="NJN189" s="130"/>
      <c r="NJO189" s="130"/>
      <c r="NJP189" s="130"/>
      <c r="NJQ189" s="130"/>
      <c r="NJR189" s="130"/>
      <c r="NJS189" s="130"/>
      <c r="NJT189" s="130"/>
      <c r="NJU189" s="130"/>
      <c r="NJV189" s="130"/>
      <c r="NJW189" s="130"/>
      <c r="NJX189" s="130"/>
      <c r="NJY189" s="130"/>
      <c r="NJZ189" s="130"/>
      <c r="NKA189" s="130"/>
      <c r="NKB189" s="130"/>
      <c r="NKC189" s="130"/>
      <c r="NKD189" s="130"/>
      <c r="NKE189" s="130"/>
      <c r="NKF189" s="130"/>
      <c r="NKG189" s="130"/>
      <c r="NKH189" s="130"/>
      <c r="NKI189" s="130"/>
      <c r="NKJ189" s="130"/>
      <c r="NKK189" s="130"/>
      <c r="NKL189" s="130"/>
      <c r="NKM189" s="130"/>
      <c r="NKN189" s="130"/>
      <c r="NKO189" s="130"/>
      <c r="NKP189" s="130"/>
      <c r="NKQ189" s="130"/>
      <c r="NKR189" s="130"/>
      <c r="NKS189" s="130"/>
      <c r="NKT189" s="130"/>
      <c r="NKU189" s="130"/>
      <c r="NKV189" s="130"/>
      <c r="NKW189" s="130"/>
      <c r="NKX189" s="130"/>
      <c r="NKY189" s="130"/>
      <c r="NKZ189" s="130"/>
      <c r="NLA189" s="130"/>
      <c r="NLB189" s="130"/>
      <c r="NLC189" s="130"/>
      <c r="NLD189" s="130"/>
      <c r="NLE189" s="130"/>
      <c r="NLF189" s="130"/>
      <c r="NLG189" s="130"/>
      <c r="NLH189" s="130"/>
      <c r="NLI189" s="130"/>
      <c r="NLJ189" s="130"/>
      <c r="NLK189" s="130"/>
      <c r="NLL189" s="130"/>
      <c r="NLM189" s="130"/>
      <c r="NLN189" s="130"/>
      <c r="NLO189" s="130"/>
      <c r="NLP189" s="130"/>
      <c r="NLQ189" s="130"/>
      <c r="NLR189" s="130"/>
      <c r="NLS189" s="130"/>
      <c r="NLT189" s="130"/>
      <c r="NLU189" s="130"/>
      <c r="NLV189" s="130"/>
      <c r="NLW189" s="130"/>
      <c r="NLX189" s="130"/>
      <c r="NLY189" s="130"/>
      <c r="NLZ189" s="130"/>
      <c r="NMA189" s="130"/>
      <c r="NMB189" s="130"/>
      <c r="NMC189" s="130"/>
      <c r="NMD189" s="130"/>
      <c r="NME189" s="130"/>
      <c r="NMF189" s="130"/>
      <c r="NMG189" s="130"/>
      <c r="NMH189" s="130"/>
      <c r="NMI189" s="130"/>
      <c r="NMJ189" s="130"/>
      <c r="NMK189" s="130"/>
      <c r="NML189" s="130"/>
      <c r="NMM189" s="130"/>
      <c r="NMN189" s="130"/>
      <c r="NMO189" s="130"/>
      <c r="NMP189" s="130"/>
      <c r="NMQ189" s="130"/>
      <c r="NMR189" s="130"/>
      <c r="NMS189" s="130"/>
      <c r="NMT189" s="130"/>
      <c r="NMU189" s="130"/>
      <c r="NMV189" s="130"/>
      <c r="NMW189" s="130"/>
      <c r="NMX189" s="130"/>
      <c r="NMY189" s="130"/>
      <c r="NMZ189" s="130"/>
      <c r="NNA189" s="130"/>
      <c r="NNB189" s="130"/>
      <c r="NNC189" s="130"/>
      <c r="NND189" s="130"/>
      <c r="NNE189" s="130"/>
      <c r="NNF189" s="130"/>
      <c r="NNG189" s="130"/>
      <c r="NNH189" s="130"/>
      <c r="NNI189" s="130"/>
      <c r="NNJ189" s="130"/>
      <c r="NNK189" s="130"/>
      <c r="NNL189" s="130"/>
      <c r="NNM189" s="130"/>
      <c r="NNN189" s="130"/>
      <c r="NNO189" s="130"/>
      <c r="NNP189" s="130"/>
      <c r="NNQ189" s="130"/>
      <c r="NNR189" s="130"/>
      <c r="NNS189" s="130"/>
      <c r="NNT189" s="130"/>
      <c r="NNU189" s="130"/>
      <c r="NNV189" s="130"/>
      <c r="NNW189" s="130"/>
      <c r="NNX189" s="130"/>
      <c r="NNY189" s="130"/>
      <c r="NNZ189" s="130"/>
      <c r="NOA189" s="130"/>
      <c r="NOB189" s="130"/>
      <c r="NOC189" s="130"/>
      <c r="NOD189" s="130"/>
      <c r="NOE189" s="130"/>
      <c r="NOF189" s="130"/>
      <c r="NOG189" s="130"/>
      <c r="NOH189" s="130"/>
      <c r="NOI189" s="130"/>
      <c r="NOJ189" s="130"/>
      <c r="NOK189" s="130"/>
      <c r="NOL189" s="130"/>
      <c r="NOM189" s="130"/>
      <c r="NON189" s="130"/>
      <c r="NOO189" s="130"/>
      <c r="NOP189" s="130"/>
      <c r="NOQ189" s="130"/>
      <c r="NOR189" s="130"/>
      <c r="NOS189" s="130"/>
      <c r="NOT189" s="130"/>
      <c r="NOU189" s="130"/>
      <c r="NOV189" s="130"/>
      <c r="NOW189" s="130"/>
      <c r="NOX189" s="130"/>
      <c r="NOY189" s="130"/>
      <c r="NOZ189" s="130"/>
      <c r="NPA189" s="130"/>
      <c r="NPB189" s="130"/>
      <c r="NPC189" s="130"/>
      <c r="NPD189" s="130"/>
      <c r="NPE189" s="130"/>
      <c r="NPF189" s="130"/>
      <c r="NPG189" s="130"/>
      <c r="NPH189" s="130"/>
      <c r="NPI189" s="130"/>
      <c r="NPJ189" s="130"/>
      <c r="NPK189" s="130"/>
      <c r="NPL189" s="130"/>
      <c r="NPM189" s="130"/>
      <c r="NPN189" s="130"/>
      <c r="NPO189" s="130"/>
      <c r="NPP189" s="130"/>
      <c r="NPQ189" s="130"/>
      <c r="NPR189" s="130"/>
      <c r="NPS189" s="130"/>
      <c r="NPT189" s="130"/>
      <c r="NPU189" s="130"/>
      <c r="NPV189" s="130"/>
      <c r="NPW189" s="130"/>
      <c r="NPX189" s="130"/>
      <c r="NPY189" s="130"/>
      <c r="NPZ189" s="130"/>
      <c r="NQA189" s="130"/>
      <c r="NQB189" s="130"/>
      <c r="NQC189" s="130"/>
      <c r="NQD189" s="130"/>
      <c r="NQE189" s="130"/>
      <c r="NQF189" s="130"/>
      <c r="NQG189" s="130"/>
      <c r="NQH189" s="130"/>
      <c r="NQI189" s="130"/>
      <c r="NQJ189" s="130"/>
      <c r="NQK189" s="130"/>
      <c r="NQL189" s="130"/>
      <c r="NQM189" s="130"/>
      <c r="NQN189" s="130"/>
      <c r="NQO189" s="130"/>
      <c r="NQP189" s="130"/>
      <c r="NQQ189" s="130"/>
      <c r="NQR189" s="130"/>
      <c r="NQS189" s="130"/>
      <c r="NQT189" s="130"/>
      <c r="NQU189" s="130"/>
      <c r="NQV189" s="130"/>
      <c r="NQW189" s="130"/>
      <c r="NQX189" s="130"/>
      <c r="NQY189" s="130"/>
      <c r="NQZ189" s="130"/>
      <c r="NRA189" s="130"/>
      <c r="NRB189" s="130"/>
      <c r="NRC189" s="130"/>
      <c r="NRD189" s="130"/>
      <c r="NRE189" s="130"/>
      <c r="NRF189" s="130"/>
      <c r="NRG189" s="130"/>
      <c r="NRH189" s="130"/>
      <c r="NRI189" s="130"/>
      <c r="NRJ189" s="130"/>
      <c r="NRK189" s="130"/>
      <c r="NRL189" s="130"/>
      <c r="NRM189" s="130"/>
      <c r="NRN189" s="130"/>
      <c r="NRO189" s="130"/>
      <c r="NRP189" s="130"/>
      <c r="NRQ189" s="130"/>
      <c r="NRR189" s="130"/>
      <c r="NRS189" s="130"/>
      <c r="NRT189" s="130"/>
      <c r="NRU189" s="130"/>
      <c r="NRV189" s="130"/>
      <c r="NRW189" s="130"/>
      <c r="NRX189" s="130"/>
      <c r="NRY189" s="130"/>
      <c r="NRZ189" s="130"/>
      <c r="NSA189" s="130"/>
      <c r="NSB189" s="130"/>
      <c r="NSC189" s="130"/>
      <c r="NSD189" s="130"/>
      <c r="NSE189" s="130"/>
      <c r="NSF189" s="130"/>
      <c r="NSG189" s="130"/>
      <c r="NSH189" s="130"/>
      <c r="NSI189" s="130"/>
      <c r="NSJ189" s="130"/>
      <c r="NSK189" s="130"/>
      <c r="NSL189" s="130"/>
      <c r="NSM189" s="130"/>
      <c r="NSN189" s="130"/>
      <c r="NSO189" s="130"/>
      <c r="NSP189" s="130"/>
      <c r="NSQ189" s="130"/>
      <c r="NSR189" s="130"/>
      <c r="NSS189" s="130"/>
      <c r="NST189" s="130"/>
      <c r="NSU189" s="130"/>
      <c r="NSV189" s="130"/>
      <c r="NSW189" s="130"/>
      <c r="NSX189" s="130"/>
      <c r="NSY189" s="130"/>
      <c r="NSZ189" s="130"/>
      <c r="NTA189" s="130"/>
      <c r="NTB189" s="130"/>
      <c r="NTC189" s="130"/>
      <c r="NTD189" s="130"/>
      <c r="NTE189" s="130"/>
      <c r="NTF189" s="130"/>
      <c r="NTG189" s="130"/>
      <c r="NTH189" s="130"/>
      <c r="NTI189" s="130"/>
      <c r="NTJ189" s="130"/>
      <c r="NTK189" s="130"/>
      <c r="NTL189" s="130"/>
      <c r="NTM189" s="130"/>
      <c r="NTN189" s="130"/>
      <c r="NTO189" s="130"/>
      <c r="NTP189" s="130"/>
      <c r="NTQ189" s="130"/>
      <c r="NTR189" s="130"/>
      <c r="NTS189" s="130"/>
      <c r="NTT189" s="130"/>
      <c r="NTU189" s="130"/>
      <c r="NTV189" s="130"/>
      <c r="NTW189" s="130"/>
      <c r="NTX189" s="130"/>
      <c r="NTY189" s="130"/>
      <c r="NTZ189" s="130"/>
      <c r="NUA189" s="130"/>
      <c r="NUB189" s="130"/>
      <c r="NUC189" s="130"/>
      <c r="NUD189" s="130"/>
      <c r="NUE189" s="130"/>
      <c r="NUF189" s="130"/>
      <c r="NUG189" s="130"/>
      <c r="NUH189" s="130"/>
      <c r="NUI189" s="130"/>
      <c r="NUJ189" s="130"/>
      <c r="NUK189" s="130"/>
      <c r="NUL189" s="130"/>
      <c r="NUM189" s="130"/>
      <c r="NUN189" s="130"/>
      <c r="NUO189" s="130"/>
      <c r="NUP189" s="130"/>
      <c r="NUQ189" s="130"/>
      <c r="NUR189" s="130"/>
      <c r="NUS189" s="130"/>
      <c r="NUT189" s="130"/>
      <c r="NUU189" s="130"/>
      <c r="NUV189" s="130"/>
      <c r="NUW189" s="130"/>
      <c r="NUX189" s="130"/>
      <c r="NUY189" s="130"/>
      <c r="NUZ189" s="130"/>
      <c r="NVA189" s="130"/>
      <c r="NVB189" s="130"/>
      <c r="NVC189" s="130"/>
      <c r="NVD189" s="130"/>
      <c r="NVE189" s="130"/>
      <c r="NVF189" s="130"/>
      <c r="NVG189" s="130"/>
      <c r="NVH189" s="130"/>
      <c r="NVI189" s="130"/>
      <c r="NVJ189" s="130"/>
      <c r="NVK189" s="130"/>
      <c r="NVL189" s="130"/>
      <c r="NVM189" s="130"/>
      <c r="NVN189" s="130"/>
      <c r="NVO189" s="130"/>
      <c r="NVP189" s="130"/>
      <c r="NVQ189" s="130"/>
      <c r="NVR189" s="130"/>
      <c r="NVS189" s="130"/>
      <c r="NVT189" s="130"/>
      <c r="NVU189" s="130"/>
      <c r="NVV189" s="130"/>
      <c r="NVW189" s="130"/>
      <c r="NVX189" s="130"/>
      <c r="NVY189" s="130"/>
      <c r="NVZ189" s="130"/>
      <c r="NWA189" s="130"/>
      <c r="NWB189" s="130"/>
      <c r="NWC189" s="130"/>
      <c r="NWD189" s="130"/>
      <c r="NWE189" s="130"/>
      <c r="NWF189" s="130"/>
      <c r="NWG189" s="130"/>
      <c r="NWH189" s="130"/>
      <c r="NWI189" s="130"/>
      <c r="NWJ189" s="130"/>
      <c r="NWK189" s="130"/>
      <c r="NWL189" s="130"/>
      <c r="NWM189" s="130"/>
      <c r="NWN189" s="130"/>
      <c r="NWO189" s="130"/>
      <c r="NWP189" s="130"/>
      <c r="NWQ189" s="130"/>
      <c r="NWR189" s="130"/>
      <c r="NWS189" s="130"/>
      <c r="NWT189" s="130"/>
      <c r="NWU189" s="130"/>
      <c r="NWV189" s="130"/>
      <c r="NWW189" s="130"/>
      <c r="NWX189" s="130"/>
      <c r="NWY189" s="130"/>
      <c r="NWZ189" s="130"/>
      <c r="NXA189" s="130"/>
      <c r="NXB189" s="130"/>
      <c r="NXC189" s="130"/>
      <c r="NXD189" s="130"/>
      <c r="NXE189" s="130"/>
      <c r="NXF189" s="130"/>
      <c r="NXG189" s="130"/>
      <c r="NXH189" s="130"/>
      <c r="NXI189" s="130"/>
      <c r="NXJ189" s="130"/>
      <c r="NXK189" s="130"/>
      <c r="NXL189" s="130"/>
      <c r="NXM189" s="130"/>
      <c r="NXN189" s="130"/>
      <c r="NXO189" s="130"/>
      <c r="NXP189" s="130"/>
      <c r="NXQ189" s="130"/>
      <c r="NXR189" s="130"/>
      <c r="NXS189" s="130"/>
      <c r="NXT189" s="130"/>
      <c r="NXU189" s="130"/>
      <c r="NXV189" s="130"/>
      <c r="NXW189" s="130"/>
      <c r="NXX189" s="130"/>
      <c r="NXY189" s="130"/>
      <c r="NXZ189" s="130"/>
      <c r="NYA189" s="130"/>
      <c r="NYB189" s="130"/>
      <c r="NYC189" s="130"/>
      <c r="NYD189" s="130"/>
      <c r="NYE189" s="130"/>
      <c r="NYF189" s="130"/>
      <c r="NYG189" s="130"/>
      <c r="NYH189" s="130"/>
      <c r="NYI189" s="130"/>
      <c r="NYJ189" s="130"/>
      <c r="NYK189" s="130"/>
      <c r="NYL189" s="130"/>
      <c r="NYM189" s="130"/>
      <c r="NYN189" s="130"/>
      <c r="NYO189" s="130"/>
      <c r="NYP189" s="130"/>
      <c r="NYQ189" s="130"/>
      <c r="NYR189" s="130"/>
      <c r="NYS189" s="130"/>
      <c r="NYT189" s="130"/>
      <c r="NYU189" s="130"/>
      <c r="NYV189" s="130"/>
      <c r="NYW189" s="130"/>
      <c r="NYX189" s="130"/>
      <c r="NYY189" s="130"/>
      <c r="NYZ189" s="130"/>
      <c r="NZA189" s="130"/>
      <c r="NZB189" s="130"/>
      <c r="NZC189" s="130"/>
      <c r="NZD189" s="130"/>
      <c r="NZE189" s="130"/>
      <c r="NZF189" s="130"/>
      <c r="NZG189" s="130"/>
      <c r="NZH189" s="130"/>
      <c r="NZI189" s="130"/>
      <c r="NZJ189" s="130"/>
      <c r="NZK189" s="130"/>
      <c r="NZL189" s="130"/>
      <c r="NZM189" s="130"/>
      <c r="NZN189" s="130"/>
      <c r="NZO189" s="130"/>
      <c r="NZP189" s="130"/>
      <c r="NZQ189" s="130"/>
      <c r="NZR189" s="130"/>
      <c r="NZS189" s="130"/>
      <c r="NZT189" s="130"/>
      <c r="NZU189" s="130"/>
      <c r="NZV189" s="130"/>
      <c r="NZW189" s="130"/>
      <c r="NZX189" s="130"/>
      <c r="NZY189" s="130"/>
      <c r="NZZ189" s="130"/>
      <c r="OAA189" s="130"/>
      <c r="OAB189" s="130"/>
      <c r="OAC189" s="130"/>
      <c r="OAD189" s="130"/>
      <c r="OAE189" s="130"/>
      <c r="OAF189" s="130"/>
      <c r="OAG189" s="130"/>
      <c r="OAH189" s="130"/>
      <c r="OAI189" s="130"/>
      <c r="OAJ189" s="130"/>
      <c r="OAK189" s="130"/>
      <c r="OAL189" s="130"/>
      <c r="OAM189" s="130"/>
      <c r="OAN189" s="130"/>
      <c r="OAO189" s="130"/>
      <c r="OAP189" s="130"/>
      <c r="OAQ189" s="130"/>
      <c r="OAR189" s="130"/>
      <c r="OAS189" s="130"/>
      <c r="OAT189" s="130"/>
      <c r="OAU189" s="130"/>
      <c r="OAV189" s="130"/>
      <c r="OAW189" s="130"/>
      <c r="OAX189" s="130"/>
      <c r="OAY189" s="130"/>
      <c r="OAZ189" s="130"/>
      <c r="OBA189" s="130"/>
      <c r="OBB189" s="130"/>
      <c r="OBC189" s="130"/>
      <c r="OBD189" s="130"/>
      <c r="OBE189" s="130"/>
      <c r="OBF189" s="130"/>
      <c r="OBG189" s="130"/>
      <c r="OBH189" s="130"/>
      <c r="OBI189" s="130"/>
      <c r="OBJ189" s="130"/>
      <c r="OBK189" s="130"/>
      <c r="OBL189" s="130"/>
      <c r="OBM189" s="130"/>
      <c r="OBN189" s="130"/>
      <c r="OBO189" s="130"/>
      <c r="OBP189" s="130"/>
      <c r="OBQ189" s="130"/>
      <c r="OBR189" s="130"/>
      <c r="OBS189" s="130"/>
      <c r="OBT189" s="130"/>
      <c r="OBU189" s="130"/>
      <c r="OBV189" s="130"/>
      <c r="OBW189" s="130"/>
      <c r="OBX189" s="130"/>
      <c r="OBY189" s="130"/>
      <c r="OBZ189" s="130"/>
      <c r="OCA189" s="130"/>
      <c r="OCB189" s="130"/>
      <c r="OCC189" s="130"/>
      <c r="OCD189" s="130"/>
      <c r="OCE189" s="130"/>
      <c r="OCF189" s="130"/>
      <c r="OCG189" s="130"/>
      <c r="OCH189" s="130"/>
      <c r="OCI189" s="130"/>
      <c r="OCJ189" s="130"/>
      <c r="OCK189" s="130"/>
      <c r="OCL189" s="130"/>
      <c r="OCM189" s="130"/>
      <c r="OCN189" s="130"/>
      <c r="OCO189" s="130"/>
      <c r="OCP189" s="130"/>
      <c r="OCQ189" s="130"/>
      <c r="OCR189" s="130"/>
      <c r="OCS189" s="130"/>
      <c r="OCT189" s="130"/>
      <c r="OCU189" s="130"/>
      <c r="OCV189" s="130"/>
      <c r="OCW189" s="130"/>
      <c r="OCX189" s="130"/>
      <c r="OCY189" s="130"/>
      <c r="OCZ189" s="130"/>
      <c r="ODA189" s="130"/>
      <c r="ODB189" s="130"/>
      <c r="ODC189" s="130"/>
      <c r="ODD189" s="130"/>
      <c r="ODE189" s="130"/>
      <c r="ODF189" s="130"/>
      <c r="ODG189" s="130"/>
      <c r="ODH189" s="130"/>
      <c r="ODI189" s="130"/>
      <c r="ODJ189" s="130"/>
      <c r="ODK189" s="130"/>
      <c r="ODL189" s="130"/>
      <c r="ODM189" s="130"/>
      <c r="ODN189" s="130"/>
      <c r="ODO189" s="130"/>
      <c r="ODP189" s="130"/>
      <c r="ODQ189" s="130"/>
      <c r="ODR189" s="130"/>
      <c r="ODS189" s="130"/>
      <c r="ODT189" s="130"/>
      <c r="ODU189" s="130"/>
      <c r="ODV189" s="130"/>
      <c r="ODW189" s="130"/>
      <c r="ODX189" s="130"/>
      <c r="ODY189" s="130"/>
      <c r="ODZ189" s="130"/>
      <c r="OEA189" s="130"/>
      <c r="OEB189" s="130"/>
      <c r="OEC189" s="130"/>
      <c r="OED189" s="130"/>
      <c r="OEE189" s="130"/>
      <c r="OEF189" s="130"/>
      <c r="OEG189" s="130"/>
      <c r="OEH189" s="130"/>
      <c r="OEI189" s="130"/>
      <c r="OEJ189" s="130"/>
      <c r="OEK189" s="130"/>
      <c r="OEL189" s="130"/>
      <c r="OEM189" s="130"/>
      <c r="OEN189" s="130"/>
      <c r="OEO189" s="130"/>
      <c r="OEP189" s="130"/>
      <c r="OEQ189" s="130"/>
      <c r="OER189" s="130"/>
      <c r="OES189" s="130"/>
      <c r="OET189" s="130"/>
      <c r="OEU189" s="130"/>
      <c r="OEV189" s="130"/>
      <c r="OEW189" s="130"/>
      <c r="OEX189" s="130"/>
      <c r="OEY189" s="130"/>
      <c r="OEZ189" s="130"/>
      <c r="OFA189" s="130"/>
      <c r="OFB189" s="130"/>
      <c r="OFC189" s="130"/>
      <c r="OFD189" s="130"/>
      <c r="OFE189" s="130"/>
      <c r="OFF189" s="130"/>
      <c r="OFG189" s="130"/>
      <c r="OFH189" s="130"/>
      <c r="OFI189" s="130"/>
      <c r="OFJ189" s="130"/>
      <c r="OFK189" s="130"/>
      <c r="OFL189" s="130"/>
      <c r="OFM189" s="130"/>
      <c r="OFN189" s="130"/>
      <c r="OFO189" s="130"/>
      <c r="OFP189" s="130"/>
      <c r="OFQ189" s="130"/>
      <c r="OFR189" s="130"/>
      <c r="OFS189" s="130"/>
      <c r="OFT189" s="130"/>
      <c r="OFU189" s="130"/>
      <c r="OFV189" s="130"/>
      <c r="OFW189" s="130"/>
      <c r="OFX189" s="130"/>
      <c r="OFY189" s="130"/>
      <c r="OFZ189" s="130"/>
      <c r="OGA189" s="130"/>
      <c r="OGB189" s="130"/>
      <c r="OGC189" s="130"/>
      <c r="OGD189" s="130"/>
      <c r="OGE189" s="130"/>
      <c r="OGF189" s="130"/>
      <c r="OGG189" s="130"/>
      <c r="OGH189" s="130"/>
      <c r="OGI189" s="130"/>
      <c r="OGJ189" s="130"/>
      <c r="OGK189" s="130"/>
      <c r="OGL189" s="130"/>
      <c r="OGM189" s="130"/>
      <c r="OGN189" s="130"/>
      <c r="OGO189" s="130"/>
      <c r="OGP189" s="130"/>
      <c r="OGQ189" s="130"/>
      <c r="OGR189" s="130"/>
      <c r="OGS189" s="130"/>
      <c r="OGT189" s="130"/>
      <c r="OGU189" s="130"/>
      <c r="OGV189" s="130"/>
      <c r="OGW189" s="130"/>
      <c r="OGX189" s="130"/>
      <c r="OGY189" s="130"/>
      <c r="OGZ189" s="130"/>
      <c r="OHA189" s="130"/>
      <c r="OHB189" s="130"/>
      <c r="OHC189" s="130"/>
      <c r="OHD189" s="130"/>
      <c r="OHE189" s="130"/>
      <c r="OHF189" s="130"/>
      <c r="OHG189" s="130"/>
      <c r="OHH189" s="130"/>
      <c r="OHI189" s="130"/>
      <c r="OHJ189" s="130"/>
      <c r="OHK189" s="130"/>
      <c r="OHL189" s="130"/>
      <c r="OHM189" s="130"/>
      <c r="OHN189" s="130"/>
      <c r="OHO189" s="130"/>
      <c r="OHP189" s="130"/>
      <c r="OHQ189" s="130"/>
      <c r="OHR189" s="130"/>
      <c r="OHS189" s="130"/>
      <c r="OHT189" s="130"/>
      <c r="OHU189" s="130"/>
      <c r="OHV189" s="130"/>
      <c r="OHW189" s="130"/>
      <c r="OHX189" s="130"/>
      <c r="OHY189" s="130"/>
      <c r="OHZ189" s="130"/>
      <c r="OIA189" s="130"/>
      <c r="OIB189" s="130"/>
      <c r="OIC189" s="130"/>
      <c r="OID189" s="130"/>
      <c r="OIE189" s="130"/>
      <c r="OIF189" s="130"/>
      <c r="OIG189" s="130"/>
      <c r="OIH189" s="130"/>
      <c r="OII189" s="130"/>
      <c r="OIJ189" s="130"/>
      <c r="OIK189" s="130"/>
      <c r="OIL189" s="130"/>
      <c r="OIM189" s="130"/>
      <c r="OIN189" s="130"/>
      <c r="OIO189" s="130"/>
      <c r="OIP189" s="130"/>
      <c r="OIQ189" s="130"/>
      <c r="OIR189" s="130"/>
      <c r="OIS189" s="130"/>
      <c r="OIT189" s="130"/>
      <c r="OIU189" s="130"/>
      <c r="OIV189" s="130"/>
      <c r="OIW189" s="130"/>
      <c r="OIX189" s="130"/>
      <c r="OIY189" s="130"/>
      <c r="OIZ189" s="130"/>
      <c r="OJA189" s="130"/>
      <c r="OJB189" s="130"/>
      <c r="OJC189" s="130"/>
      <c r="OJD189" s="130"/>
      <c r="OJE189" s="130"/>
      <c r="OJF189" s="130"/>
      <c r="OJG189" s="130"/>
      <c r="OJH189" s="130"/>
      <c r="OJI189" s="130"/>
      <c r="OJJ189" s="130"/>
      <c r="OJK189" s="130"/>
      <c r="OJL189" s="130"/>
      <c r="OJM189" s="130"/>
      <c r="OJN189" s="130"/>
      <c r="OJO189" s="130"/>
      <c r="OJP189" s="130"/>
      <c r="OJQ189" s="130"/>
      <c r="OJR189" s="130"/>
      <c r="OJS189" s="130"/>
      <c r="OJT189" s="130"/>
      <c r="OJU189" s="130"/>
      <c r="OJV189" s="130"/>
      <c r="OJW189" s="130"/>
      <c r="OJX189" s="130"/>
      <c r="OJY189" s="130"/>
      <c r="OJZ189" s="130"/>
      <c r="OKA189" s="130"/>
      <c r="OKB189" s="130"/>
      <c r="OKC189" s="130"/>
      <c r="OKD189" s="130"/>
      <c r="OKE189" s="130"/>
      <c r="OKF189" s="130"/>
      <c r="OKG189" s="130"/>
      <c r="OKH189" s="130"/>
      <c r="OKI189" s="130"/>
      <c r="OKJ189" s="130"/>
      <c r="OKK189" s="130"/>
      <c r="OKL189" s="130"/>
      <c r="OKM189" s="130"/>
      <c r="OKN189" s="130"/>
      <c r="OKO189" s="130"/>
      <c r="OKP189" s="130"/>
      <c r="OKQ189" s="130"/>
      <c r="OKR189" s="130"/>
      <c r="OKS189" s="130"/>
      <c r="OKT189" s="130"/>
      <c r="OKU189" s="130"/>
      <c r="OKV189" s="130"/>
      <c r="OKW189" s="130"/>
      <c r="OKX189" s="130"/>
      <c r="OKY189" s="130"/>
      <c r="OKZ189" s="130"/>
      <c r="OLA189" s="130"/>
      <c r="OLB189" s="130"/>
      <c r="OLC189" s="130"/>
      <c r="OLD189" s="130"/>
      <c r="OLE189" s="130"/>
      <c r="OLF189" s="130"/>
      <c r="OLG189" s="130"/>
      <c r="OLH189" s="130"/>
      <c r="OLI189" s="130"/>
      <c r="OLJ189" s="130"/>
      <c r="OLK189" s="130"/>
      <c r="OLL189" s="130"/>
      <c r="OLM189" s="130"/>
      <c r="OLN189" s="130"/>
      <c r="OLO189" s="130"/>
      <c r="OLP189" s="130"/>
      <c r="OLQ189" s="130"/>
      <c r="OLR189" s="130"/>
      <c r="OLS189" s="130"/>
      <c r="OLT189" s="130"/>
      <c r="OLU189" s="130"/>
      <c r="OLV189" s="130"/>
      <c r="OLW189" s="130"/>
      <c r="OLX189" s="130"/>
      <c r="OLY189" s="130"/>
      <c r="OLZ189" s="130"/>
      <c r="OMA189" s="130"/>
      <c r="OMB189" s="130"/>
      <c r="OMC189" s="130"/>
      <c r="OMD189" s="130"/>
      <c r="OME189" s="130"/>
      <c r="OMF189" s="130"/>
      <c r="OMG189" s="130"/>
      <c r="OMH189" s="130"/>
      <c r="OMI189" s="130"/>
      <c r="OMJ189" s="130"/>
      <c r="OMK189" s="130"/>
      <c r="OML189" s="130"/>
      <c r="OMM189" s="130"/>
      <c r="OMN189" s="130"/>
      <c r="OMO189" s="130"/>
      <c r="OMP189" s="130"/>
      <c r="OMQ189" s="130"/>
      <c r="OMR189" s="130"/>
      <c r="OMS189" s="130"/>
      <c r="OMT189" s="130"/>
      <c r="OMU189" s="130"/>
      <c r="OMV189" s="130"/>
      <c r="OMW189" s="130"/>
      <c r="OMX189" s="130"/>
      <c r="OMY189" s="130"/>
      <c r="OMZ189" s="130"/>
      <c r="ONA189" s="130"/>
      <c r="ONB189" s="130"/>
      <c r="ONC189" s="130"/>
      <c r="OND189" s="130"/>
      <c r="ONE189" s="130"/>
      <c r="ONF189" s="130"/>
      <c r="ONG189" s="130"/>
      <c r="ONH189" s="130"/>
      <c r="ONI189" s="130"/>
      <c r="ONJ189" s="130"/>
      <c r="ONK189" s="130"/>
      <c r="ONL189" s="130"/>
      <c r="ONM189" s="130"/>
      <c r="ONN189" s="130"/>
      <c r="ONO189" s="130"/>
      <c r="ONP189" s="130"/>
      <c r="ONQ189" s="130"/>
      <c r="ONR189" s="130"/>
      <c r="ONS189" s="130"/>
      <c r="ONT189" s="130"/>
      <c r="ONU189" s="130"/>
      <c r="ONV189" s="130"/>
      <c r="ONW189" s="130"/>
      <c r="ONX189" s="130"/>
      <c r="ONY189" s="130"/>
      <c r="ONZ189" s="130"/>
      <c r="OOA189" s="130"/>
      <c r="OOB189" s="130"/>
      <c r="OOC189" s="130"/>
      <c r="OOD189" s="130"/>
      <c r="OOE189" s="130"/>
      <c r="OOF189" s="130"/>
      <c r="OOG189" s="130"/>
      <c r="OOH189" s="130"/>
      <c r="OOI189" s="130"/>
      <c r="OOJ189" s="130"/>
      <c r="OOK189" s="130"/>
      <c r="OOL189" s="130"/>
      <c r="OOM189" s="130"/>
      <c r="OON189" s="130"/>
      <c r="OOO189" s="130"/>
      <c r="OOP189" s="130"/>
      <c r="OOQ189" s="130"/>
      <c r="OOR189" s="130"/>
      <c r="OOS189" s="130"/>
      <c r="OOT189" s="130"/>
      <c r="OOU189" s="130"/>
      <c r="OOV189" s="130"/>
      <c r="OOW189" s="130"/>
      <c r="OOX189" s="130"/>
      <c r="OOY189" s="130"/>
      <c r="OOZ189" s="130"/>
      <c r="OPA189" s="130"/>
      <c r="OPB189" s="130"/>
      <c r="OPC189" s="130"/>
      <c r="OPD189" s="130"/>
      <c r="OPE189" s="130"/>
      <c r="OPF189" s="130"/>
      <c r="OPG189" s="130"/>
      <c r="OPH189" s="130"/>
      <c r="OPI189" s="130"/>
      <c r="OPJ189" s="130"/>
      <c r="OPK189" s="130"/>
      <c r="OPL189" s="130"/>
      <c r="OPM189" s="130"/>
      <c r="OPN189" s="130"/>
      <c r="OPO189" s="130"/>
      <c r="OPP189" s="130"/>
      <c r="OPQ189" s="130"/>
      <c r="OPR189" s="130"/>
      <c r="OPS189" s="130"/>
      <c r="OPT189" s="130"/>
      <c r="OPU189" s="130"/>
      <c r="OPV189" s="130"/>
      <c r="OPW189" s="130"/>
      <c r="OPX189" s="130"/>
      <c r="OPY189" s="130"/>
      <c r="OPZ189" s="130"/>
      <c r="OQA189" s="130"/>
      <c r="OQB189" s="130"/>
      <c r="OQC189" s="130"/>
      <c r="OQD189" s="130"/>
      <c r="OQE189" s="130"/>
      <c r="OQF189" s="130"/>
      <c r="OQG189" s="130"/>
      <c r="OQH189" s="130"/>
      <c r="OQI189" s="130"/>
      <c r="OQJ189" s="130"/>
      <c r="OQK189" s="130"/>
      <c r="OQL189" s="130"/>
      <c r="OQM189" s="130"/>
      <c r="OQN189" s="130"/>
      <c r="OQO189" s="130"/>
      <c r="OQP189" s="130"/>
      <c r="OQQ189" s="130"/>
      <c r="OQR189" s="130"/>
      <c r="OQS189" s="130"/>
      <c r="OQT189" s="130"/>
      <c r="OQU189" s="130"/>
      <c r="OQV189" s="130"/>
      <c r="OQW189" s="130"/>
      <c r="OQX189" s="130"/>
      <c r="OQY189" s="130"/>
      <c r="OQZ189" s="130"/>
      <c r="ORA189" s="130"/>
      <c r="ORB189" s="130"/>
      <c r="ORC189" s="130"/>
      <c r="ORD189" s="130"/>
      <c r="ORE189" s="130"/>
      <c r="ORF189" s="130"/>
      <c r="ORG189" s="130"/>
      <c r="ORH189" s="130"/>
      <c r="ORI189" s="130"/>
      <c r="ORJ189" s="130"/>
      <c r="ORK189" s="130"/>
      <c r="ORL189" s="130"/>
      <c r="ORM189" s="130"/>
      <c r="ORN189" s="130"/>
      <c r="ORO189" s="130"/>
      <c r="ORP189" s="130"/>
      <c r="ORQ189" s="130"/>
      <c r="ORR189" s="130"/>
      <c r="ORS189" s="130"/>
      <c r="ORT189" s="130"/>
      <c r="ORU189" s="130"/>
      <c r="ORV189" s="130"/>
      <c r="ORW189" s="130"/>
      <c r="ORX189" s="130"/>
      <c r="ORY189" s="130"/>
      <c r="ORZ189" s="130"/>
      <c r="OSA189" s="130"/>
      <c r="OSB189" s="130"/>
      <c r="OSC189" s="130"/>
      <c r="OSD189" s="130"/>
      <c r="OSE189" s="130"/>
      <c r="OSF189" s="130"/>
      <c r="OSG189" s="130"/>
      <c r="OSH189" s="130"/>
      <c r="OSI189" s="130"/>
      <c r="OSJ189" s="130"/>
      <c r="OSK189" s="130"/>
      <c r="OSL189" s="130"/>
      <c r="OSM189" s="130"/>
      <c r="OSN189" s="130"/>
      <c r="OSO189" s="130"/>
      <c r="OSP189" s="130"/>
      <c r="OSQ189" s="130"/>
      <c r="OSR189" s="130"/>
      <c r="OSS189" s="130"/>
      <c r="OST189" s="130"/>
      <c r="OSU189" s="130"/>
      <c r="OSV189" s="130"/>
      <c r="OSW189" s="130"/>
      <c r="OSX189" s="130"/>
      <c r="OSY189" s="130"/>
      <c r="OSZ189" s="130"/>
      <c r="OTA189" s="130"/>
      <c r="OTB189" s="130"/>
      <c r="OTC189" s="130"/>
      <c r="OTD189" s="130"/>
      <c r="OTE189" s="130"/>
      <c r="OTF189" s="130"/>
      <c r="OTG189" s="130"/>
      <c r="OTH189" s="130"/>
      <c r="OTI189" s="130"/>
      <c r="OTJ189" s="130"/>
      <c r="OTK189" s="130"/>
      <c r="OTL189" s="130"/>
      <c r="OTM189" s="130"/>
      <c r="OTN189" s="130"/>
      <c r="OTO189" s="130"/>
      <c r="OTP189" s="130"/>
      <c r="OTQ189" s="130"/>
      <c r="OTR189" s="130"/>
      <c r="OTS189" s="130"/>
      <c r="OTT189" s="130"/>
      <c r="OTU189" s="130"/>
      <c r="OTV189" s="130"/>
      <c r="OTW189" s="130"/>
      <c r="OTX189" s="130"/>
      <c r="OTY189" s="130"/>
      <c r="OTZ189" s="130"/>
      <c r="OUA189" s="130"/>
      <c r="OUB189" s="130"/>
      <c r="OUC189" s="130"/>
      <c r="OUD189" s="130"/>
      <c r="OUE189" s="130"/>
      <c r="OUF189" s="130"/>
      <c r="OUG189" s="130"/>
      <c r="OUH189" s="130"/>
      <c r="OUI189" s="130"/>
      <c r="OUJ189" s="130"/>
      <c r="OUK189" s="130"/>
      <c r="OUL189" s="130"/>
      <c r="OUM189" s="130"/>
      <c r="OUN189" s="130"/>
      <c r="OUO189" s="130"/>
      <c r="OUP189" s="130"/>
      <c r="OUQ189" s="130"/>
      <c r="OUR189" s="130"/>
      <c r="OUS189" s="130"/>
      <c r="OUT189" s="130"/>
      <c r="OUU189" s="130"/>
      <c r="OUV189" s="130"/>
      <c r="OUW189" s="130"/>
      <c r="OUX189" s="130"/>
      <c r="OUY189" s="130"/>
      <c r="OUZ189" s="130"/>
      <c r="OVA189" s="130"/>
      <c r="OVB189" s="130"/>
      <c r="OVC189" s="130"/>
      <c r="OVD189" s="130"/>
      <c r="OVE189" s="130"/>
      <c r="OVF189" s="130"/>
      <c r="OVG189" s="130"/>
      <c r="OVH189" s="130"/>
      <c r="OVI189" s="130"/>
      <c r="OVJ189" s="130"/>
      <c r="OVK189" s="130"/>
      <c r="OVL189" s="130"/>
      <c r="OVM189" s="130"/>
      <c r="OVN189" s="130"/>
      <c r="OVO189" s="130"/>
      <c r="OVP189" s="130"/>
      <c r="OVQ189" s="130"/>
      <c r="OVR189" s="130"/>
      <c r="OVS189" s="130"/>
      <c r="OVT189" s="130"/>
      <c r="OVU189" s="130"/>
      <c r="OVV189" s="130"/>
      <c r="OVW189" s="130"/>
      <c r="OVX189" s="130"/>
      <c r="OVY189" s="130"/>
      <c r="OVZ189" s="130"/>
      <c r="OWA189" s="130"/>
      <c r="OWB189" s="130"/>
      <c r="OWC189" s="130"/>
      <c r="OWD189" s="130"/>
      <c r="OWE189" s="130"/>
      <c r="OWF189" s="130"/>
      <c r="OWG189" s="130"/>
      <c r="OWH189" s="130"/>
      <c r="OWI189" s="130"/>
      <c r="OWJ189" s="130"/>
      <c r="OWK189" s="130"/>
      <c r="OWL189" s="130"/>
      <c r="OWM189" s="130"/>
      <c r="OWN189" s="130"/>
      <c r="OWO189" s="130"/>
      <c r="OWP189" s="130"/>
      <c r="OWQ189" s="130"/>
      <c r="OWR189" s="130"/>
      <c r="OWS189" s="130"/>
      <c r="OWT189" s="130"/>
      <c r="OWU189" s="130"/>
      <c r="OWV189" s="130"/>
      <c r="OWW189" s="130"/>
      <c r="OWX189" s="130"/>
      <c r="OWY189" s="130"/>
      <c r="OWZ189" s="130"/>
      <c r="OXA189" s="130"/>
      <c r="OXB189" s="130"/>
      <c r="OXC189" s="130"/>
      <c r="OXD189" s="130"/>
      <c r="OXE189" s="130"/>
      <c r="OXF189" s="130"/>
      <c r="OXG189" s="130"/>
      <c r="OXH189" s="130"/>
      <c r="OXI189" s="130"/>
      <c r="OXJ189" s="130"/>
      <c r="OXK189" s="130"/>
      <c r="OXL189" s="130"/>
      <c r="OXM189" s="130"/>
      <c r="OXN189" s="130"/>
      <c r="OXO189" s="130"/>
      <c r="OXP189" s="130"/>
      <c r="OXQ189" s="130"/>
      <c r="OXR189" s="130"/>
      <c r="OXS189" s="130"/>
      <c r="OXT189" s="130"/>
      <c r="OXU189" s="130"/>
      <c r="OXV189" s="130"/>
      <c r="OXW189" s="130"/>
      <c r="OXX189" s="130"/>
      <c r="OXY189" s="130"/>
      <c r="OXZ189" s="130"/>
      <c r="OYA189" s="130"/>
      <c r="OYB189" s="130"/>
      <c r="OYC189" s="130"/>
      <c r="OYD189" s="130"/>
      <c r="OYE189" s="130"/>
      <c r="OYF189" s="130"/>
      <c r="OYG189" s="130"/>
      <c r="OYH189" s="130"/>
      <c r="OYI189" s="130"/>
      <c r="OYJ189" s="130"/>
      <c r="OYK189" s="130"/>
      <c r="OYL189" s="130"/>
      <c r="OYM189" s="130"/>
      <c r="OYN189" s="130"/>
      <c r="OYO189" s="130"/>
      <c r="OYP189" s="130"/>
      <c r="OYQ189" s="130"/>
      <c r="OYR189" s="130"/>
      <c r="OYS189" s="130"/>
      <c r="OYT189" s="130"/>
      <c r="OYU189" s="130"/>
      <c r="OYV189" s="130"/>
      <c r="OYW189" s="130"/>
      <c r="OYX189" s="130"/>
      <c r="OYY189" s="130"/>
      <c r="OYZ189" s="130"/>
      <c r="OZA189" s="130"/>
      <c r="OZB189" s="130"/>
      <c r="OZC189" s="130"/>
      <c r="OZD189" s="130"/>
      <c r="OZE189" s="130"/>
      <c r="OZF189" s="130"/>
      <c r="OZG189" s="130"/>
      <c r="OZH189" s="130"/>
      <c r="OZI189" s="130"/>
      <c r="OZJ189" s="130"/>
      <c r="OZK189" s="130"/>
      <c r="OZL189" s="130"/>
      <c r="OZM189" s="130"/>
      <c r="OZN189" s="130"/>
      <c r="OZO189" s="130"/>
      <c r="OZP189" s="130"/>
      <c r="OZQ189" s="130"/>
      <c r="OZR189" s="130"/>
      <c r="OZS189" s="130"/>
      <c r="OZT189" s="130"/>
      <c r="OZU189" s="130"/>
      <c r="OZV189" s="130"/>
      <c r="OZW189" s="130"/>
      <c r="OZX189" s="130"/>
      <c r="OZY189" s="130"/>
      <c r="OZZ189" s="130"/>
      <c r="PAA189" s="130"/>
      <c r="PAB189" s="130"/>
      <c r="PAC189" s="130"/>
      <c r="PAD189" s="130"/>
      <c r="PAE189" s="130"/>
      <c r="PAF189" s="130"/>
      <c r="PAG189" s="130"/>
      <c r="PAH189" s="130"/>
      <c r="PAI189" s="130"/>
      <c r="PAJ189" s="130"/>
      <c r="PAK189" s="130"/>
      <c r="PAL189" s="130"/>
      <c r="PAM189" s="130"/>
      <c r="PAN189" s="130"/>
      <c r="PAO189" s="130"/>
      <c r="PAP189" s="130"/>
      <c r="PAQ189" s="130"/>
      <c r="PAR189" s="130"/>
      <c r="PAS189" s="130"/>
      <c r="PAT189" s="130"/>
      <c r="PAU189" s="130"/>
      <c r="PAV189" s="130"/>
      <c r="PAW189" s="130"/>
      <c r="PAX189" s="130"/>
      <c r="PAY189" s="130"/>
      <c r="PAZ189" s="130"/>
      <c r="PBA189" s="130"/>
      <c r="PBB189" s="130"/>
      <c r="PBC189" s="130"/>
      <c r="PBD189" s="130"/>
      <c r="PBE189" s="130"/>
      <c r="PBF189" s="130"/>
      <c r="PBG189" s="130"/>
      <c r="PBH189" s="130"/>
      <c r="PBI189" s="130"/>
      <c r="PBJ189" s="130"/>
      <c r="PBK189" s="130"/>
      <c r="PBL189" s="130"/>
      <c r="PBM189" s="130"/>
      <c r="PBN189" s="130"/>
      <c r="PBO189" s="130"/>
      <c r="PBP189" s="130"/>
      <c r="PBQ189" s="130"/>
      <c r="PBR189" s="130"/>
      <c r="PBS189" s="130"/>
      <c r="PBT189" s="130"/>
      <c r="PBU189" s="130"/>
      <c r="PBV189" s="130"/>
      <c r="PBW189" s="130"/>
      <c r="PBX189" s="130"/>
      <c r="PBY189" s="130"/>
      <c r="PBZ189" s="130"/>
      <c r="PCA189" s="130"/>
      <c r="PCB189" s="130"/>
      <c r="PCC189" s="130"/>
      <c r="PCD189" s="130"/>
      <c r="PCE189" s="130"/>
      <c r="PCF189" s="130"/>
      <c r="PCG189" s="130"/>
      <c r="PCH189" s="130"/>
      <c r="PCI189" s="130"/>
      <c r="PCJ189" s="130"/>
      <c r="PCK189" s="130"/>
      <c r="PCL189" s="130"/>
      <c r="PCM189" s="130"/>
      <c r="PCN189" s="130"/>
      <c r="PCO189" s="130"/>
      <c r="PCP189" s="130"/>
      <c r="PCQ189" s="130"/>
      <c r="PCR189" s="130"/>
      <c r="PCS189" s="130"/>
      <c r="PCT189" s="130"/>
      <c r="PCU189" s="130"/>
      <c r="PCV189" s="130"/>
      <c r="PCW189" s="130"/>
      <c r="PCX189" s="130"/>
      <c r="PCY189" s="130"/>
      <c r="PCZ189" s="130"/>
      <c r="PDA189" s="130"/>
      <c r="PDB189" s="130"/>
      <c r="PDC189" s="130"/>
      <c r="PDD189" s="130"/>
      <c r="PDE189" s="130"/>
      <c r="PDF189" s="130"/>
      <c r="PDG189" s="130"/>
      <c r="PDH189" s="130"/>
      <c r="PDI189" s="130"/>
      <c r="PDJ189" s="130"/>
      <c r="PDK189" s="130"/>
      <c r="PDL189" s="130"/>
      <c r="PDM189" s="130"/>
      <c r="PDN189" s="130"/>
      <c r="PDO189" s="130"/>
      <c r="PDP189" s="130"/>
      <c r="PDQ189" s="130"/>
      <c r="PDR189" s="130"/>
      <c r="PDS189" s="130"/>
      <c r="PDT189" s="130"/>
      <c r="PDU189" s="130"/>
      <c r="PDV189" s="130"/>
      <c r="PDW189" s="130"/>
      <c r="PDX189" s="130"/>
      <c r="PDY189" s="130"/>
      <c r="PDZ189" s="130"/>
      <c r="PEA189" s="130"/>
      <c r="PEB189" s="130"/>
      <c r="PEC189" s="130"/>
      <c r="PED189" s="130"/>
      <c r="PEE189" s="130"/>
      <c r="PEF189" s="130"/>
      <c r="PEG189" s="130"/>
      <c r="PEH189" s="130"/>
      <c r="PEI189" s="130"/>
      <c r="PEJ189" s="130"/>
      <c r="PEK189" s="130"/>
      <c r="PEL189" s="130"/>
      <c r="PEM189" s="130"/>
      <c r="PEN189" s="130"/>
      <c r="PEO189" s="130"/>
      <c r="PEP189" s="130"/>
      <c r="PEQ189" s="130"/>
      <c r="PER189" s="130"/>
      <c r="PES189" s="130"/>
      <c r="PET189" s="130"/>
      <c r="PEU189" s="130"/>
      <c r="PEV189" s="130"/>
      <c r="PEW189" s="130"/>
      <c r="PEX189" s="130"/>
      <c r="PEY189" s="130"/>
      <c r="PEZ189" s="130"/>
      <c r="PFA189" s="130"/>
      <c r="PFB189" s="130"/>
      <c r="PFC189" s="130"/>
      <c r="PFD189" s="130"/>
      <c r="PFE189" s="130"/>
      <c r="PFF189" s="130"/>
      <c r="PFG189" s="130"/>
      <c r="PFH189" s="130"/>
      <c r="PFI189" s="130"/>
      <c r="PFJ189" s="130"/>
      <c r="PFK189" s="130"/>
      <c r="PFL189" s="130"/>
      <c r="PFM189" s="130"/>
      <c r="PFN189" s="130"/>
      <c r="PFO189" s="130"/>
      <c r="PFP189" s="130"/>
      <c r="PFQ189" s="130"/>
      <c r="PFR189" s="130"/>
      <c r="PFS189" s="130"/>
      <c r="PFT189" s="130"/>
      <c r="PFU189" s="130"/>
      <c r="PFV189" s="130"/>
      <c r="PFW189" s="130"/>
      <c r="PFX189" s="130"/>
      <c r="PFY189" s="130"/>
      <c r="PFZ189" s="130"/>
      <c r="PGA189" s="130"/>
      <c r="PGB189" s="130"/>
      <c r="PGC189" s="130"/>
      <c r="PGD189" s="130"/>
      <c r="PGE189" s="130"/>
      <c r="PGF189" s="130"/>
      <c r="PGG189" s="130"/>
      <c r="PGH189" s="130"/>
      <c r="PGI189" s="130"/>
      <c r="PGJ189" s="130"/>
      <c r="PGK189" s="130"/>
      <c r="PGL189" s="130"/>
      <c r="PGM189" s="130"/>
      <c r="PGN189" s="130"/>
      <c r="PGO189" s="130"/>
      <c r="PGP189" s="130"/>
      <c r="PGQ189" s="130"/>
      <c r="PGR189" s="130"/>
      <c r="PGS189" s="130"/>
      <c r="PGT189" s="130"/>
      <c r="PGU189" s="130"/>
      <c r="PGV189" s="130"/>
      <c r="PGW189" s="130"/>
      <c r="PGX189" s="130"/>
      <c r="PGY189" s="130"/>
      <c r="PGZ189" s="130"/>
      <c r="PHA189" s="130"/>
      <c r="PHB189" s="130"/>
      <c r="PHC189" s="130"/>
      <c r="PHD189" s="130"/>
      <c r="PHE189" s="130"/>
      <c r="PHF189" s="130"/>
      <c r="PHG189" s="130"/>
      <c r="PHH189" s="130"/>
      <c r="PHI189" s="130"/>
      <c r="PHJ189" s="130"/>
      <c r="PHK189" s="130"/>
      <c r="PHL189" s="130"/>
      <c r="PHM189" s="130"/>
      <c r="PHN189" s="130"/>
      <c r="PHO189" s="130"/>
      <c r="PHP189" s="130"/>
      <c r="PHQ189" s="130"/>
      <c r="PHR189" s="130"/>
      <c r="PHS189" s="130"/>
      <c r="PHT189" s="130"/>
      <c r="PHU189" s="130"/>
      <c r="PHV189" s="130"/>
      <c r="PHW189" s="130"/>
      <c r="PHX189" s="130"/>
      <c r="PHY189" s="130"/>
      <c r="PHZ189" s="130"/>
      <c r="PIA189" s="130"/>
      <c r="PIB189" s="130"/>
      <c r="PIC189" s="130"/>
      <c r="PID189" s="130"/>
      <c r="PIE189" s="130"/>
      <c r="PIF189" s="130"/>
      <c r="PIG189" s="130"/>
      <c r="PIH189" s="130"/>
      <c r="PII189" s="130"/>
      <c r="PIJ189" s="130"/>
      <c r="PIK189" s="130"/>
      <c r="PIL189" s="130"/>
      <c r="PIM189" s="130"/>
      <c r="PIN189" s="130"/>
      <c r="PIO189" s="130"/>
      <c r="PIP189" s="130"/>
      <c r="PIQ189" s="130"/>
      <c r="PIR189" s="130"/>
      <c r="PIS189" s="130"/>
      <c r="PIT189" s="130"/>
      <c r="PIU189" s="130"/>
      <c r="PIV189" s="130"/>
      <c r="PIW189" s="130"/>
      <c r="PIX189" s="130"/>
      <c r="PIY189" s="130"/>
      <c r="PIZ189" s="130"/>
      <c r="PJA189" s="130"/>
      <c r="PJB189" s="130"/>
      <c r="PJC189" s="130"/>
      <c r="PJD189" s="130"/>
      <c r="PJE189" s="130"/>
      <c r="PJF189" s="130"/>
      <c r="PJG189" s="130"/>
      <c r="PJH189" s="130"/>
      <c r="PJI189" s="130"/>
      <c r="PJJ189" s="130"/>
      <c r="PJK189" s="130"/>
      <c r="PJL189" s="130"/>
      <c r="PJM189" s="130"/>
      <c r="PJN189" s="130"/>
      <c r="PJO189" s="130"/>
      <c r="PJP189" s="130"/>
      <c r="PJQ189" s="130"/>
      <c r="PJR189" s="130"/>
      <c r="PJS189" s="130"/>
      <c r="PJT189" s="130"/>
      <c r="PJU189" s="130"/>
      <c r="PJV189" s="130"/>
      <c r="PJW189" s="130"/>
      <c r="PJX189" s="130"/>
      <c r="PJY189" s="130"/>
      <c r="PJZ189" s="130"/>
      <c r="PKA189" s="130"/>
      <c r="PKB189" s="130"/>
      <c r="PKC189" s="130"/>
      <c r="PKD189" s="130"/>
      <c r="PKE189" s="130"/>
      <c r="PKF189" s="130"/>
      <c r="PKG189" s="130"/>
      <c r="PKH189" s="130"/>
      <c r="PKI189" s="130"/>
      <c r="PKJ189" s="130"/>
      <c r="PKK189" s="130"/>
      <c r="PKL189" s="130"/>
      <c r="PKM189" s="130"/>
      <c r="PKN189" s="130"/>
      <c r="PKO189" s="130"/>
      <c r="PKP189" s="130"/>
      <c r="PKQ189" s="130"/>
      <c r="PKR189" s="130"/>
      <c r="PKS189" s="130"/>
      <c r="PKT189" s="130"/>
      <c r="PKU189" s="130"/>
      <c r="PKV189" s="130"/>
      <c r="PKW189" s="130"/>
      <c r="PKX189" s="130"/>
      <c r="PKY189" s="130"/>
      <c r="PKZ189" s="130"/>
      <c r="PLA189" s="130"/>
      <c r="PLB189" s="130"/>
      <c r="PLC189" s="130"/>
      <c r="PLD189" s="130"/>
      <c r="PLE189" s="130"/>
      <c r="PLF189" s="130"/>
      <c r="PLG189" s="130"/>
      <c r="PLH189" s="130"/>
      <c r="PLI189" s="130"/>
      <c r="PLJ189" s="130"/>
      <c r="PLK189" s="130"/>
      <c r="PLL189" s="130"/>
      <c r="PLM189" s="130"/>
      <c r="PLN189" s="130"/>
      <c r="PLO189" s="130"/>
      <c r="PLP189" s="130"/>
      <c r="PLQ189" s="130"/>
      <c r="PLR189" s="130"/>
      <c r="PLS189" s="130"/>
      <c r="PLT189" s="130"/>
      <c r="PLU189" s="130"/>
      <c r="PLV189" s="130"/>
      <c r="PLW189" s="130"/>
      <c r="PLX189" s="130"/>
      <c r="PLY189" s="130"/>
      <c r="PLZ189" s="130"/>
      <c r="PMA189" s="130"/>
      <c r="PMB189" s="130"/>
      <c r="PMC189" s="130"/>
      <c r="PMD189" s="130"/>
      <c r="PME189" s="130"/>
      <c r="PMF189" s="130"/>
      <c r="PMG189" s="130"/>
      <c r="PMH189" s="130"/>
      <c r="PMI189" s="130"/>
      <c r="PMJ189" s="130"/>
      <c r="PMK189" s="130"/>
      <c r="PML189" s="130"/>
      <c r="PMM189" s="130"/>
      <c r="PMN189" s="130"/>
      <c r="PMO189" s="130"/>
      <c r="PMP189" s="130"/>
      <c r="PMQ189" s="130"/>
      <c r="PMR189" s="130"/>
      <c r="PMS189" s="130"/>
      <c r="PMT189" s="130"/>
      <c r="PMU189" s="130"/>
      <c r="PMV189" s="130"/>
      <c r="PMW189" s="130"/>
      <c r="PMX189" s="130"/>
      <c r="PMY189" s="130"/>
      <c r="PMZ189" s="130"/>
      <c r="PNA189" s="130"/>
      <c r="PNB189" s="130"/>
      <c r="PNC189" s="130"/>
      <c r="PND189" s="130"/>
      <c r="PNE189" s="130"/>
      <c r="PNF189" s="130"/>
      <c r="PNG189" s="130"/>
      <c r="PNH189" s="130"/>
      <c r="PNI189" s="130"/>
      <c r="PNJ189" s="130"/>
      <c r="PNK189" s="130"/>
      <c r="PNL189" s="130"/>
      <c r="PNM189" s="130"/>
      <c r="PNN189" s="130"/>
      <c r="PNO189" s="130"/>
      <c r="PNP189" s="130"/>
      <c r="PNQ189" s="130"/>
      <c r="PNR189" s="130"/>
      <c r="PNS189" s="130"/>
      <c r="PNT189" s="130"/>
      <c r="PNU189" s="130"/>
      <c r="PNV189" s="130"/>
      <c r="PNW189" s="130"/>
      <c r="PNX189" s="130"/>
      <c r="PNY189" s="130"/>
      <c r="PNZ189" s="130"/>
      <c r="POA189" s="130"/>
      <c r="POB189" s="130"/>
      <c r="POC189" s="130"/>
      <c r="POD189" s="130"/>
      <c r="POE189" s="130"/>
      <c r="POF189" s="130"/>
      <c r="POG189" s="130"/>
      <c r="POH189" s="130"/>
      <c r="POI189" s="130"/>
      <c r="POJ189" s="130"/>
      <c r="POK189" s="130"/>
      <c r="POL189" s="130"/>
      <c r="POM189" s="130"/>
      <c r="PON189" s="130"/>
      <c r="POO189" s="130"/>
      <c r="POP189" s="130"/>
      <c r="POQ189" s="130"/>
      <c r="POR189" s="130"/>
      <c r="POS189" s="130"/>
      <c r="POT189" s="130"/>
      <c r="POU189" s="130"/>
      <c r="POV189" s="130"/>
      <c r="POW189" s="130"/>
      <c r="POX189" s="130"/>
      <c r="POY189" s="130"/>
      <c r="POZ189" s="130"/>
      <c r="PPA189" s="130"/>
      <c r="PPB189" s="130"/>
      <c r="PPC189" s="130"/>
      <c r="PPD189" s="130"/>
      <c r="PPE189" s="130"/>
      <c r="PPF189" s="130"/>
      <c r="PPG189" s="130"/>
      <c r="PPH189" s="130"/>
      <c r="PPI189" s="130"/>
      <c r="PPJ189" s="130"/>
      <c r="PPK189" s="130"/>
      <c r="PPL189" s="130"/>
      <c r="PPM189" s="130"/>
      <c r="PPN189" s="130"/>
      <c r="PPO189" s="130"/>
      <c r="PPP189" s="130"/>
      <c r="PPQ189" s="130"/>
      <c r="PPR189" s="130"/>
      <c r="PPS189" s="130"/>
      <c r="PPT189" s="130"/>
      <c r="PPU189" s="130"/>
      <c r="PPV189" s="130"/>
      <c r="PPW189" s="130"/>
      <c r="PPX189" s="130"/>
      <c r="PPY189" s="130"/>
      <c r="PPZ189" s="130"/>
      <c r="PQA189" s="130"/>
      <c r="PQB189" s="130"/>
      <c r="PQC189" s="130"/>
      <c r="PQD189" s="130"/>
      <c r="PQE189" s="130"/>
      <c r="PQF189" s="130"/>
      <c r="PQG189" s="130"/>
      <c r="PQH189" s="130"/>
      <c r="PQI189" s="130"/>
      <c r="PQJ189" s="130"/>
      <c r="PQK189" s="130"/>
      <c r="PQL189" s="130"/>
      <c r="PQM189" s="130"/>
      <c r="PQN189" s="130"/>
      <c r="PQO189" s="130"/>
      <c r="PQP189" s="130"/>
      <c r="PQQ189" s="130"/>
      <c r="PQR189" s="130"/>
      <c r="PQS189" s="130"/>
      <c r="PQT189" s="130"/>
      <c r="PQU189" s="130"/>
      <c r="PQV189" s="130"/>
      <c r="PQW189" s="130"/>
      <c r="PQX189" s="130"/>
      <c r="PQY189" s="130"/>
      <c r="PQZ189" s="130"/>
      <c r="PRA189" s="130"/>
      <c r="PRB189" s="130"/>
      <c r="PRC189" s="130"/>
      <c r="PRD189" s="130"/>
      <c r="PRE189" s="130"/>
      <c r="PRF189" s="130"/>
      <c r="PRG189" s="130"/>
      <c r="PRH189" s="130"/>
      <c r="PRI189" s="130"/>
      <c r="PRJ189" s="130"/>
      <c r="PRK189" s="130"/>
      <c r="PRL189" s="130"/>
      <c r="PRM189" s="130"/>
      <c r="PRN189" s="130"/>
      <c r="PRO189" s="130"/>
      <c r="PRP189" s="130"/>
      <c r="PRQ189" s="130"/>
      <c r="PRR189" s="130"/>
      <c r="PRS189" s="130"/>
      <c r="PRT189" s="130"/>
      <c r="PRU189" s="130"/>
      <c r="PRV189" s="130"/>
      <c r="PRW189" s="130"/>
      <c r="PRX189" s="130"/>
      <c r="PRY189" s="130"/>
      <c r="PRZ189" s="130"/>
      <c r="PSA189" s="130"/>
      <c r="PSB189" s="130"/>
      <c r="PSC189" s="130"/>
      <c r="PSD189" s="130"/>
      <c r="PSE189" s="130"/>
      <c r="PSF189" s="130"/>
      <c r="PSG189" s="130"/>
      <c r="PSH189" s="130"/>
      <c r="PSI189" s="130"/>
      <c r="PSJ189" s="130"/>
      <c r="PSK189" s="130"/>
      <c r="PSL189" s="130"/>
      <c r="PSM189" s="130"/>
      <c r="PSN189" s="130"/>
      <c r="PSO189" s="130"/>
      <c r="PSP189" s="130"/>
      <c r="PSQ189" s="130"/>
      <c r="PSR189" s="130"/>
      <c r="PSS189" s="130"/>
      <c r="PST189" s="130"/>
      <c r="PSU189" s="130"/>
      <c r="PSV189" s="130"/>
      <c r="PSW189" s="130"/>
      <c r="PSX189" s="130"/>
      <c r="PSY189" s="130"/>
      <c r="PSZ189" s="130"/>
      <c r="PTA189" s="130"/>
      <c r="PTB189" s="130"/>
      <c r="PTC189" s="130"/>
      <c r="PTD189" s="130"/>
      <c r="PTE189" s="130"/>
      <c r="PTF189" s="130"/>
      <c r="PTG189" s="130"/>
      <c r="PTH189" s="130"/>
      <c r="PTI189" s="130"/>
      <c r="PTJ189" s="130"/>
      <c r="PTK189" s="130"/>
      <c r="PTL189" s="130"/>
      <c r="PTM189" s="130"/>
      <c r="PTN189" s="130"/>
      <c r="PTO189" s="130"/>
      <c r="PTP189" s="130"/>
      <c r="PTQ189" s="130"/>
      <c r="PTR189" s="130"/>
      <c r="PTS189" s="130"/>
      <c r="PTT189" s="130"/>
      <c r="PTU189" s="130"/>
      <c r="PTV189" s="130"/>
      <c r="PTW189" s="130"/>
      <c r="PTX189" s="130"/>
      <c r="PTY189" s="130"/>
      <c r="PTZ189" s="130"/>
      <c r="PUA189" s="130"/>
      <c r="PUB189" s="130"/>
      <c r="PUC189" s="130"/>
      <c r="PUD189" s="130"/>
      <c r="PUE189" s="130"/>
      <c r="PUF189" s="130"/>
      <c r="PUG189" s="130"/>
      <c r="PUH189" s="130"/>
      <c r="PUI189" s="130"/>
      <c r="PUJ189" s="130"/>
      <c r="PUK189" s="130"/>
      <c r="PUL189" s="130"/>
      <c r="PUM189" s="130"/>
      <c r="PUN189" s="130"/>
      <c r="PUO189" s="130"/>
      <c r="PUP189" s="130"/>
      <c r="PUQ189" s="130"/>
      <c r="PUR189" s="130"/>
      <c r="PUS189" s="130"/>
      <c r="PUT189" s="130"/>
      <c r="PUU189" s="130"/>
      <c r="PUV189" s="130"/>
      <c r="PUW189" s="130"/>
      <c r="PUX189" s="130"/>
      <c r="PUY189" s="130"/>
      <c r="PUZ189" s="130"/>
      <c r="PVA189" s="130"/>
      <c r="PVB189" s="130"/>
      <c r="PVC189" s="130"/>
      <c r="PVD189" s="130"/>
      <c r="PVE189" s="130"/>
      <c r="PVF189" s="130"/>
      <c r="PVG189" s="130"/>
      <c r="PVH189" s="130"/>
      <c r="PVI189" s="130"/>
      <c r="PVJ189" s="130"/>
      <c r="PVK189" s="130"/>
      <c r="PVL189" s="130"/>
      <c r="PVM189" s="130"/>
      <c r="PVN189" s="130"/>
      <c r="PVO189" s="130"/>
      <c r="PVP189" s="130"/>
      <c r="PVQ189" s="130"/>
      <c r="PVR189" s="130"/>
      <c r="PVS189" s="130"/>
      <c r="PVT189" s="130"/>
      <c r="PVU189" s="130"/>
      <c r="PVV189" s="130"/>
      <c r="PVW189" s="130"/>
      <c r="PVX189" s="130"/>
      <c r="PVY189" s="130"/>
      <c r="PVZ189" s="130"/>
      <c r="PWA189" s="130"/>
      <c r="PWB189" s="130"/>
      <c r="PWC189" s="130"/>
      <c r="PWD189" s="130"/>
      <c r="PWE189" s="130"/>
      <c r="PWF189" s="130"/>
      <c r="PWG189" s="130"/>
      <c r="PWH189" s="130"/>
      <c r="PWI189" s="130"/>
      <c r="PWJ189" s="130"/>
      <c r="PWK189" s="130"/>
      <c r="PWL189" s="130"/>
      <c r="PWM189" s="130"/>
      <c r="PWN189" s="130"/>
      <c r="PWO189" s="130"/>
      <c r="PWP189" s="130"/>
      <c r="PWQ189" s="130"/>
      <c r="PWR189" s="130"/>
      <c r="PWS189" s="130"/>
      <c r="PWT189" s="130"/>
      <c r="PWU189" s="130"/>
      <c r="PWV189" s="130"/>
      <c r="PWW189" s="130"/>
      <c r="PWX189" s="130"/>
      <c r="PWY189" s="130"/>
      <c r="PWZ189" s="130"/>
      <c r="PXA189" s="130"/>
      <c r="PXB189" s="130"/>
      <c r="PXC189" s="130"/>
      <c r="PXD189" s="130"/>
      <c r="PXE189" s="130"/>
      <c r="PXF189" s="130"/>
      <c r="PXG189" s="130"/>
      <c r="PXH189" s="130"/>
      <c r="PXI189" s="130"/>
      <c r="PXJ189" s="130"/>
      <c r="PXK189" s="130"/>
      <c r="PXL189" s="130"/>
      <c r="PXM189" s="130"/>
      <c r="PXN189" s="130"/>
      <c r="PXO189" s="130"/>
      <c r="PXP189" s="130"/>
      <c r="PXQ189" s="130"/>
      <c r="PXR189" s="130"/>
      <c r="PXS189" s="130"/>
      <c r="PXT189" s="130"/>
      <c r="PXU189" s="130"/>
      <c r="PXV189" s="130"/>
      <c r="PXW189" s="130"/>
      <c r="PXX189" s="130"/>
      <c r="PXY189" s="130"/>
      <c r="PXZ189" s="130"/>
      <c r="PYA189" s="130"/>
      <c r="PYB189" s="130"/>
      <c r="PYC189" s="130"/>
      <c r="PYD189" s="130"/>
      <c r="PYE189" s="130"/>
      <c r="PYF189" s="130"/>
      <c r="PYG189" s="130"/>
      <c r="PYH189" s="130"/>
      <c r="PYI189" s="130"/>
      <c r="PYJ189" s="130"/>
      <c r="PYK189" s="130"/>
      <c r="PYL189" s="130"/>
      <c r="PYM189" s="130"/>
      <c r="PYN189" s="130"/>
      <c r="PYO189" s="130"/>
      <c r="PYP189" s="130"/>
      <c r="PYQ189" s="130"/>
      <c r="PYR189" s="130"/>
      <c r="PYS189" s="130"/>
      <c r="PYT189" s="130"/>
      <c r="PYU189" s="130"/>
      <c r="PYV189" s="130"/>
      <c r="PYW189" s="130"/>
      <c r="PYX189" s="130"/>
      <c r="PYY189" s="130"/>
      <c r="PYZ189" s="130"/>
      <c r="PZA189" s="130"/>
      <c r="PZB189" s="130"/>
      <c r="PZC189" s="130"/>
      <c r="PZD189" s="130"/>
      <c r="PZE189" s="130"/>
      <c r="PZF189" s="130"/>
      <c r="PZG189" s="130"/>
      <c r="PZH189" s="130"/>
      <c r="PZI189" s="130"/>
      <c r="PZJ189" s="130"/>
      <c r="PZK189" s="130"/>
      <c r="PZL189" s="130"/>
      <c r="PZM189" s="130"/>
      <c r="PZN189" s="130"/>
      <c r="PZO189" s="130"/>
      <c r="PZP189" s="130"/>
      <c r="PZQ189" s="130"/>
      <c r="PZR189" s="130"/>
      <c r="PZS189" s="130"/>
      <c r="PZT189" s="130"/>
      <c r="PZU189" s="130"/>
      <c r="PZV189" s="130"/>
      <c r="PZW189" s="130"/>
      <c r="PZX189" s="130"/>
      <c r="PZY189" s="130"/>
      <c r="PZZ189" s="130"/>
      <c r="QAA189" s="130"/>
      <c r="QAB189" s="130"/>
      <c r="QAC189" s="130"/>
      <c r="QAD189" s="130"/>
      <c r="QAE189" s="130"/>
      <c r="QAF189" s="130"/>
      <c r="QAG189" s="130"/>
      <c r="QAH189" s="130"/>
      <c r="QAI189" s="130"/>
      <c r="QAJ189" s="130"/>
      <c r="QAK189" s="130"/>
      <c r="QAL189" s="130"/>
      <c r="QAM189" s="130"/>
      <c r="QAN189" s="130"/>
      <c r="QAO189" s="130"/>
      <c r="QAP189" s="130"/>
      <c r="QAQ189" s="130"/>
      <c r="QAR189" s="130"/>
      <c r="QAS189" s="130"/>
      <c r="QAT189" s="130"/>
      <c r="QAU189" s="130"/>
      <c r="QAV189" s="130"/>
      <c r="QAW189" s="130"/>
      <c r="QAX189" s="130"/>
      <c r="QAY189" s="130"/>
      <c r="QAZ189" s="130"/>
      <c r="QBA189" s="130"/>
      <c r="QBB189" s="130"/>
      <c r="QBC189" s="130"/>
      <c r="QBD189" s="130"/>
      <c r="QBE189" s="130"/>
      <c r="QBF189" s="130"/>
      <c r="QBG189" s="130"/>
      <c r="QBH189" s="130"/>
      <c r="QBI189" s="130"/>
      <c r="QBJ189" s="130"/>
      <c r="QBK189" s="130"/>
      <c r="QBL189" s="130"/>
      <c r="QBM189" s="130"/>
      <c r="QBN189" s="130"/>
      <c r="QBO189" s="130"/>
      <c r="QBP189" s="130"/>
      <c r="QBQ189" s="130"/>
      <c r="QBR189" s="130"/>
      <c r="QBS189" s="130"/>
      <c r="QBT189" s="130"/>
      <c r="QBU189" s="130"/>
      <c r="QBV189" s="130"/>
      <c r="QBW189" s="130"/>
      <c r="QBX189" s="130"/>
      <c r="QBY189" s="130"/>
      <c r="QBZ189" s="130"/>
      <c r="QCA189" s="130"/>
      <c r="QCB189" s="130"/>
      <c r="QCC189" s="130"/>
      <c r="QCD189" s="130"/>
      <c r="QCE189" s="130"/>
      <c r="QCF189" s="130"/>
      <c r="QCG189" s="130"/>
      <c r="QCH189" s="130"/>
      <c r="QCI189" s="130"/>
      <c r="QCJ189" s="130"/>
      <c r="QCK189" s="130"/>
      <c r="QCL189" s="130"/>
      <c r="QCM189" s="130"/>
      <c r="QCN189" s="130"/>
      <c r="QCO189" s="130"/>
      <c r="QCP189" s="130"/>
      <c r="QCQ189" s="130"/>
      <c r="QCR189" s="130"/>
      <c r="QCS189" s="130"/>
      <c r="QCT189" s="130"/>
      <c r="QCU189" s="130"/>
      <c r="QCV189" s="130"/>
      <c r="QCW189" s="130"/>
      <c r="QCX189" s="130"/>
      <c r="QCY189" s="130"/>
      <c r="QCZ189" s="130"/>
      <c r="QDA189" s="130"/>
      <c r="QDB189" s="130"/>
      <c r="QDC189" s="130"/>
      <c r="QDD189" s="130"/>
      <c r="QDE189" s="130"/>
      <c r="QDF189" s="130"/>
      <c r="QDG189" s="130"/>
      <c r="QDH189" s="130"/>
      <c r="QDI189" s="130"/>
      <c r="QDJ189" s="130"/>
      <c r="QDK189" s="130"/>
      <c r="QDL189" s="130"/>
      <c r="QDM189" s="130"/>
      <c r="QDN189" s="130"/>
      <c r="QDO189" s="130"/>
      <c r="QDP189" s="130"/>
      <c r="QDQ189" s="130"/>
      <c r="QDR189" s="130"/>
      <c r="QDS189" s="130"/>
      <c r="QDT189" s="130"/>
      <c r="QDU189" s="130"/>
      <c r="QDV189" s="130"/>
      <c r="QDW189" s="130"/>
      <c r="QDX189" s="130"/>
      <c r="QDY189" s="130"/>
      <c r="QDZ189" s="130"/>
      <c r="QEA189" s="130"/>
      <c r="QEB189" s="130"/>
      <c r="QEC189" s="130"/>
      <c r="QED189" s="130"/>
      <c r="QEE189" s="130"/>
      <c r="QEF189" s="130"/>
      <c r="QEG189" s="130"/>
      <c r="QEH189" s="130"/>
      <c r="QEI189" s="130"/>
      <c r="QEJ189" s="130"/>
      <c r="QEK189" s="130"/>
      <c r="QEL189" s="130"/>
      <c r="QEM189" s="130"/>
      <c r="QEN189" s="130"/>
      <c r="QEO189" s="130"/>
      <c r="QEP189" s="130"/>
      <c r="QEQ189" s="130"/>
      <c r="QER189" s="130"/>
      <c r="QES189" s="130"/>
      <c r="QET189" s="130"/>
      <c r="QEU189" s="130"/>
      <c r="QEV189" s="130"/>
      <c r="QEW189" s="130"/>
      <c r="QEX189" s="130"/>
      <c r="QEY189" s="130"/>
      <c r="QEZ189" s="130"/>
      <c r="QFA189" s="130"/>
      <c r="QFB189" s="130"/>
      <c r="QFC189" s="130"/>
      <c r="QFD189" s="130"/>
      <c r="QFE189" s="130"/>
      <c r="QFF189" s="130"/>
      <c r="QFG189" s="130"/>
      <c r="QFH189" s="130"/>
      <c r="QFI189" s="130"/>
      <c r="QFJ189" s="130"/>
      <c r="QFK189" s="130"/>
      <c r="QFL189" s="130"/>
      <c r="QFM189" s="130"/>
      <c r="QFN189" s="130"/>
      <c r="QFO189" s="130"/>
      <c r="QFP189" s="130"/>
      <c r="QFQ189" s="130"/>
      <c r="QFR189" s="130"/>
      <c r="QFS189" s="130"/>
      <c r="QFT189" s="130"/>
      <c r="QFU189" s="130"/>
      <c r="QFV189" s="130"/>
      <c r="QFW189" s="130"/>
      <c r="QFX189" s="130"/>
      <c r="QFY189" s="130"/>
      <c r="QFZ189" s="130"/>
      <c r="QGA189" s="130"/>
      <c r="QGB189" s="130"/>
      <c r="QGC189" s="130"/>
      <c r="QGD189" s="130"/>
      <c r="QGE189" s="130"/>
      <c r="QGF189" s="130"/>
      <c r="QGG189" s="130"/>
      <c r="QGH189" s="130"/>
      <c r="QGI189" s="130"/>
      <c r="QGJ189" s="130"/>
      <c r="QGK189" s="130"/>
      <c r="QGL189" s="130"/>
      <c r="QGM189" s="130"/>
      <c r="QGN189" s="130"/>
      <c r="QGO189" s="130"/>
      <c r="QGP189" s="130"/>
      <c r="QGQ189" s="130"/>
      <c r="QGR189" s="130"/>
      <c r="QGS189" s="130"/>
      <c r="QGT189" s="130"/>
      <c r="QGU189" s="130"/>
      <c r="QGV189" s="130"/>
      <c r="QGW189" s="130"/>
      <c r="QGX189" s="130"/>
      <c r="QGY189" s="130"/>
      <c r="QGZ189" s="130"/>
      <c r="QHA189" s="130"/>
      <c r="QHB189" s="130"/>
      <c r="QHC189" s="130"/>
      <c r="QHD189" s="130"/>
      <c r="QHE189" s="130"/>
      <c r="QHF189" s="130"/>
      <c r="QHG189" s="130"/>
      <c r="QHH189" s="130"/>
      <c r="QHI189" s="130"/>
      <c r="QHJ189" s="130"/>
      <c r="QHK189" s="130"/>
      <c r="QHL189" s="130"/>
      <c r="QHM189" s="130"/>
      <c r="QHN189" s="130"/>
      <c r="QHO189" s="130"/>
      <c r="QHP189" s="130"/>
      <c r="QHQ189" s="130"/>
      <c r="QHR189" s="130"/>
      <c r="QHS189" s="130"/>
      <c r="QHT189" s="130"/>
      <c r="QHU189" s="130"/>
      <c r="QHV189" s="130"/>
      <c r="QHW189" s="130"/>
      <c r="QHX189" s="130"/>
      <c r="QHY189" s="130"/>
      <c r="QHZ189" s="130"/>
      <c r="QIA189" s="130"/>
      <c r="QIB189" s="130"/>
      <c r="QIC189" s="130"/>
      <c r="QID189" s="130"/>
      <c r="QIE189" s="130"/>
      <c r="QIF189" s="130"/>
      <c r="QIG189" s="130"/>
      <c r="QIH189" s="130"/>
      <c r="QII189" s="130"/>
      <c r="QIJ189" s="130"/>
      <c r="QIK189" s="130"/>
      <c r="QIL189" s="130"/>
      <c r="QIM189" s="130"/>
      <c r="QIN189" s="130"/>
      <c r="QIO189" s="130"/>
      <c r="QIP189" s="130"/>
      <c r="QIQ189" s="130"/>
      <c r="QIR189" s="130"/>
      <c r="QIS189" s="130"/>
      <c r="QIT189" s="130"/>
      <c r="QIU189" s="130"/>
      <c r="QIV189" s="130"/>
      <c r="QIW189" s="130"/>
      <c r="QIX189" s="130"/>
      <c r="QIY189" s="130"/>
      <c r="QIZ189" s="130"/>
      <c r="QJA189" s="130"/>
      <c r="QJB189" s="130"/>
      <c r="QJC189" s="130"/>
      <c r="QJD189" s="130"/>
      <c r="QJE189" s="130"/>
      <c r="QJF189" s="130"/>
      <c r="QJG189" s="130"/>
      <c r="QJH189" s="130"/>
      <c r="QJI189" s="130"/>
      <c r="QJJ189" s="130"/>
      <c r="QJK189" s="130"/>
      <c r="QJL189" s="130"/>
      <c r="QJM189" s="130"/>
      <c r="QJN189" s="130"/>
      <c r="QJO189" s="130"/>
      <c r="QJP189" s="130"/>
      <c r="QJQ189" s="130"/>
      <c r="QJR189" s="130"/>
      <c r="QJS189" s="130"/>
      <c r="QJT189" s="130"/>
      <c r="QJU189" s="130"/>
      <c r="QJV189" s="130"/>
      <c r="QJW189" s="130"/>
      <c r="QJX189" s="130"/>
      <c r="QJY189" s="130"/>
      <c r="QJZ189" s="130"/>
      <c r="QKA189" s="130"/>
      <c r="QKB189" s="130"/>
      <c r="QKC189" s="130"/>
      <c r="QKD189" s="130"/>
      <c r="QKE189" s="130"/>
      <c r="QKF189" s="130"/>
      <c r="QKG189" s="130"/>
      <c r="QKH189" s="130"/>
      <c r="QKI189" s="130"/>
      <c r="QKJ189" s="130"/>
      <c r="QKK189" s="130"/>
      <c r="QKL189" s="130"/>
      <c r="QKM189" s="130"/>
      <c r="QKN189" s="130"/>
      <c r="QKO189" s="130"/>
      <c r="QKP189" s="130"/>
      <c r="QKQ189" s="130"/>
      <c r="QKR189" s="130"/>
      <c r="QKS189" s="130"/>
      <c r="QKT189" s="130"/>
      <c r="QKU189" s="130"/>
      <c r="QKV189" s="130"/>
      <c r="QKW189" s="130"/>
      <c r="QKX189" s="130"/>
      <c r="QKY189" s="130"/>
      <c r="QKZ189" s="130"/>
      <c r="QLA189" s="130"/>
      <c r="QLB189" s="130"/>
      <c r="QLC189" s="130"/>
      <c r="QLD189" s="130"/>
      <c r="QLE189" s="130"/>
      <c r="QLF189" s="130"/>
      <c r="QLG189" s="130"/>
      <c r="QLH189" s="130"/>
      <c r="QLI189" s="130"/>
      <c r="QLJ189" s="130"/>
      <c r="QLK189" s="130"/>
      <c r="QLL189" s="130"/>
      <c r="QLM189" s="130"/>
      <c r="QLN189" s="130"/>
      <c r="QLO189" s="130"/>
      <c r="QLP189" s="130"/>
      <c r="QLQ189" s="130"/>
      <c r="QLR189" s="130"/>
      <c r="QLS189" s="130"/>
      <c r="QLT189" s="130"/>
      <c r="QLU189" s="130"/>
      <c r="QLV189" s="130"/>
      <c r="QLW189" s="130"/>
      <c r="QLX189" s="130"/>
      <c r="QLY189" s="130"/>
      <c r="QLZ189" s="130"/>
      <c r="QMA189" s="130"/>
      <c r="QMB189" s="130"/>
      <c r="QMC189" s="130"/>
      <c r="QMD189" s="130"/>
      <c r="QME189" s="130"/>
      <c r="QMF189" s="130"/>
      <c r="QMG189" s="130"/>
      <c r="QMH189" s="130"/>
      <c r="QMI189" s="130"/>
      <c r="QMJ189" s="130"/>
      <c r="QMK189" s="130"/>
      <c r="QML189" s="130"/>
      <c r="QMM189" s="130"/>
      <c r="QMN189" s="130"/>
      <c r="QMO189" s="130"/>
      <c r="QMP189" s="130"/>
      <c r="QMQ189" s="130"/>
      <c r="QMR189" s="130"/>
      <c r="QMS189" s="130"/>
      <c r="QMT189" s="130"/>
      <c r="QMU189" s="130"/>
      <c r="QMV189" s="130"/>
      <c r="QMW189" s="130"/>
      <c r="QMX189" s="130"/>
      <c r="QMY189" s="130"/>
      <c r="QMZ189" s="130"/>
      <c r="QNA189" s="130"/>
      <c r="QNB189" s="130"/>
      <c r="QNC189" s="130"/>
      <c r="QND189" s="130"/>
      <c r="QNE189" s="130"/>
      <c r="QNF189" s="130"/>
      <c r="QNG189" s="130"/>
      <c r="QNH189" s="130"/>
      <c r="QNI189" s="130"/>
      <c r="QNJ189" s="130"/>
      <c r="QNK189" s="130"/>
      <c r="QNL189" s="130"/>
      <c r="QNM189" s="130"/>
      <c r="QNN189" s="130"/>
      <c r="QNO189" s="130"/>
      <c r="QNP189" s="130"/>
      <c r="QNQ189" s="130"/>
      <c r="QNR189" s="130"/>
      <c r="QNS189" s="130"/>
      <c r="QNT189" s="130"/>
      <c r="QNU189" s="130"/>
      <c r="QNV189" s="130"/>
      <c r="QNW189" s="130"/>
      <c r="QNX189" s="130"/>
      <c r="QNY189" s="130"/>
      <c r="QNZ189" s="130"/>
      <c r="QOA189" s="130"/>
      <c r="QOB189" s="130"/>
      <c r="QOC189" s="130"/>
      <c r="QOD189" s="130"/>
      <c r="QOE189" s="130"/>
      <c r="QOF189" s="130"/>
      <c r="QOG189" s="130"/>
      <c r="QOH189" s="130"/>
      <c r="QOI189" s="130"/>
      <c r="QOJ189" s="130"/>
      <c r="QOK189" s="130"/>
      <c r="QOL189" s="130"/>
      <c r="QOM189" s="130"/>
      <c r="QON189" s="130"/>
      <c r="QOO189" s="130"/>
      <c r="QOP189" s="130"/>
      <c r="QOQ189" s="130"/>
      <c r="QOR189" s="130"/>
      <c r="QOS189" s="130"/>
      <c r="QOT189" s="130"/>
      <c r="QOU189" s="130"/>
      <c r="QOV189" s="130"/>
      <c r="QOW189" s="130"/>
      <c r="QOX189" s="130"/>
      <c r="QOY189" s="130"/>
      <c r="QOZ189" s="130"/>
      <c r="QPA189" s="130"/>
      <c r="QPB189" s="130"/>
      <c r="QPC189" s="130"/>
      <c r="QPD189" s="130"/>
      <c r="QPE189" s="130"/>
      <c r="QPF189" s="130"/>
      <c r="QPG189" s="130"/>
      <c r="QPH189" s="130"/>
      <c r="QPI189" s="130"/>
      <c r="QPJ189" s="130"/>
      <c r="QPK189" s="130"/>
      <c r="QPL189" s="130"/>
      <c r="QPM189" s="130"/>
      <c r="QPN189" s="130"/>
      <c r="QPO189" s="130"/>
      <c r="QPP189" s="130"/>
      <c r="QPQ189" s="130"/>
      <c r="QPR189" s="130"/>
      <c r="QPS189" s="130"/>
      <c r="QPT189" s="130"/>
      <c r="QPU189" s="130"/>
      <c r="QPV189" s="130"/>
      <c r="QPW189" s="130"/>
      <c r="QPX189" s="130"/>
      <c r="QPY189" s="130"/>
      <c r="QPZ189" s="130"/>
      <c r="QQA189" s="130"/>
      <c r="QQB189" s="130"/>
      <c r="QQC189" s="130"/>
      <c r="QQD189" s="130"/>
      <c r="QQE189" s="130"/>
      <c r="QQF189" s="130"/>
      <c r="QQG189" s="130"/>
      <c r="QQH189" s="130"/>
      <c r="QQI189" s="130"/>
      <c r="QQJ189" s="130"/>
      <c r="QQK189" s="130"/>
      <c r="QQL189" s="130"/>
      <c r="QQM189" s="130"/>
      <c r="QQN189" s="130"/>
      <c r="QQO189" s="130"/>
      <c r="QQP189" s="130"/>
      <c r="QQQ189" s="130"/>
      <c r="QQR189" s="130"/>
      <c r="QQS189" s="130"/>
      <c r="QQT189" s="130"/>
      <c r="QQU189" s="130"/>
      <c r="QQV189" s="130"/>
      <c r="QQW189" s="130"/>
      <c r="QQX189" s="130"/>
      <c r="QQY189" s="130"/>
      <c r="QQZ189" s="130"/>
      <c r="QRA189" s="130"/>
      <c r="QRB189" s="130"/>
      <c r="QRC189" s="130"/>
      <c r="QRD189" s="130"/>
      <c r="QRE189" s="130"/>
      <c r="QRF189" s="130"/>
      <c r="QRG189" s="130"/>
      <c r="QRH189" s="130"/>
      <c r="QRI189" s="130"/>
      <c r="QRJ189" s="130"/>
      <c r="QRK189" s="130"/>
      <c r="QRL189" s="130"/>
      <c r="QRM189" s="130"/>
      <c r="QRN189" s="130"/>
      <c r="QRO189" s="130"/>
      <c r="QRP189" s="130"/>
      <c r="QRQ189" s="130"/>
      <c r="QRR189" s="130"/>
      <c r="QRS189" s="130"/>
      <c r="QRT189" s="130"/>
      <c r="QRU189" s="130"/>
      <c r="QRV189" s="130"/>
      <c r="QRW189" s="130"/>
      <c r="QRX189" s="130"/>
      <c r="QRY189" s="130"/>
      <c r="QRZ189" s="130"/>
      <c r="QSA189" s="130"/>
      <c r="QSB189" s="130"/>
      <c r="QSC189" s="130"/>
      <c r="QSD189" s="130"/>
      <c r="QSE189" s="130"/>
      <c r="QSF189" s="130"/>
      <c r="QSG189" s="130"/>
      <c r="QSH189" s="130"/>
      <c r="QSI189" s="130"/>
      <c r="QSJ189" s="130"/>
      <c r="QSK189" s="130"/>
      <c r="QSL189" s="130"/>
      <c r="QSM189" s="130"/>
      <c r="QSN189" s="130"/>
      <c r="QSO189" s="130"/>
      <c r="QSP189" s="130"/>
      <c r="QSQ189" s="130"/>
      <c r="QSR189" s="130"/>
      <c r="QSS189" s="130"/>
      <c r="QST189" s="130"/>
      <c r="QSU189" s="130"/>
      <c r="QSV189" s="130"/>
      <c r="QSW189" s="130"/>
      <c r="QSX189" s="130"/>
      <c r="QSY189" s="130"/>
      <c r="QSZ189" s="130"/>
      <c r="QTA189" s="130"/>
      <c r="QTB189" s="130"/>
      <c r="QTC189" s="130"/>
      <c r="QTD189" s="130"/>
      <c r="QTE189" s="130"/>
      <c r="QTF189" s="130"/>
      <c r="QTG189" s="130"/>
      <c r="QTH189" s="130"/>
      <c r="QTI189" s="130"/>
      <c r="QTJ189" s="130"/>
      <c r="QTK189" s="130"/>
      <c r="QTL189" s="130"/>
      <c r="QTM189" s="130"/>
      <c r="QTN189" s="130"/>
      <c r="QTO189" s="130"/>
      <c r="QTP189" s="130"/>
      <c r="QTQ189" s="130"/>
      <c r="QTR189" s="130"/>
      <c r="QTS189" s="130"/>
      <c r="QTT189" s="130"/>
      <c r="QTU189" s="130"/>
      <c r="QTV189" s="130"/>
      <c r="QTW189" s="130"/>
      <c r="QTX189" s="130"/>
      <c r="QTY189" s="130"/>
      <c r="QTZ189" s="130"/>
      <c r="QUA189" s="130"/>
      <c r="QUB189" s="130"/>
      <c r="QUC189" s="130"/>
      <c r="QUD189" s="130"/>
      <c r="QUE189" s="130"/>
      <c r="QUF189" s="130"/>
      <c r="QUG189" s="130"/>
      <c r="QUH189" s="130"/>
      <c r="QUI189" s="130"/>
      <c r="QUJ189" s="130"/>
      <c r="QUK189" s="130"/>
      <c r="QUL189" s="130"/>
      <c r="QUM189" s="130"/>
      <c r="QUN189" s="130"/>
      <c r="QUO189" s="130"/>
      <c r="QUP189" s="130"/>
      <c r="QUQ189" s="130"/>
      <c r="QUR189" s="130"/>
      <c r="QUS189" s="130"/>
      <c r="QUT189" s="130"/>
      <c r="QUU189" s="130"/>
      <c r="QUV189" s="130"/>
      <c r="QUW189" s="130"/>
      <c r="QUX189" s="130"/>
      <c r="QUY189" s="130"/>
      <c r="QUZ189" s="130"/>
      <c r="QVA189" s="130"/>
      <c r="QVB189" s="130"/>
      <c r="QVC189" s="130"/>
      <c r="QVD189" s="130"/>
      <c r="QVE189" s="130"/>
      <c r="QVF189" s="130"/>
      <c r="QVG189" s="130"/>
      <c r="QVH189" s="130"/>
      <c r="QVI189" s="130"/>
      <c r="QVJ189" s="130"/>
      <c r="QVK189" s="130"/>
      <c r="QVL189" s="130"/>
      <c r="QVM189" s="130"/>
      <c r="QVN189" s="130"/>
      <c r="QVO189" s="130"/>
      <c r="QVP189" s="130"/>
      <c r="QVQ189" s="130"/>
      <c r="QVR189" s="130"/>
      <c r="QVS189" s="130"/>
      <c r="QVT189" s="130"/>
      <c r="QVU189" s="130"/>
      <c r="QVV189" s="130"/>
      <c r="QVW189" s="130"/>
      <c r="QVX189" s="130"/>
      <c r="QVY189" s="130"/>
      <c r="QVZ189" s="130"/>
      <c r="QWA189" s="130"/>
      <c r="QWB189" s="130"/>
      <c r="QWC189" s="130"/>
      <c r="QWD189" s="130"/>
      <c r="QWE189" s="130"/>
      <c r="QWF189" s="130"/>
      <c r="QWG189" s="130"/>
      <c r="QWH189" s="130"/>
      <c r="QWI189" s="130"/>
      <c r="QWJ189" s="130"/>
      <c r="QWK189" s="130"/>
      <c r="QWL189" s="130"/>
      <c r="QWM189" s="130"/>
      <c r="QWN189" s="130"/>
      <c r="QWO189" s="130"/>
      <c r="QWP189" s="130"/>
      <c r="QWQ189" s="130"/>
      <c r="QWR189" s="130"/>
      <c r="QWS189" s="130"/>
      <c r="QWT189" s="130"/>
      <c r="QWU189" s="130"/>
      <c r="QWV189" s="130"/>
      <c r="QWW189" s="130"/>
      <c r="QWX189" s="130"/>
      <c r="QWY189" s="130"/>
      <c r="QWZ189" s="130"/>
      <c r="QXA189" s="130"/>
      <c r="QXB189" s="130"/>
      <c r="QXC189" s="130"/>
      <c r="QXD189" s="130"/>
      <c r="QXE189" s="130"/>
      <c r="QXF189" s="130"/>
      <c r="QXG189" s="130"/>
      <c r="QXH189" s="130"/>
      <c r="QXI189" s="130"/>
      <c r="QXJ189" s="130"/>
      <c r="QXK189" s="130"/>
      <c r="QXL189" s="130"/>
      <c r="QXM189" s="130"/>
      <c r="QXN189" s="130"/>
      <c r="QXO189" s="130"/>
      <c r="QXP189" s="130"/>
      <c r="QXQ189" s="130"/>
      <c r="QXR189" s="130"/>
      <c r="QXS189" s="130"/>
      <c r="QXT189" s="130"/>
      <c r="QXU189" s="130"/>
      <c r="QXV189" s="130"/>
      <c r="QXW189" s="130"/>
      <c r="QXX189" s="130"/>
      <c r="QXY189" s="130"/>
      <c r="QXZ189" s="130"/>
      <c r="QYA189" s="130"/>
      <c r="QYB189" s="130"/>
      <c r="QYC189" s="130"/>
      <c r="QYD189" s="130"/>
      <c r="QYE189" s="130"/>
      <c r="QYF189" s="130"/>
      <c r="QYG189" s="130"/>
      <c r="QYH189" s="130"/>
      <c r="QYI189" s="130"/>
      <c r="QYJ189" s="130"/>
      <c r="QYK189" s="130"/>
      <c r="QYL189" s="130"/>
      <c r="QYM189" s="130"/>
      <c r="QYN189" s="130"/>
      <c r="QYO189" s="130"/>
      <c r="QYP189" s="130"/>
      <c r="QYQ189" s="130"/>
      <c r="QYR189" s="130"/>
      <c r="QYS189" s="130"/>
      <c r="QYT189" s="130"/>
      <c r="QYU189" s="130"/>
      <c r="QYV189" s="130"/>
      <c r="QYW189" s="130"/>
      <c r="QYX189" s="130"/>
      <c r="QYY189" s="130"/>
      <c r="QYZ189" s="130"/>
      <c r="QZA189" s="130"/>
      <c r="QZB189" s="130"/>
      <c r="QZC189" s="130"/>
      <c r="QZD189" s="130"/>
      <c r="QZE189" s="130"/>
      <c r="QZF189" s="130"/>
      <c r="QZG189" s="130"/>
      <c r="QZH189" s="130"/>
      <c r="QZI189" s="130"/>
      <c r="QZJ189" s="130"/>
      <c r="QZK189" s="130"/>
      <c r="QZL189" s="130"/>
      <c r="QZM189" s="130"/>
      <c r="QZN189" s="130"/>
      <c r="QZO189" s="130"/>
      <c r="QZP189" s="130"/>
      <c r="QZQ189" s="130"/>
      <c r="QZR189" s="130"/>
      <c r="QZS189" s="130"/>
      <c r="QZT189" s="130"/>
      <c r="QZU189" s="130"/>
      <c r="QZV189" s="130"/>
      <c r="QZW189" s="130"/>
      <c r="QZX189" s="130"/>
      <c r="QZY189" s="130"/>
      <c r="QZZ189" s="130"/>
      <c r="RAA189" s="130"/>
      <c r="RAB189" s="130"/>
      <c r="RAC189" s="130"/>
      <c r="RAD189" s="130"/>
      <c r="RAE189" s="130"/>
      <c r="RAF189" s="130"/>
      <c r="RAG189" s="130"/>
      <c r="RAH189" s="130"/>
      <c r="RAI189" s="130"/>
      <c r="RAJ189" s="130"/>
      <c r="RAK189" s="130"/>
      <c r="RAL189" s="130"/>
      <c r="RAM189" s="130"/>
      <c r="RAN189" s="130"/>
      <c r="RAO189" s="130"/>
      <c r="RAP189" s="130"/>
      <c r="RAQ189" s="130"/>
      <c r="RAR189" s="130"/>
      <c r="RAS189" s="130"/>
      <c r="RAT189" s="130"/>
      <c r="RAU189" s="130"/>
      <c r="RAV189" s="130"/>
      <c r="RAW189" s="130"/>
      <c r="RAX189" s="130"/>
      <c r="RAY189" s="130"/>
      <c r="RAZ189" s="130"/>
      <c r="RBA189" s="130"/>
      <c r="RBB189" s="130"/>
      <c r="RBC189" s="130"/>
      <c r="RBD189" s="130"/>
      <c r="RBE189" s="130"/>
      <c r="RBF189" s="130"/>
      <c r="RBG189" s="130"/>
      <c r="RBH189" s="130"/>
      <c r="RBI189" s="130"/>
      <c r="RBJ189" s="130"/>
      <c r="RBK189" s="130"/>
      <c r="RBL189" s="130"/>
      <c r="RBM189" s="130"/>
      <c r="RBN189" s="130"/>
      <c r="RBO189" s="130"/>
      <c r="RBP189" s="130"/>
      <c r="RBQ189" s="130"/>
      <c r="RBR189" s="130"/>
      <c r="RBS189" s="130"/>
      <c r="RBT189" s="130"/>
      <c r="RBU189" s="130"/>
      <c r="RBV189" s="130"/>
      <c r="RBW189" s="130"/>
      <c r="RBX189" s="130"/>
      <c r="RBY189" s="130"/>
      <c r="RBZ189" s="130"/>
      <c r="RCA189" s="130"/>
      <c r="RCB189" s="130"/>
      <c r="RCC189" s="130"/>
      <c r="RCD189" s="130"/>
      <c r="RCE189" s="130"/>
      <c r="RCF189" s="130"/>
      <c r="RCG189" s="130"/>
      <c r="RCH189" s="130"/>
      <c r="RCI189" s="130"/>
      <c r="RCJ189" s="130"/>
      <c r="RCK189" s="130"/>
      <c r="RCL189" s="130"/>
      <c r="RCM189" s="130"/>
      <c r="RCN189" s="130"/>
      <c r="RCO189" s="130"/>
      <c r="RCP189" s="130"/>
      <c r="RCQ189" s="130"/>
      <c r="RCR189" s="130"/>
      <c r="RCS189" s="130"/>
      <c r="RCT189" s="130"/>
      <c r="RCU189" s="130"/>
      <c r="RCV189" s="130"/>
      <c r="RCW189" s="130"/>
      <c r="RCX189" s="130"/>
      <c r="RCY189" s="130"/>
      <c r="RCZ189" s="130"/>
      <c r="RDA189" s="130"/>
      <c r="RDB189" s="130"/>
      <c r="RDC189" s="130"/>
      <c r="RDD189" s="130"/>
      <c r="RDE189" s="130"/>
      <c r="RDF189" s="130"/>
      <c r="RDG189" s="130"/>
      <c r="RDH189" s="130"/>
      <c r="RDI189" s="130"/>
      <c r="RDJ189" s="130"/>
      <c r="RDK189" s="130"/>
      <c r="RDL189" s="130"/>
      <c r="RDM189" s="130"/>
      <c r="RDN189" s="130"/>
      <c r="RDO189" s="130"/>
      <c r="RDP189" s="130"/>
      <c r="RDQ189" s="130"/>
      <c r="RDR189" s="130"/>
      <c r="RDS189" s="130"/>
      <c r="RDT189" s="130"/>
      <c r="RDU189" s="130"/>
      <c r="RDV189" s="130"/>
      <c r="RDW189" s="130"/>
      <c r="RDX189" s="130"/>
      <c r="RDY189" s="130"/>
      <c r="RDZ189" s="130"/>
      <c r="REA189" s="130"/>
      <c r="REB189" s="130"/>
      <c r="REC189" s="130"/>
      <c r="RED189" s="130"/>
      <c r="REE189" s="130"/>
      <c r="REF189" s="130"/>
      <c r="REG189" s="130"/>
      <c r="REH189" s="130"/>
      <c r="REI189" s="130"/>
      <c r="REJ189" s="130"/>
      <c r="REK189" s="130"/>
      <c r="REL189" s="130"/>
      <c r="REM189" s="130"/>
      <c r="REN189" s="130"/>
      <c r="REO189" s="130"/>
      <c r="REP189" s="130"/>
      <c r="REQ189" s="130"/>
      <c r="RER189" s="130"/>
      <c r="RES189" s="130"/>
      <c r="RET189" s="130"/>
      <c r="REU189" s="130"/>
      <c r="REV189" s="130"/>
      <c r="REW189" s="130"/>
      <c r="REX189" s="130"/>
      <c r="REY189" s="130"/>
      <c r="REZ189" s="130"/>
      <c r="RFA189" s="130"/>
      <c r="RFB189" s="130"/>
      <c r="RFC189" s="130"/>
      <c r="RFD189" s="130"/>
      <c r="RFE189" s="130"/>
      <c r="RFF189" s="130"/>
      <c r="RFG189" s="130"/>
      <c r="RFH189" s="130"/>
      <c r="RFI189" s="130"/>
      <c r="RFJ189" s="130"/>
      <c r="RFK189" s="130"/>
      <c r="RFL189" s="130"/>
      <c r="RFM189" s="130"/>
      <c r="RFN189" s="130"/>
      <c r="RFO189" s="130"/>
      <c r="RFP189" s="130"/>
      <c r="RFQ189" s="130"/>
      <c r="RFR189" s="130"/>
      <c r="RFS189" s="130"/>
      <c r="RFT189" s="130"/>
      <c r="RFU189" s="130"/>
      <c r="RFV189" s="130"/>
      <c r="RFW189" s="130"/>
      <c r="RFX189" s="130"/>
      <c r="RFY189" s="130"/>
      <c r="RFZ189" s="130"/>
      <c r="RGA189" s="130"/>
      <c r="RGB189" s="130"/>
      <c r="RGC189" s="130"/>
      <c r="RGD189" s="130"/>
      <c r="RGE189" s="130"/>
      <c r="RGF189" s="130"/>
      <c r="RGG189" s="130"/>
      <c r="RGH189" s="130"/>
      <c r="RGI189" s="130"/>
      <c r="RGJ189" s="130"/>
      <c r="RGK189" s="130"/>
      <c r="RGL189" s="130"/>
      <c r="RGM189" s="130"/>
      <c r="RGN189" s="130"/>
      <c r="RGO189" s="130"/>
      <c r="RGP189" s="130"/>
      <c r="RGQ189" s="130"/>
      <c r="RGR189" s="130"/>
      <c r="RGS189" s="130"/>
      <c r="RGT189" s="130"/>
      <c r="RGU189" s="130"/>
      <c r="RGV189" s="130"/>
      <c r="RGW189" s="130"/>
      <c r="RGX189" s="130"/>
      <c r="RGY189" s="130"/>
      <c r="RGZ189" s="130"/>
      <c r="RHA189" s="130"/>
      <c r="RHB189" s="130"/>
      <c r="RHC189" s="130"/>
      <c r="RHD189" s="130"/>
      <c r="RHE189" s="130"/>
      <c r="RHF189" s="130"/>
      <c r="RHG189" s="130"/>
      <c r="RHH189" s="130"/>
      <c r="RHI189" s="130"/>
      <c r="RHJ189" s="130"/>
      <c r="RHK189" s="130"/>
      <c r="RHL189" s="130"/>
      <c r="RHM189" s="130"/>
      <c r="RHN189" s="130"/>
      <c r="RHO189" s="130"/>
      <c r="RHP189" s="130"/>
      <c r="RHQ189" s="130"/>
      <c r="RHR189" s="130"/>
      <c r="RHS189" s="130"/>
      <c r="RHT189" s="130"/>
      <c r="RHU189" s="130"/>
      <c r="RHV189" s="130"/>
      <c r="RHW189" s="130"/>
      <c r="RHX189" s="130"/>
      <c r="RHY189" s="130"/>
      <c r="RHZ189" s="130"/>
      <c r="RIA189" s="130"/>
      <c r="RIB189" s="130"/>
      <c r="RIC189" s="130"/>
      <c r="RID189" s="130"/>
      <c r="RIE189" s="130"/>
      <c r="RIF189" s="130"/>
      <c r="RIG189" s="130"/>
      <c r="RIH189" s="130"/>
      <c r="RII189" s="130"/>
      <c r="RIJ189" s="130"/>
      <c r="RIK189" s="130"/>
      <c r="RIL189" s="130"/>
      <c r="RIM189" s="130"/>
      <c r="RIN189" s="130"/>
      <c r="RIO189" s="130"/>
      <c r="RIP189" s="130"/>
      <c r="RIQ189" s="130"/>
      <c r="RIR189" s="130"/>
      <c r="RIS189" s="130"/>
      <c r="RIT189" s="130"/>
      <c r="RIU189" s="130"/>
      <c r="RIV189" s="130"/>
      <c r="RIW189" s="130"/>
      <c r="RIX189" s="130"/>
      <c r="RIY189" s="130"/>
      <c r="RIZ189" s="130"/>
      <c r="RJA189" s="130"/>
      <c r="RJB189" s="130"/>
      <c r="RJC189" s="130"/>
      <c r="RJD189" s="130"/>
      <c r="RJE189" s="130"/>
      <c r="RJF189" s="130"/>
      <c r="RJG189" s="130"/>
      <c r="RJH189" s="130"/>
      <c r="RJI189" s="130"/>
      <c r="RJJ189" s="130"/>
      <c r="RJK189" s="130"/>
      <c r="RJL189" s="130"/>
      <c r="RJM189" s="130"/>
      <c r="RJN189" s="130"/>
      <c r="RJO189" s="130"/>
      <c r="RJP189" s="130"/>
      <c r="RJQ189" s="130"/>
      <c r="RJR189" s="130"/>
      <c r="RJS189" s="130"/>
      <c r="RJT189" s="130"/>
      <c r="RJU189" s="130"/>
      <c r="RJV189" s="130"/>
      <c r="RJW189" s="130"/>
      <c r="RJX189" s="130"/>
      <c r="RJY189" s="130"/>
      <c r="RJZ189" s="130"/>
      <c r="RKA189" s="130"/>
      <c r="RKB189" s="130"/>
      <c r="RKC189" s="130"/>
      <c r="RKD189" s="130"/>
      <c r="RKE189" s="130"/>
      <c r="RKF189" s="130"/>
      <c r="RKG189" s="130"/>
      <c r="RKH189" s="130"/>
      <c r="RKI189" s="130"/>
      <c r="RKJ189" s="130"/>
      <c r="RKK189" s="130"/>
      <c r="RKL189" s="130"/>
      <c r="RKM189" s="130"/>
      <c r="RKN189" s="130"/>
      <c r="RKO189" s="130"/>
      <c r="RKP189" s="130"/>
      <c r="RKQ189" s="130"/>
      <c r="RKR189" s="130"/>
      <c r="RKS189" s="130"/>
      <c r="RKT189" s="130"/>
      <c r="RKU189" s="130"/>
      <c r="RKV189" s="130"/>
      <c r="RKW189" s="130"/>
      <c r="RKX189" s="130"/>
      <c r="RKY189" s="130"/>
      <c r="RKZ189" s="130"/>
      <c r="RLA189" s="130"/>
      <c r="RLB189" s="130"/>
      <c r="RLC189" s="130"/>
      <c r="RLD189" s="130"/>
      <c r="RLE189" s="130"/>
      <c r="RLF189" s="130"/>
      <c r="RLG189" s="130"/>
      <c r="RLH189" s="130"/>
      <c r="RLI189" s="130"/>
      <c r="RLJ189" s="130"/>
      <c r="RLK189" s="130"/>
      <c r="RLL189" s="130"/>
      <c r="RLM189" s="130"/>
      <c r="RLN189" s="130"/>
      <c r="RLO189" s="130"/>
      <c r="RLP189" s="130"/>
      <c r="RLQ189" s="130"/>
      <c r="RLR189" s="130"/>
      <c r="RLS189" s="130"/>
      <c r="RLT189" s="130"/>
      <c r="RLU189" s="130"/>
      <c r="RLV189" s="130"/>
      <c r="RLW189" s="130"/>
      <c r="RLX189" s="130"/>
      <c r="RLY189" s="130"/>
      <c r="RLZ189" s="130"/>
      <c r="RMA189" s="130"/>
      <c r="RMB189" s="130"/>
      <c r="RMC189" s="130"/>
      <c r="RMD189" s="130"/>
      <c r="RME189" s="130"/>
      <c r="RMF189" s="130"/>
      <c r="RMG189" s="130"/>
      <c r="RMH189" s="130"/>
      <c r="RMI189" s="130"/>
      <c r="RMJ189" s="130"/>
      <c r="RMK189" s="130"/>
      <c r="RML189" s="130"/>
      <c r="RMM189" s="130"/>
      <c r="RMN189" s="130"/>
      <c r="RMO189" s="130"/>
      <c r="RMP189" s="130"/>
      <c r="RMQ189" s="130"/>
      <c r="RMR189" s="130"/>
      <c r="RMS189" s="130"/>
      <c r="RMT189" s="130"/>
      <c r="RMU189" s="130"/>
      <c r="RMV189" s="130"/>
      <c r="RMW189" s="130"/>
      <c r="RMX189" s="130"/>
      <c r="RMY189" s="130"/>
      <c r="RMZ189" s="130"/>
      <c r="RNA189" s="130"/>
      <c r="RNB189" s="130"/>
      <c r="RNC189" s="130"/>
      <c r="RND189" s="130"/>
      <c r="RNE189" s="130"/>
      <c r="RNF189" s="130"/>
      <c r="RNG189" s="130"/>
      <c r="RNH189" s="130"/>
      <c r="RNI189" s="130"/>
      <c r="RNJ189" s="130"/>
      <c r="RNK189" s="130"/>
      <c r="RNL189" s="130"/>
      <c r="RNM189" s="130"/>
      <c r="RNN189" s="130"/>
      <c r="RNO189" s="130"/>
      <c r="RNP189" s="130"/>
      <c r="RNQ189" s="130"/>
      <c r="RNR189" s="130"/>
      <c r="RNS189" s="130"/>
      <c r="RNT189" s="130"/>
      <c r="RNU189" s="130"/>
      <c r="RNV189" s="130"/>
      <c r="RNW189" s="130"/>
      <c r="RNX189" s="130"/>
      <c r="RNY189" s="130"/>
      <c r="RNZ189" s="130"/>
      <c r="ROA189" s="130"/>
      <c r="ROB189" s="130"/>
      <c r="ROC189" s="130"/>
      <c r="ROD189" s="130"/>
      <c r="ROE189" s="130"/>
      <c r="ROF189" s="130"/>
      <c r="ROG189" s="130"/>
      <c r="ROH189" s="130"/>
      <c r="ROI189" s="130"/>
      <c r="ROJ189" s="130"/>
      <c r="ROK189" s="130"/>
      <c r="ROL189" s="130"/>
      <c r="ROM189" s="130"/>
      <c r="RON189" s="130"/>
      <c r="ROO189" s="130"/>
      <c r="ROP189" s="130"/>
      <c r="ROQ189" s="130"/>
      <c r="ROR189" s="130"/>
      <c r="ROS189" s="130"/>
      <c r="ROT189" s="130"/>
      <c r="ROU189" s="130"/>
      <c r="ROV189" s="130"/>
      <c r="ROW189" s="130"/>
      <c r="ROX189" s="130"/>
      <c r="ROY189" s="130"/>
      <c r="ROZ189" s="130"/>
      <c r="RPA189" s="130"/>
      <c r="RPB189" s="130"/>
      <c r="RPC189" s="130"/>
      <c r="RPD189" s="130"/>
      <c r="RPE189" s="130"/>
      <c r="RPF189" s="130"/>
      <c r="RPG189" s="130"/>
      <c r="RPH189" s="130"/>
      <c r="RPI189" s="130"/>
      <c r="RPJ189" s="130"/>
      <c r="RPK189" s="130"/>
      <c r="RPL189" s="130"/>
      <c r="RPM189" s="130"/>
      <c r="RPN189" s="130"/>
      <c r="RPO189" s="130"/>
      <c r="RPP189" s="130"/>
      <c r="RPQ189" s="130"/>
      <c r="RPR189" s="130"/>
      <c r="RPS189" s="130"/>
      <c r="RPT189" s="130"/>
      <c r="RPU189" s="130"/>
      <c r="RPV189" s="130"/>
      <c r="RPW189" s="130"/>
      <c r="RPX189" s="130"/>
      <c r="RPY189" s="130"/>
      <c r="RPZ189" s="130"/>
      <c r="RQA189" s="130"/>
      <c r="RQB189" s="130"/>
      <c r="RQC189" s="130"/>
      <c r="RQD189" s="130"/>
      <c r="RQE189" s="130"/>
      <c r="RQF189" s="130"/>
      <c r="RQG189" s="130"/>
      <c r="RQH189" s="130"/>
      <c r="RQI189" s="130"/>
      <c r="RQJ189" s="130"/>
      <c r="RQK189" s="130"/>
      <c r="RQL189" s="130"/>
      <c r="RQM189" s="130"/>
      <c r="RQN189" s="130"/>
      <c r="RQO189" s="130"/>
      <c r="RQP189" s="130"/>
      <c r="RQQ189" s="130"/>
      <c r="RQR189" s="130"/>
      <c r="RQS189" s="130"/>
      <c r="RQT189" s="130"/>
      <c r="RQU189" s="130"/>
      <c r="RQV189" s="130"/>
      <c r="RQW189" s="130"/>
      <c r="RQX189" s="130"/>
      <c r="RQY189" s="130"/>
      <c r="RQZ189" s="130"/>
      <c r="RRA189" s="130"/>
      <c r="RRB189" s="130"/>
      <c r="RRC189" s="130"/>
      <c r="RRD189" s="130"/>
      <c r="RRE189" s="130"/>
      <c r="RRF189" s="130"/>
      <c r="RRG189" s="130"/>
      <c r="RRH189" s="130"/>
      <c r="RRI189" s="130"/>
      <c r="RRJ189" s="130"/>
      <c r="RRK189" s="130"/>
      <c r="RRL189" s="130"/>
      <c r="RRM189" s="130"/>
      <c r="RRN189" s="130"/>
      <c r="RRO189" s="130"/>
      <c r="RRP189" s="130"/>
      <c r="RRQ189" s="130"/>
      <c r="RRR189" s="130"/>
      <c r="RRS189" s="130"/>
      <c r="RRT189" s="130"/>
      <c r="RRU189" s="130"/>
      <c r="RRV189" s="130"/>
      <c r="RRW189" s="130"/>
      <c r="RRX189" s="130"/>
      <c r="RRY189" s="130"/>
      <c r="RRZ189" s="130"/>
      <c r="RSA189" s="130"/>
      <c r="RSB189" s="130"/>
      <c r="RSC189" s="130"/>
      <c r="RSD189" s="130"/>
      <c r="RSE189" s="130"/>
      <c r="RSF189" s="130"/>
      <c r="RSG189" s="130"/>
      <c r="RSH189" s="130"/>
      <c r="RSI189" s="130"/>
      <c r="RSJ189" s="130"/>
      <c r="RSK189" s="130"/>
      <c r="RSL189" s="130"/>
      <c r="RSM189" s="130"/>
      <c r="RSN189" s="130"/>
      <c r="RSO189" s="130"/>
      <c r="RSP189" s="130"/>
      <c r="RSQ189" s="130"/>
      <c r="RSR189" s="130"/>
      <c r="RSS189" s="130"/>
      <c r="RST189" s="130"/>
      <c r="RSU189" s="130"/>
      <c r="RSV189" s="130"/>
      <c r="RSW189" s="130"/>
      <c r="RSX189" s="130"/>
      <c r="RSY189" s="130"/>
      <c r="RSZ189" s="130"/>
      <c r="RTA189" s="130"/>
      <c r="RTB189" s="130"/>
      <c r="RTC189" s="130"/>
      <c r="RTD189" s="130"/>
      <c r="RTE189" s="130"/>
      <c r="RTF189" s="130"/>
      <c r="RTG189" s="130"/>
      <c r="RTH189" s="130"/>
      <c r="RTI189" s="130"/>
      <c r="RTJ189" s="130"/>
      <c r="RTK189" s="130"/>
      <c r="RTL189" s="130"/>
      <c r="RTM189" s="130"/>
      <c r="RTN189" s="130"/>
      <c r="RTO189" s="130"/>
      <c r="RTP189" s="130"/>
      <c r="RTQ189" s="130"/>
      <c r="RTR189" s="130"/>
      <c r="RTS189" s="130"/>
      <c r="RTT189" s="130"/>
      <c r="RTU189" s="130"/>
      <c r="RTV189" s="130"/>
      <c r="RTW189" s="130"/>
      <c r="RTX189" s="130"/>
      <c r="RTY189" s="130"/>
      <c r="RTZ189" s="130"/>
      <c r="RUA189" s="130"/>
      <c r="RUB189" s="130"/>
      <c r="RUC189" s="130"/>
      <c r="RUD189" s="130"/>
      <c r="RUE189" s="130"/>
      <c r="RUF189" s="130"/>
      <c r="RUG189" s="130"/>
      <c r="RUH189" s="130"/>
      <c r="RUI189" s="130"/>
      <c r="RUJ189" s="130"/>
      <c r="RUK189" s="130"/>
      <c r="RUL189" s="130"/>
      <c r="RUM189" s="130"/>
      <c r="RUN189" s="130"/>
      <c r="RUO189" s="130"/>
      <c r="RUP189" s="130"/>
      <c r="RUQ189" s="130"/>
      <c r="RUR189" s="130"/>
      <c r="RUS189" s="130"/>
      <c r="RUT189" s="130"/>
      <c r="RUU189" s="130"/>
      <c r="RUV189" s="130"/>
      <c r="RUW189" s="130"/>
      <c r="RUX189" s="130"/>
      <c r="RUY189" s="130"/>
      <c r="RUZ189" s="130"/>
      <c r="RVA189" s="130"/>
      <c r="RVB189" s="130"/>
      <c r="RVC189" s="130"/>
      <c r="RVD189" s="130"/>
      <c r="RVE189" s="130"/>
      <c r="RVF189" s="130"/>
      <c r="RVG189" s="130"/>
      <c r="RVH189" s="130"/>
      <c r="RVI189" s="130"/>
      <c r="RVJ189" s="130"/>
      <c r="RVK189" s="130"/>
      <c r="RVL189" s="130"/>
      <c r="RVM189" s="130"/>
      <c r="RVN189" s="130"/>
      <c r="RVO189" s="130"/>
      <c r="RVP189" s="130"/>
      <c r="RVQ189" s="130"/>
      <c r="RVR189" s="130"/>
      <c r="RVS189" s="130"/>
      <c r="RVT189" s="130"/>
      <c r="RVU189" s="130"/>
      <c r="RVV189" s="130"/>
      <c r="RVW189" s="130"/>
      <c r="RVX189" s="130"/>
      <c r="RVY189" s="130"/>
      <c r="RVZ189" s="130"/>
      <c r="RWA189" s="130"/>
      <c r="RWB189" s="130"/>
      <c r="RWC189" s="130"/>
      <c r="RWD189" s="130"/>
      <c r="RWE189" s="130"/>
      <c r="RWF189" s="130"/>
      <c r="RWG189" s="130"/>
      <c r="RWH189" s="130"/>
      <c r="RWI189" s="130"/>
      <c r="RWJ189" s="130"/>
      <c r="RWK189" s="130"/>
      <c r="RWL189" s="130"/>
      <c r="RWM189" s="130"/>
      <c r="RWN189" s="130"/>
      <c r="RWO189" s="130"/>
      <c r="RWP189" s="130"/>
      <c r="RWQ189" s="130"/>
      <c r="RWR189" s="130"/>
      <c r="RWS189" s="130"/>
      <c r="RWT189" s="130"/>
      <c r="RWU189" s="130"/>
      <c r="RWV189" s="130"/>
      <c r="RWW189" s="130"/>
      <c r="RWX189" s="130"/>
      <c r="RWY189" s="130"/>
      <c r="RWZ189" s="130"/>
      <c r="RXA189" s="130"/>
      <c r="RXB189" s="130"/>
      <c r="RXC189" s="130"/>
      <c r="RXD189" s="130"/>
      <c r="RXE189" s="130"/>
      <c r="RXF189" s="130"/>
      <c r="RXG189" s="130"/>
      <c r="RXH189" s="130"/>
      <c r="RXI189" s="130"/>
      <c r="RXJ189" s="130"/>
      <c r="RXK189" s="130"/>
      <c r="RXL189" s="130"/>
      <c r="RXM189" s="130"/>
      <c r="RXN189" s="130"/>
      <c r="RXO189" s="130"/>
      <c r="RXP189" s="130"/>
      <c r="RXQ189" s="130"/>
      <c r="RXR189" s="130"/>
      <c r="RXS189" s="130"/>
      <c r="RXT189" s="130"/>
      <c r="RXU189" s="130"/>
      <c r="RXV189" s="130"/>
      <c r="RXW189" s="130"/>
      <c r="RXX189" s="130"/>
      <c r="RXY189" s="130"/>
      <c r="RXZ189" s="130"/>
      <c r="RYA189" s="130"/>
      <c r="RYB189" s="130"/>
      <c r="RYC189" s="130"/>
      <c r="RYD189" s="130"/>
      <c r="RYE189" s="130"/>
      <c r="RYF189" s="130"/>
      <c r="RYG189" s="130"/>
      <c r="RYH189" s="130"/>
      <c r="RYI189" s="130"/>
      <c r="RYJ189" s="130"/>
      <c r="RYK189" s="130"/>
      <c r="RYL189" s="130"/>
      <c r="RYM189" s="130"/>
      <c r="RYN189" s="130"/>
      <c r="RYO189" s="130"/>
      <c r="RYP189" s="130"/>
      <c r="RYQ189" s="130"/>
      <c r="RYR189" s="130"/>
      <c r="RYS189" s="130"/>
      <c r="RYT189" s="130"/>
      <c r="RYU189" s="130"/>
      <c r="RYV189" s="130"/>
      <c r="RYW189" s="130"/>
      <c r="RYX189" s="130"/>
      <c r="RYY189" s="130"/>
      <c r="RYZ189" s="130"/>
      <c r="RZA189" s="130"/>
      <c r="RZB189" s="130"/>
      <c r="RZC189" s="130"/>
      <c r="RZD189" s="130"/>
      <c r="RZE189" s="130"/>
      <c r="RZF189" s="130"/>
      <c r="RZG189" s="130"/>
      <c r="RZH189" s="130"/>
      <c r="RZI189" s="130"/>
      <c r="RZJ189" s="130"/>
      <c r="RZK189" s="130"/>
      <c r="RZL189" s="130"/>
      <c r="RZM189" s="130"/>
      <c r="RZN189" s="130"/>
      <c r="RZO189" s="130"/>
      <c r="RZP189" s="130"/>
      <c r="RZQ189" s="130"/>
      <c r="RZR189" s="130"/>
      <c r="RZS189" s="130"/>
      <c r="RZT189" s="130"/>
      <c r="RZU189" s="130"/>
      <c r="RZV189" s="130"/>
      <c r="RZW189" s="130"/>
      <c r="RZX189" s="130"/>
      <c r="RZY189" s="130"/>
      <c r="RZZ189" s="130"/>
      <c r="SAA189" s="130"/>
      <c r="SAB189" s="130"/>
      <c r="SAC189" s="130"/>
      <c r="SAD189" s="130"/>
      <c r="SAE189" s="130"/>
      <c r="SAF189" s="130"/>
      <c r="SAG189" s="130"/>
      <c r="SAH189" s="130"/>
      <c r="SAI189" s="130"/>
      <c r="SAJ189" s="130"/>
      <c r="SAK189" s="130"/>
      <c r="SAL189" s="130"/>
      <c r="SAM189" s="130"/>
      <c r="SAN189" s="130"/>
      <c r="SAO189" s="130"/>
      <c r="SAP189" s="130"/>
      <c r="SAQ189" s="130"/>
      <c r="SAR189" s="130"/>
      <c r="SAS189" s="130"/>
      <c r="SAT189" s="130"/>
      <c r="SAU189" s="130"/>
      <c r="SAV189" s="130"/>
      <c r="SAW189" s="130"/>
      <c r="SAX189" s="130"/>
      <c r="SAY189" s="130"/>
      <c r="SAZ189" s="130"/>
      <c r="SBA189" s="130"/>
      <c r="SBB189" s="130"/>
      <c r="SBC189" s="130"/>
      <c r="SBD189" s="130"/>
      <c r="SBE189" s="130"/>
      <c r="SBF189" s="130"/>
      <c r="SBG189" s="130"/>
      <c r="SBH189" s="130"/>
      <c r="SBI189" s="130"/>
      <c r="SBJ189" s="130"/>
      <c r="SBK189" s="130"/>
      <c r="SBL189" s="130"/>
      <c r="SBM189" s="130"/>
      <c r="SBN189" s="130"/>
      <c r="SBO189" s="130"/>
      <c r="SBP189" s="130"/>
      <c r="SBQ189" s="130"/>
      <c r="SBR189" s="130"/>
      <c r="SBS189" s="130"/>
      <c r="SBT189" s="130"/>
      <c r="SBU189" s="130"/>
      <c r="SBV189" s="130"/>
      <c r="SBW189" s="130"/>
      <c r="SBX189" s="130"/>
      <c r="SBY189" s="130"/>
      <c r="SBZ189" s="130"/>
      <c r="SCA189" s="130"/>
      <c r="SCB189" s="130"/>
      <c r="SCC189" s="130"/>
      <c r="SCD189" s="130"/>
      <c r="SCE189" s="130"/>
      <c r="SCF189" s="130"/>
      <c r="SCG189" s="130"/>
      <c r="SCH189" s="130"/>
      <c r="SCI189" s="130"/>
      <c r="SCJ189" s="130"/>
      <c r="SCK189" s="130"/>
      <c r="SCL189" s="130"/>
      <c r="SCM189" s="130"/>
      <c r="SCN189" s="130"/>
      <c r="SCO189" s="130"/>
      <c r="SCP189" s="130"/>
      <c r="SCQ189" s="130"/>
      <c r="SCR189" s="130"/>
      <c r="SCS189" s="130"/>
      <c r="SCT189" s="130"/>
      <c r="SCU189" s="130"/>
      <c r="SCV189" s="130"/>
      <c r="SCW189" s="130"/>
      <c r="SCX189" s="130"/>
      <c r="SCY189" s="130"/>
      <c r="SCZ189" s="130"/>
      <c r="SDA189" s="130"/>
      <c r="SDB189" s="130"/>
      <c r="SDC189" s="130"/>
      <c r="SDD189" s="130"/>
      <c r="SDE189" s="130"/>
      <c r="SDF189" s="130"/>
      <c r="SDG189" s="130"/>
      <c r="SDH189" s="130"/>
      <c r="SDI189" s="130"/>
      <c r="SDJ189" s="130"/>
      <c r="SDK189" s="130"/>
      <c r="SDL189" s="130"/>
      <c r="SDM189" s="130"/>
      <c r="SDN189" s="130"/>
      <c r="SDO189" s="130"/>
      <c r="SDP189" s="130"/>
      <c r="SDQ189" s="130"/>
      <c r="SDR189" s="130"/>
      <c r="SDS189" s="130"/>
      <c r="SDT189" s="130"/>
      <c r="SDU189" s="130"/>
      <c r="SDV189" s="130"/>
      <c r="SDW189" s="130"/>
      <c r="SDX189" s="130"/>
      <c r="SDY189" s="130"/>
      <c r="SDZ189" s="130"/>
      <c r="SEA189" s="130"/>
      <c r="SEB189" s="130"/>
      <c r="SEC189" s="130"/>
      <c r="SED189" s="130"/>
      <c r="SEE189" s="130"/>
      <c r="SEF189" s="130"/>
      <c r="SEG189" s="130"/>
      <c r="SEH189" s="130"/>
      <c r="SEI189" s="130"/>
      <c r="SEJ189" s="130"/>
      <c r="SEK189" s="130"/>
      <c r="SEL189" s="130"/>
      <c r="SEM189" s="130"/>
      <c r="SEN189" s="130"/>
      <c r="SEO189" s="130"/>
      <c r="SEP189" s="130"/>
      <c r="SEQ189" s="130"/>
      <c r="SER189" s="130"/>
      <c r="SES189" s="130"/>
      <c r="SET189" s="130"/>
      <c r="SEU189" s="130"/>
      <c r="SEV189" s="130"/>
      <c r="SEW189" s="130"/>
      <c r="SEX189" s="130"/>
      <c r="SEY189" s="130"/>
      <c r="SEZ189" s="130"/>
      <c r="SFA189" s="130"/>
      <c r="SFB189" s="130"/>
      <c r="SFC189" s="130"/>
      <c r="SFD189" s="130"/>
      <c r="SFE189" s="130"/>
      <c r="SFF189" s="130"/>
      <c r="SFG189" s="130"/>
      <c r="SFH189" s="130"/>
      <c r="SFI189" s="130"/>
      <c r="SFJ189" s="130"/>
      <c r="SFK189" s="130"/>
      <c r="SFL189" s="130"/>
      <c r="SFM189" s="130"/>
      <c r="SFN189" s="130"/>
      <c r="SFO189" s="130"/>
      <c r="SFP189" s="130"/>
      <c r="SFQ189" s="130"/>
      <c r="SFR189" s="130"/>
      <c r="SFS189" s="130"/>
      <c r="SFT189" s="130"/>
      <c r="SFU189" s="130"/>
      <c r="SFV189" s="130"/>
      <c r="SFW189" s="130"/>
      <c r="SFX189" s="130"/>
      <c r="SFY189" s="130"/>
      <c r="SFZ189" s="130"/>
      <c r="SGA189" s="130"/>
      <c r="SGB189" s="130"/>
      <c r="SGC189" s="130"/>
      <c r="SGD189" s="130"/>
      <c r="SGE189" s="130"/>
      <c r="SGF189" s="130"/>
      <c r="SGG189" s="130"/>
      <c r="SGH189" s="130"/>
      <c r="SGI189" s="130"/>
      <c r="SGJ189" s="130"/>
      <c r="SGK189" s="130"/>
      <c r="SGL189" s="130"/>
      <c r="SGM189" s="130"/>
      <c r="SGN189" s="130"/>
      <c r="SGO189" s="130"/>
      <c r="SGP189" s="130"/>
      <c r="SGQ189" s="130"/>
      <c r="SGR189" s="130"/>
      <c r="SGS189" s="130"/>
      <c r="SGT189" s="130"/>
      <c r="SGU189" s="130"/>
      <c r="SGV189" s="130"/>
      <c r="SGW189" s="130"/>
      <c r="SGX189" s="130"/>
      <c r="SGY189" s="130"/>
      <c r="SGZ189" s="130"/>
      <c r="SHA189" s="130"/>
      <c r="SHB189" s="130"/>
      <c r="SHC189" s="130"/>
      <c r="SHD189" s="130"/>
      <c r="SHE189" s="130"/>
      <c r="SHF189" s="130"/>
      <c r="SHG189" s="130"/>
      <c r="SHH189" s="130"/>
      <c r="SHI189" s="130"/>
      <c r="SHJ189" s="130"/>
      <c r="SHK189" s="130"/>
      <c r="SHL189" s="130"/>
      <c r="SHM189" s="130"/>
      <c r="SHN189" s="130"/>
      <c r="SHO189" s="130"/>
      <c r="SHP189" s="130"/>
      <c r="SHQ189" s="130"/>
      <c r="SHR189" s="130"/>
      <c r="SHS189" s="130"/>
      <c r="SHT189" s="130"/>
      <c r="SHU189" s="130"/>
      <c r="SHV189" s="130"/>
      <c r="SHW189" s="130"/>
      <c r="SHX189" s="130"/>
      <c r="SHY189" s="130"/>
      <c r="SHZ189" s="130"/>
      <c r="SIA189" s="130"/>
      <c r="SIB189" s="130"/>
      <c r="SIC189" s="130"/>
      <c r="SID189" s="130"/>
      <c r="SIE189" s="130"/>
      <c r="SIF189" s="130"/>
      <c r="SIG189" s="130"/>
      <c r="SIH189" s="130"/>
      <c r="SII189" s="130"/>
      <c r="SIJ189" s="130"/>
      <c r="SIK189" s="130"/>
      <c r="SIL189" s="130"/>
      <c r="SIM189" s="130"/>
      <c r="SIN189" s="130"/>
      <c r="SIO189" s="130"/>
      <c r="SIP189" s="130"/>
      <c r="SIQ189" s="130"/>
      <c r="SIR189" s="130"/>
      <c r="SIS189" s="130"/>
      <c r="SIT189" s="130"/>
      <c r="SIU189" s="130"/>
      <c r="SIV189" s="130"/>
      <c r="SIW189" s="130"/>
      <c r="SIX189" s="130"/>
      <c r="SIY189" s="130"/>
      <c r="SIZ189" s="130"/>
      <c r="SJA189" s="130"/>
      <c r="SJB189" s="130"/>
      <c r="SJC189" s="130"/>
      <c r="SJD189" s="130"/>
      <c r="SJE189" s="130"/>
      <c r="SJF189" s="130"/>
      <c r="SJG189" s="130"/>
      <c r="SJH189" s="130"/>
      <c r="SJI189" s="130"/>
      <c r="SJJ189" s="130"/>
      <c r="SJK189" s="130"/>
      <c r="SJL189" s="130"/>
      <c r="SJM189" s="130"/>
      <c r="SJN189" s="130"/>
      <c r="SJO189" s="130"/>
      <c r="SJP189" s="130"/>
      <c r="SJQ189" s="130"/>
      <c r="SJR189" s="130"/>
      <c r="SJS189" s="130"/>
      <c r="SJT189" s="130"/>
      <c r="SJU189" s="130"/>
      <c r="SJV189" s="130"/>
      <c r="SJW189" s="130"/>
      <c r="SJX189" s="130"/>
      <c r="SJY189" s="130"/>
      <c r="SJZ189" s="130"/>
      <c r="SKA189" s="130"/>
      <c r="SKB189" s="130"/>
      <c r="SKC189" s="130"/>
      <c r="SKD189" s="130"/>
      <c r="SKE189" s="130"/>
      <c r="SKF189" s="130"/>
      <c r="SKG189" s="130"/>
      <c r="SKH189" s="130"/>
      <c r="SKI189" s="130"/>
      <c r="SKJ189" s="130"/>
      <c r="SKK189" s="130"/>
      <c r="SKL189" s="130"/>
      <c r="SKM189" s="130"/>
      <c r="SKN189" s="130"/>
      <c r="SKO189" s="130"/>
      <c r="SKP189" s="130"/>
      <c r="SKQ189" s="130"/>
      <c r="SKR189" s="130"/>
      <c r="SKS189" s="130"/>
      <c r="SKT189" s="130"/>
      <c r="SKU189" s="130"/>
      <c r="SKV189" s="130"/>
      <c r="SKW189" s="130"/>
      <c r="SKX189" s="130"/>
      <c r="SKY189" s="130"/>
      <c r="SKZ189" s="130"/>
      <c r="SLA189" s="130"/>
      <c r="SLB189" s="130"/>
      <c r="SLC189" s="130"/>
      <c r="SLD189" s="130"/>
      <c r="SLE189" s="130"/>
      <c r="SLF189" s="130"/>
      <c r="SLG189" s="130"/>
      <c r="SLH189" s="130"/>
      <c r="SLI189" s="130"/>
      <c r="SLJ189" s="130"/>
      <c r="SLK189" s="130"/>
      <c r="SLL189" s="130"/>
      <c r="SLM189" s="130"/>
      <c r="SLN189" s="130"/>
      <c r="SLO189" s="130"/>
      <c r="SLP189" s="130"/>
      <c r="SLQ189" s="130"/>
      <c r="SLR189" s="130"/>
      <c r="SLS189" s="130"/>
      <c r="SLT189" s="130"/>
      <c r="SLU189" s="130"/>
      <c r="SLV189" s="130"/>
      <c r="SLW189" s="130"/>
      <c r="SLX189" s="130"/>
      <c r="SLY189" s="130"/>
      <c r="SLZ189" s="130"/>
      <c r="SMA189" s="130"/>
      <c r="SMB189" s="130"/>
      <c r="SMC189" s="130"/>
      <c r="SMD189" s="130"/>
      <c r="SME189" s="130"/>
      <c r="SMF189" s="130"/>
      <c r="SMG189" s="130"/>
      <c r="SMH189" s="130"/>
      <c r="SMI189" s="130"/>
      <c r="SMJ189" s="130"/>
      <c r="SMK189" s="130"/>
      <c r="SML189" s="130"/>
      <c r="SMM189" s="130"/>
      <c r="SMN189" s="130"/>
      <c r="SMO189" s="130"/>
      <c r="SMP189" s="130"/>
      <c r="SMQ189" s="130"/>
      <c r="SMR189" s="130"/>
      <c r="SMS189" s="130"/>
      <c r="SMT189" s="130"/>
      <c r="SMU189" s="130"/>
      <c r="SMV189" s="130"/>
      <c r="SMW189" s="130"/>
      <c r="SMX189" s="130"/>
      <c r="SMY189" s="130"/>
      <c r="SMZ189" s="130"/>
      <c r="SNA189" s="130"/>
      <c r="SNB189" s="130"/>
      <c r="SNC189" s="130"/>
      <c r="SND189" s="130"/>
      <c r="SNE189" s="130"/>
      <c r="SNF189" s="130"/>
      <c r="SNG189" s="130"/>
      <c r="SNH189" s="130"/>
      <c r="SNI189" s="130"/>
      <c r="SNJ189" s="130"/>
      <c r="SNK189" s="130"/>
      <c r="SNL189" s="130"/>
      <c r="SNM189" s="130"/>
      <c r="SNN189" s="130"/>
      <c r="SNO189" s="130"/>
      <c r="SNP189" s="130"/>
      <c r="SNQ189" s="130"/>
      <c r="SNR189" s="130"/>
      <c r="SNS189" s="130"/>
      <c r="SNT189" s="130"/>
      <c r="SNU189" s="130"/>
      <c r="SNV189" s="130"/>
      <c r="SNW189" s="130"/>
      <c r="SNX189" s="130"/>
      <c r="SNY189" s="130"/>
      <c r="SNZ189" s="130"/>
      <c r="SOA189" s="130"/>
      <c r="SOB189" s="130"/>
      <c r="SOC189" s="130"/>
      <c r="SOD189" s="130"/>
      <c r="SOE189" s="130"/>
      <c r="SOF189" s="130"/>
      <c r="SOG189" s="130"/>
      <c r="SOH189" s="130"/>
      <c r="SOI189" s="130"/>
      <c r="SOJ189" s="130"/>
      <c r="SOK189" s="130"/>
      <c r="SOL189" s="130"/>
      <c r="SOM189" s="130"/>
      <c r="SON189" s="130"/>
      <c r="SOO189" s="130"/>
      <c r="SOP189" s="130"/>
      <c r="SOQ189" s="130"/>
      <c r="SOR189" s="130"/>
      <c r="SOS189" s="130"/>
      <c r="SOT189" s="130"/>
      <c r="SOU189" s="130"/>
      <c r="SOV189" s="130"/>
      <c r="SOW189" s="130"/>
      <c r="SOX189" s="130"/>
      <c r="SOY189" s="130"/>
      <c r="SOZ189" s="130"/>
      <c r="SPA189" s="130"/>
      <c r="SPB189" s="130"/>
      <c r="SPC189" s="130"/>
      <c r="SPD189" s="130"/>
      <c r="SPE189" s="130"/>
      <c r="SPF189" s="130"/>
      <c r="SPG189" s="130"/>
      <c r="SPH189" s="130"/>
      <c r="SPI189" s="130"/>
      <c r="SPJ189" s="130"/>
      <c r="SPK189" s="130"/>
      <c r="SPL189" s="130"/>
      <c r="SPM189" s="130"/>
      <c r="SPN189" s="130"/>
      <c r="SPO189" s="130"/>
      <c r="SPP189" s="130"/>
      <c r="SPQ189" s="130"/>
      <c r="SPR189" s="130"/>
      <c r="SPS189" s="130"/>
      <c r="SPT189" s="130"/>
      <c r="SPU189" s="130"/>
      <c r="SPV189" s="130"/>
      <c r="SPW189" s="130"/>
      <c r="SPX189" s="130"/>
      <c r="SPY189" s="130"/>
      <c r="SPZ189" s="130"/>
      <c r="SQA189" s="130"/>
      <c r="SQB189" s="130"/>
      <c r="SQC189" s="130"/>
      <c r="SQD189" s="130"/>
      <c r="SQE189" s="130"/>
      <c r="SQF189" s="130"/>
      <c r="SQG189" s="130"/>
      <c r="SQH189" s="130"/>
      <c r="SQI189" s="130"/>
      <c r="SQJ189" s="130"/>
      <c r="SQK189" s="130"/>
      <c r="SQL189" s="130"/>
      <c r="SQM189" s="130"/>
      <c r="SQN189" s="130"/>
      <c r="SQO189" s="130"/>
      <c r="SQP189" s="130"/>
      <c r="SQQ189" s="130"/>
      <c r="SQR189" s="130"/>
      <c r="SQS189" s="130"/>
      <c r="SQT189" s="130"/>
      <c r="SQU189" s="130"/>
      <c r="SQV189" s="130"/>
      <c r="SQW189" s="130"/>
      <c r="SQX189" s="130"/>
      <c r="SQY189" s="130"/>
      <c r="SQZ189" s="130"/>
      <c r="SRA189" s="130"/>
      <c r="SRB189" s="130"/>
      <c r="SRC189" s="130"/>
      <c r="SRD189" s="130"/>
      <c r="SRE189" s="130"/>
      <c r="SRF189" s="130"/>
      <c r="SRG189" s="130"/>
      <c r="SRH189" s="130"/>
      <c r="SRI189" s="130"/>
      <c r="SRJ189" s="130"/>
      <c r="SRK189" s="130"/>
      <c r="SRL189" s="130"/>
      <c r="SRM189" s="130"/>
      <c r="SRN189" s="130"/>
      <c r="SRO189" s="130"/>
      <c r="SRP189" s="130"/>
      <c r="SRQ189" s="130"/>
      <c r="SRR189" s="130"/>
      <c r="SRS189" s="130"/>
      <c r="SRT189" s="130"/>
      <c r="SRU189" s="130"/>
      <c r="SRV189" s="130"/>
      <c r="SRW189" s="130"/>
      <c r="SRX189" s="130"/>
      <c r="SRY189" s="130"/>
      <c r="SRZ189" s="130"/>
      <c r="SSA189" s="130"/>
      <c r="SSB189" s="130"/>
      <c r="SSC189" s="130"/>
      <c r="SSD189" s="130"/>
      <c r="SSE189" s="130"/>
      <c r="SSF189" s="130"/>
      <c r="SSG189" s="130"/>
      <c r="SSH189" s="130"/>
      <c r="SSI189" s="130"/>
      <c r="SSJ189" s="130"/>
      <c r="SSK189" s="130"/>
      <c r="SSL189" s="130"/>
      <c r="SSM189" s="130"/>
      <c r="SSN189" s="130"/>
      <c r="SSO189" s="130"/>
      <c r="SSP189" s="130"/>
      <c r="SSQ189" s="130"/>
      <c r="SSR189" s="130"/>
      <c r="SSS189" s="130"/>
      <c r="SST189" s="130"/>
      <c r="SSU189" s="130"/>
      <c r="SSV189" s="130"/>
      <c r="SSW189" s="130"/>
      <c r="SSX189" s="130"/>
      <c r="SSY189" s="130"/>
      <c r="SSZ189" s="130"/>
      <c r="STA189" s="130"/>
      <c r="STB189" s="130"/>
      <c r="STC189" s="130"/>
      <c r="STD189" s="130"/>
      <c r="STE189" s="130"/>
      <c r="STF189" s="130"/>
      <c r="STG189" s="130"/>
      <c r="STH189" s="130"/>
      <c r="STI189" s="130"/>
      <c r="STJ189" s="130"/>
      <c r="STK189" s="130"/>
      <c r="STL189" s="130"/>
      <c r="STM189" s="130"/>
      <c r="STN189" s="130"/>
      <c r="STO189" s="130"/>
      <c r="STP189" s="130"/>
      <c r="STQ189" s="130"/>
      <c r="STR189" s="130"/>
      <c r="STS189" s="130"/>
      <c r="STT189" s="130"/>
      <c r="STU189" s="130"/>
      <c r="STV189" s="130"/>
      <c r="STW189" s="130"/>
      <c r="STX189" s="130"/>
      <c r="STY189" s="130"/>
      <c r="STZ189" s="130"/>
      <c r="SUA189" s="130"/>
      <c r="SUB189" s="130"/>
      <c r="SUC189" s="130"/>
      <c r="SUD189" s="130"/>
      <c r="SUE189" s="130"/>
      <c r="SUF189" s="130"/>
      <c r="SUG189" s="130"/>
      <c r="SUH189" s="130"/>
      <c r="SUI189" s="130"/>
      <c r="SUJ189" s="130"/>
      <c r="SUK189" s="130"/>
      <c r="SUL189" s="130"/>
      <c r="SUM189" s="130"/>
      <c r="SUN189" s="130"/>
      <c r="SUO189" s="130"/>
      <c r="SUP189" s="130"/>
      <c r="SUQ189" s="130"/>
      <c r="SUR189" s="130"/>
      <c r="SUS189" s="130"/>
      <c r="SUT189" s="130"/>
      <c r="SUU189" s="130"/>
      <c r="SUV189" s="130"/>
      <c r="SUW189" s="130"/>
      <c r="SUX189" s="130"/>
      <c r="SUY189" s="130"/>
      <c r="SUZ189" s="130"/>
      <c r="SVA189" s="130"/>
      <c r="SVB189" s="130"/>
      <c r="SVC189" s="130"/>
      <c r="SVD189" s="130"/>
      <c r="SVE189" s="130"/>
      <c r="SVF189" s="130"/>
      <c r="SVG189" s="130"/>
      <c r="SVH189" s="130"/>
      <c r="SVI189" s="130"/>
      <c r="SVJ189" s="130"/>
      <c r="SVK189" s="130"/>
      <c r="SVL189" s="130"/>
      <c r="SVM189" s="130"/>
      <c r="SVN189" s="130"/>
      <c r="SVO189" s="130"/>
      <c r="SVP189" s="130"/>
      <c r="SVQ189" s="130"/>
      <c r="SVR189" s="130"/>
      <c r="SVS189" s="130"/>
      <c r="SVT189" s="130"/>
      <c r="SVU189" s="130"/>
      <c r="SVV189" s="130"/>
      <c r="SVW189" s="130"/>
      <c r="SVX189" s="130"/>
      <c r="SVY189" s="130"/>
      <c r="SVZ189" s="130"/>
      <c r="SWA189" s="130"/>
      <c r="SWB189" s="130"/>
      <c r="SWC189" s="130"/>
      <c r="SWD189" s="130"/>
      <c r="SWE189" s="130"/>
      <c r="SWF189" s="130"/>
      <c r="SWG189" s="130"/>
      <c r="SWH189" s="130"/>
      <c r="SWI189" s="130"/>
      <c r="SWJ189" s="130"/>
      <c r="SWK189" s="130"/>
      <c r="SWL189" s="130"/>
      <c r="SWM189" s="130"/>
      <c r="SWN189" s="130"/>
      <c r="SWO189" s="130"/>
      <c r="SWP189" s="130"/>
      <c r="SWQ189" s="130"/>
      <c r="SWR189" s="130"/>
      <c r="SWS189" s="130"/>
      <c r="SWT189" s="130"/>
      <c r="SWU189" s="130"/>
      <c r="SWV189" s="130"/>
      <c r="SWW189" s="130"/>
      <c r="SWX189" s="130"/>
      <c r="SWY189" s="130"/>
      <c r="SWZ189" s="130"/>
      <c r="SXA189" s="130"/>
      <c r="SXB189" s="130"/>
      <c r="SXC189" s="130"/>
      <c r="SXD189" s="130"/>
      <c r="SXE189" s="130"/>
      <c r="SXF189" s="130"/>
      <c r="SXG189" s="130"/>
      <c r="SXH189" s="130"/>
      <c r="SXI189" s="130"/>
      <c r="SXJ189" s="130"/>
      <c r="SXK189" s="130"/>
      <c r="SXL189" s="130"/>
      <c r="SXM189" s="130"/>
      <c r="SXN189" s="130"/>
      <c r="SXO189" s="130"/>
      <c r="SXP189" s="130"/>
      <c r="SXQ189" s="130"/>
      <c r="SXR189" s="130"/>
      <c r="SXS189" s="130"/>
      <c r="SXT189" s="130"/>
      <c r="SXU189" s="130"/>
      <c r="SXV189" s="130"/>
      <c r="SXW189" s="130"/>
      <c r="SXX189" s="130"/>
      <c r="SXY189" s="130"/>
      <c r="SXZ189" s="130"/>
      <c r="SYA189" s="130"/>
      <c r="SYB189" s="130"/>
      <c r="SYC189" s="130"/>
      <c r="SYD189" s="130"/>
      <c r="SYE189" s="130"/>
      <c r="SYF189" s="130"/>
      <c r="SYG189" s="130"/>
      <c r="SYH189" s="130"/>
      <c r="SYI189" s="130"/>
      <c r="SYJ189" s="130"/>
      <c r="SYK189" s="130"/>
      <c r="SYL189" s="130"/>
      <c r="SYM189" s="130"/>
      <c r="SYN189" s="130"/>
      <c r="SYO189" s="130"/>
      <c r="SYP189" s="130"/>
      <c r="SYQ189" s="130"/>
      <c r="SYR189" s="130"/>
      <c r="SYS189" s="130"/>
      <c r="SYT189" s="130"/>
      <c r="SYU189" s="130"/>
      <c r="SYV189" s="130"/>
      <c r="SYW189" s="130"/>
      <c r="SYX189" s="130"/>
      <c r="SYY189" s="130"/>
      <c r="SYZ189" s="130"/>
      <c r="SZA189" s="130"/>
      <c r="SZB189" s="130"/>
      <c r="SZC189" s="130"/>
      <c r="SZD189" s="130"/>
      <c r="SZE189" s="130"/>
      <c r="SZF189" s="130"/>
      <c r="SZG189" s="130"/>
      <c r="SZH189" s="130"/>
      <c r="SZI189" s="130"/>
      <c r="SZJ189" s="130"/>
      <c r="SZK189" s="130"/>
      <c r="SZL189" s="130"/>
      <c r="SZM189" s="130"/>
      <c r="SZN189" s="130"/>
      <c r="SZO189" s="130"/>
      <c r="SZP189" s="130"/>
      <c r="SZQ189" s="130"/>
      <c r="SZR189" s="130"/>
      <c r="SZS189" s="130"/>
      <c r="SZT189" s="130"/>
      <c r="SZU189" s="130"/>
      <c r="SZV189" s="130"/>
      <c r="SZW189" s="130"/>
      <c r="SZX189" s="130"/>
      <c r="SZY189" s="130"/>
      <c r="SZZ189" s="130"/>
      <c r="TAA189" s="130"/>
      <c r="TAB189" s="130"/>
      <c r="TAC189" s="130"/>
      <c r="TAD189" s="130"/>
      <c r="TAE189" s="130"/>
      <c r="TAF189" s="130"/>
      <c r="TAG189" s="130"/>
      <c r="TAH189" s="130"/>
      <c r="TAI189" s="130"/>
      <c r="TAJ189" s="130"/>
      <c r="TAK189" s="130"/>
      <c r="TAL189" s="130"/>
      <c r="TAM189" s="130"/>
      <c r="TAN189" s="130"/>
      <c r="TAO189" s="130"/>
      <c r="TAP189" s="130"/>
      <c r="TAQ189" s="130"/>
      <c r="TAR189" s="130"/>
      <c r="TAS189" s="130"/>
      <c r="TAT189" s="130"/>
      <c r="TAU189" s="130"/>
      <c r="TAV189" s="130"/>
      <c r="TAW189" s="130"/>
      <c r="TAX189" s="130"/>
      <c r="TAY189" s="130"/>
      <c r="TAZ189" s="130"/>
      <c r="TBA189" s="130"/>
      <c r="TBB189" s="130"/>
      <c r="TBC189" s="130"/>
      <c r="TBD189" s="130"/>
      <c r="TBE189" s="130"/>
      <c r="TBF189" s="130"/>
      <c r="TBG189" s="130"/>
      <c r="TBH189" s="130"/>
      <c r="TBI189" s="130"/>
      <c r="TBJ189" s="130"/>
      <c r="TBK189" s="130"/>
      <c r="TBL189" s="130"/>
      <c r="TBM189" s="130"/>
      <c r="TBN189" s="130"/>
      <c r="TBO189" s="130"/>
      <c r="TBP189" s="130"/>
      <c r="TBQ189" s="130"/>
      <c r="TBR189" s="130"/>
      <c r="TBS189" s="130"/>
      <c r="TBT189" s="130"/>
      <c r="TBU189" s="130"/>
      <c r="TBV189" s="130"/>
      <c r="TBW189" s="130"/>
      <c r="TBX189" s="130"/>
      <c r="TBY189" s="130"/>
      <c r="TBZ189" s="130"/>
      <c r="TCA189" s="130"/>
      <c r="TCB189" s="130"/>
      <c r="TCC189" s="130"/>
      <c r="TCD189" s="130"/>
      <c r="TCE189" s="130"/>
      <c r="TCF189" s="130"/>
      <c r="TCG189" s="130"/>
      <c r="TCH189" s="130"/>
      <c r="TCI189" s="130"/>
      <c r="TCJ189" s="130"/>
      <c r="TCK189" s="130"/>
      <c r="TCL189" s="130"/>
      <c r="TCM189" s="130"/>
      <c r="TCN189" s="130"/>
      <c r="TCO189" s="130"/>
      <c r="TCP189" s="130"/>
      <c r="TCQ189" s="130"/>
      <c r="TCR189" s="130"/>
      <c r="TCS189" s="130"/>
      <c r="TCT189" s="130"/>
      <c r="TCU189" s="130"/>
      <c r="TCV189" s="130"/>
      <c r="TCW189" s="130"/>
      <c r="TCX189" s="130"/>
      <c r="TCY189" s="130"/>
      <c r="TCZ189" s="130"/>
      <c r="TDA189" s="130"/>
      <c r="TDB189" s="130"/>
      <c r="TDC189" s="130"/>
      <c r="TDD189" s="130"/>
      <c r="TDE189" s="130"/>
      <c r="TDF189" s="130"/>
      <c r="TDG189" s="130"/>
      <c r="TDH189" s="130"/>
      <c r="TDI189" s="130"/>
      <c r="TDJ189" s="130"/>
      <c r="TDK189" s="130"/>
      <c r="TDL189" s="130"/>
      <c r="TDM189" s="130"/>
      <c r="TDN189" s="130"/>
      <c r="TDO189" s="130"/>
      <c r="TDP189" s="130"/>
      <c r="TDQ189" s="130"/>
      <c r="TDR189" s="130"/>
      <c r="TDS189" s="130"/>
      <c r="TDT189" s="130"/>
      <c r="TDU189" s="130"/>
      <c r="TDV189" s="130"/>
      <c r="TDW189" s="130"/>
      <c r="TDX189" s="130"/>
      <c r="TDY189" s="130"/>
      <c r="TDZ189" s="130"/>
      <c r="TEA189" s="130"/>
      <c r="TEB189" s="130"/>
      <c r="TEC189" s="130"/>
      <c r="TED189" s="130"/>
      <c r="TEE189" s="130"/>
      <c r="TEF189" s="130"/>
      <c r="TEG189" s="130"/>
      <c r="TEH189" s="130"/>
      <c r="TEI189" s="130"/>
      <c r="TEJ189" s="130"/>
      <c r="TEK189" s="130"/>
      <c r="TEL189" s="130"/>
      <c r="TEM189" s="130"/>
      <c r="TEN189" s="130"/>
      <c r="TEO189" s="130"/>
      <c r="TEP189" s="130"/>
      <c r="TEQ189" s="130"/>
      <c r="TER189" s="130"/>
      <c r="TES189" s="130"/>
      <c r="TET189" s="130"/>
      <c r="TEU189" s="130"/>
      <c r="TEV189" s="130"/>
      <c r="TEW189" s="130"/>
      <c r="TEX189" s="130"/>
      <c r="TEY189" s="130"/>
      <c r="TEZ189" s="130"/>
      <c r="TFA189" s="130"/>
      <c r="TFB189" s="130"/>
      <c r="TFC189" s="130"/>
      <c r="TFD189" s="130"/>
      <c r="TFE189" s="130"/>
      <c r="TFF189" s="130"/>
      <c r="TFG189" s="130"/>
      <c r="TFH189" s="130"/>
      <c r="TFI189" s="130"/>
      <c r="TFJ189" s="130"/>
      <c r="TFK189" s="130"/>
      <c r="TFL189" s="130"/>
      <c r="TFM189" s="130"/>
      <c r="TFN189" s="130"/>
      <c r="TFO189" s="130"/>
      <c r="TFP189" s="130"/>
      <c r="TFQ189" s="130"/>
      <c r="TFR189" s="130"/>
      <c r="TFS189" s="130"/>
      <c r="TFT189" s="130"/>
      <c r="TFU189" s="130"/>
      <c r="TFV189" s="130"/>
      <c r="TFW189" s="130"/>
      <c r="TFX189" s="130"/>
      <c r="TFY189" s="130"/>
      <c r="TFZ189" s="130"/>
      <c r="TGA189" s="130"/>
      <c r="TGB189" s="130"/>
      <c r="TGC189" s="130"/>
      <c r="TGD189" s="130"/>
      <c r="TGE189" s="130"/>
      <c r="TGF189" s="130"/>
      <c r="TGG189" s="130"/>
      <c r="TGH189" s="130"/>
      <c r="TGI189" s="130"/>
      <c r="TGJ189" s="130"/>
      <c r="TGK189" s="130"/>
      <c r="TGL189" s="130"/>
      <c r="TGM189" s="130"/>
      <c r="TGN189" s="130"/>
      <c r="TGO189" s="130"/>
      <c r="TGP189" s="130"/>
      <c r="TGQ189" s="130"/>
      <c r="TGR189" s="130"/>
      <c r="TGS189" s="130"/>
      <c r="TGT189" s="130"/>
      <c r="TGU189" s="130"/>
      <c r="TGV189" s="130"/>
      <c r="TGW189" s="130"/>
      <c r="TGX189" s="130"/>
      <c r="TGY189" s="130"/>
      <c r="TGZ189" s="130"/>
      <c r="THA189" s="130"/>
      <c r="THB189" s="130"/>
      <c r="THC189" s="130"/>
      <c r="THD189" s="130"/>
      <c r="THE189" s="130"/>
      <c r="THF189" s="130"/>
      <c r="THG189" s="130"/>
      <c r="THH189" s="130"/>
      <c r="THI189" s="130"/>
      <c r="THJ189" s="130"/>
      <c r="THK189" s="130"/>
      <c r="THL189" s="130"/>
      <c r="THM189" s="130"/>
      <c r="THN189" s="130"/>
      <c r="THO189" s="130"/>
      <c r="THP189" s="130"/>
      <c r="THQ189" s="130"/>
      <c r="THR189" s="130"/>
      <c r="THS189" s="130"/>
      <c r="THT189" s="130"/>
      <c r="THU189" s="130"/>
      <c r="THV189" s="130"/>
      <c r="THW189" s="130"/>
      <c r="THX189" s="130"/>
      <c r="THY189" s="130"/>
      <c r="THZ189" s="130"/>
      <c r="TIA189" s="130"/>
      <c r="TIB189" s="130"/>
      <c r="TIC189" s="130"/>
      <c r="TID189" s="130"/>
      <c r="TIE189" s="130"/>
      <c r="TIF189" s="130"/>
      <c r="TIG189" s="130"/>
      <c r="TIH189" s="130"/>
      <c r="TII189" s="130"/>
      <c r="TIJ189" s="130"/>
      <c r="TIK189" s="130"/>
      <c r="TIL189" s="130"/>
      <c r="TIM189" s="130"/>
      <c r="TIN189" s="130"/>
      <c r="TIO189" s="130"/>
      <c r="TIP189" s="130"/>
      <c r="TIQ189" s="130"/>
      <c r="TIR189" s="130"/>
      <c r="TIS189" s="130"/>
      <c r="TIT189" s="130"/>
      <c r="TIU189" s="130"/>
      <c r="TIV189" s="130"/>
      <c r="TIW189" s="130"/>
      <c r="TIX189" s="130"/>
      <c r="TIY189" s="130"/>
      <c r="TIZ189" s="130"/>
      <c r="TJA189" s="130"/>
      <c r="TJB189" s="130"/>
      <c r="TJC189" s="130"/>
      <c r="TJD189" s="130"/>
      <c r="TJE189" s="130"/>
      <c r="TJF189" s="130"/>
      <c r="TJG189" s="130"/>
      <c r="TJH189" s="130"/>
      <c r="TJI189" s="130"/>
      <c r="TJJ189" s="130"/>
      <c r="TJK189" s="130"/>
      <c r="TJL189" s="130"/>
      <c r="TJM189" s="130"/>
      <c r="TJN189" s="130"/>
      <c r="TJO189" s="130"/>
      <c r="TJP189" s="130"/>
      <c r="TJQ189" s="130"/>
      <c r="TJR189" s="130"/>
      <c r="TJS189" s="130"/>
      <c r="TJT189" s="130"/>
      <c r="TJU189" s="130"/>
      <c r="TJV189" s="130"/>
      <c r="TJW189" s="130"/>
      <c r="TJX189" s="130"/>
      <c r="TJY189" s="130"/>
      <c r="TJZ189" s="130"/>
      <c r="TKA189" s="130"/>
      <c r="TKB189" s="130"/>
      <c r="TKC189" s="130"/>
      <c r="TKD189" s="130"/>
      <c r="TKE189" s="130"/>
      <c r="TKF189" s="130"/>
      <c r="TKG189" s="130"/>
      <c r="TKH189" s="130"/>
      <c r="TKI189" s="130"/>
      <c r="TKJ189" s="130"/>
      <c r="TKK189" s="130"/>
      <c r="TKL189" s="130"/>
      <c r="TKM189" s="130"/>
      <c r="TKN189" s="130"/>
      <c r="TKO189" s="130"/>
      <c r="TKP189" s="130"/>
      <c r="TKQ189" s="130"/>
      <c r="TKR189" s="130"/>
      <c r="TKS189" s="130"/>
      <c r="TKT189" s="130"/>
      <c r="TKU189" s="130"/>
      <c r="TKV189" s="130"/>
      <c r="TKW189" s="130"/>
      <c r="TKX189" s="130"/>
      <c r="TKY189" s="130"/>
      <c r="TKZ189" s="130"/>
      <c r="TLA189" s="130"/>
      <c r="TLB189" s="130"/>
      <c r="TLC189" s="130"/>
      <c r="TLD189" s="130"/>
      <c r="TLE189" s="130"/>
      <c r="TLF189" s="130"/>
      <c r="TLG189" s="130"/>
      <c r="TLH189" s="130"/>
      <c r="TLI189" s="130"/>
      <c r="TLJ189" s="130"/>
      <c r="TLK189" s="130"/>
      <c r="TLL189" s="130"/>
      <c r="TLM189" s="130"/>
      <c r="TLN189" s="130"/>
      <c r="TLO189" s="130"/>
      <c r="TLP189" s="130"/>
      <c r="TLQ189" s="130"/>
      <c r="TLR189" s="130"/>
      <c r="TLS189" s="130"/>
      <c r="TLT189" s="130"/>
      <c r="TLU189" s="130"/>
      <c r="TLV189" s="130"/>
      <c r="TLW189" s="130"/>
      <c r="TLX189" s="130"/>
      <c r="TLY189" s="130"/>
      <c r="TLZ189" s="130"/>
      <c r="TMA189" s="130"/>
      <c r="TMB189" s="130"/>
      <c r="TMC189" s="130"/>
      <c r="TMD189" s="130"/>
      <c r="TME189" s="130"/>
      <c r="TMF189" s="130"/>
      <c r="TMG189" s="130"/>
      <c r="TMH189" s="130"/>
      <c r="TMI189" s="130"/>
      <c r="TMJ189" s="130"/>
      <c r="TMK189" s="130"/>
      <c r="TML189" s="130"/>
      <c r="TMM189" s="130"/>
      <c r="TMN189" s="130"/>
      <c r="TMO189" s="130"/>
      <c r="TMP189" s="130"/>
      <c r="TMQ189" s="130"/>
      <c r="TMR189" s="130"/>
      <c r="TMS189" s="130"/>
      <c r="TMT189" s="130"/>
      <c r="TMU189" s="130"/>
      <c r="TMV189" s="130"/>
      <c r="TMW189" s="130"/>
      <c r="TMX189" s="130"/>
      <c r="TMY189" s="130"/>
      <c r="TMZ189" s="130"/>
      <c r="TNA189" s="130"/>
      <c r="TNB189" s="130"/>
      <c r="TNC189" s="130"/>
      <c r="TND189" s="130"/>
      <c r="TNE189" s="130"/>
      <c r="TNF189" s="130"/>
      <c r="TNG189" s="130"/>
      <c r="TNH189" s="130"/>
      <c r="TNI189" s="130"/>
      <c r="TNJ189" s="130"/>
      <c r="TNK189" s="130"/>
      <c r="TNL189" s="130"/>
      <c r="TNM189" s="130"/>
      <c r="TNN189" s="130"/>
      <c r="TNO189" s="130"/>
      <c r="TNP189" s="130"/>
      <c r="TNQ189" s="130"/>
      <c r="TNR189" s="130"/>
      <c r="TNS189" s="130"/>
      <c r="TNT189" s="130"/>
      <c r="TNU189" s="130"/>
      <c r="TNV189" s="130"/>
      <c r="TNW189" s="130"/>
      <c r="TNX189" s="130"/>
      <c r="TNY189" s="130"/>
      <c r="TNZ189" s="130"/>
      <c r="TOA189" s="130"/>
      <c r="TOB189" s="130"/>
      <c r="TOC189" s="130"/>
      <c r="TOD189" s="130"/>
      <c r="TOE189" s="130"/>
      <c r="TOF189" s="130"/>
      <c r="TOG189" s="130"/>
      <c r="TOH189" s="130"/>
      <c r="TOI189" s="130"/>
      <c r="TOJ189" s="130"/>
      <c r="TOK189" s="130"/>
      <c r="TOL189" s="130"/>
      <c r="TOM189" s="130"/>
      <c r="TON189" s="130"/>
      <c r="TOO189" s="130"/>
      <c r="TOP189" s="130"/>
      <c r="TOQ189" s="130"/>
      <c r="TOR189" s="130"/>
      <c r="TOS189" s="130"/>
      <c r="TOT189" s="130"/>
      <c r="TOU189" s="130"/>
      <c r="TOV189" s="130"/>
      <c r="TOW189" s="130"/>
      <c r="TOX189" s="130"/>
      <c r="TOY189" s="130"/>
      <c r="TOZ189" s="130"/>
      <c r="TPA189" s="130"/>
      <c r="TPB189" s="130"/>
      <c r="TPC189" s="130"/>
      <c r="TPD189" s="130"/>
      <c r="TPE189" s="130"/>
      <c r="TPF189" s="130"/>
      <c r="TPG189" s="130"/>
      <c r="TPH189" s="130"/>
      <c r="TPI189" s="130"/>
      <c r="TPJ189" s="130"/>
      <c r="TPK189" s="130"/>
      <c r="TPL189" s="130"/>
      <c r="TPM189" s="130"/>
      <c r="TPN189" s="130"/>
      <c r="TPO189" s="130"/>
      <c r="TPP189" s="130"/>
      <c r="TPQ189" s="130"/>
      <c r="TPR189" s="130"/>
      <c r="TPS189" s="130"/>
      <c r="TPT189" s="130"/>
      <c r="TPU189" s="130"/>
      <c r="TPV189" s="130"/>
      <c r="TPW189" s="130"/>
      <c r="TPX189" s="130"/>
      <c r="TPY189" s="130"/>
      <c r="TPZ189" s="130"/>
      <c r="TQA189" s="130"/>
      <c r="TQB189" s="130"/>
      <c r="TQC189" s="130"/>
      <c r="TQD189" s="130"/>
      <c r="TQE189" s="130"/>
      <c r="TQF189" s="130"/>
      <c r="TQG189" s="130"/>
      <c r="TQH189" s="130"/>
      <c r="TQI189" s="130"/>
      <c r="TQJ189" s="130"/>
      <c r="TQK189" s="130"/>
      <c r="TQL189" s="130"/>
      <c r="TQM189" s="130"/>
      <c r="TQN189" s="130"/>
      <c r="TQO189" s="130"/>
      <c r="TQP189" s="130"/>
      <c r="TQQ189" s="130"/>
      <c r="TQR189" s="130"/>
      <c r="TQS189" s="130"/>
      <c r="TQT189" s="130"/>
      <c r="TQU189" s="130"/>
      <c r="TQV189" s="130"/>
      <c r="TQW189" s="130"/>
      <c r="TQX189" s="130"/>
      <c r="TQY189" s="130"/>
      <c r="TQZ189" s="130"/>
      <c r="TRA189" s="130"/>
      <c r="TRB189" s="130"/>
      <c r="TRC189" s="130"/>
      <c r="TRD189" s="130"/>
      <c r="TRE189" s="130"/>
      <c r="TRF189" s="130"/>
      <c r="TRG189" s="130"/>
      <c r="TRH189" s="130"/>
      <c r="TRI189" s="130"/>
      <c r="TRJ189" s="130"/>
      <c r="TRK189" s="130"/>
      <c r="TRL189" s="130"/>
      <c r="TRM189" s="130"/>
      <c r="TRN189" s="130"/>
      <c r="TRO189" s="130"/>
      <c r="TRP189" s="130"/>
      <c r="TRQ189" s="130"/>
      <c r="TRR189" s="130"/>
      <c r="TRS189" s="130"/>
      <c r="TRT189" s="130"/>
      <c r="TRU189" s="130"/>
      <c r="TRV189" s="130"/>
      <c r="TRW189" s="130"/>
      <c r="TRX189" s="130"/>
      <c r="TRY189" s="130"/>
      <c r="TRZ189" s="130"/>
      <c r="TSA189" s="130"/>
      <c r="TSB189" s="130"/>
      <c r="TSC189" s="130"/>
      <c r="TSD189" s="130"/>
      <c r="TSE189" s="130"/>
      <c r="TSF189" s="130"/>
      <c r="TSG189" s="130"/>
      <c r="TSH189" s="130"/>
      <c r="TSI189" s="130"/>
      <c r="TSJ189" s="130"/>
      <c r="TSK189" s="130"/>
      <c r="TSL189" s="130"/>
      <c r="TSM189" s="130"/>
      <c r="TSN189" s="130"/>
      <c r="TSO189" s="130"/>
      <c r="TSP189" s="130"/>
      <c r="TSQ189" s="130"/>
      <c r="TSR189" s="130"/>
      <c r="TSS189" s="130"/>
      <c r="TST189" s="130"/>
      <c r="TSU189" s="130"/>
      <c r="TSV189" s="130"/>
      <c r="TSW189" s="130"/>
      <c r="TSX189" s="130"/>
      <c r="TSY189" s="130"/>
      <c r="TSZ189" s="130"/>
      <c r="TTA189" s="130"/>
      <c r="TTB189" s="130"/>
      <c r="TTC189" s="130"/>
      <c r="TTD189" s="130"/>
      <c r="TTE189" s="130"/>
      <c r="TTF189" s="130"/>
      <c r="TTG189" s="130"/>
      <c r="TTH189" s="130"/>
      <c r="TTI189" s="130"/>
      <c r="TTJ189" s="130"/>
      <c r="TTK189" s="130"/>
      <c r="TTL189" s="130"/>
      <c r="TTM189" s="130"/>
      <c r="TTN189" s="130"/>
      <c r="TTO189" s="130"/>
      <c r="TTP189" s="130"/>
      <c r="TTQ189" s="130"/>
      <c r="TTR189" s="130"/>
      <c r="TTS189" s="130"/>
      <c r="TTT189" s="130"/>
      <c r="TTU189" s="130"/>
      <c r="TTV189" s="130"/>
      <c r="TTW189" s="130"/>
      <c r="TTX189" s="130"/>
      <c r="TTY189" s="130"/>
      <c r="TTZ189" s="130"/>
      <c r="TUA189" s="130"/>
      <c r="TUB189" s="130"/>
      <c r="TUC189" s="130"/>
      <c r="TUD189" s="130"/>
      <c r="TUE189" s="130"/>
      <c r="TUF189" s="130"/>
      <c r="TUG189" s="130"/>
      <c r="TUH189" s="130"/>
      <c r="TUI189" s="130"/>
      <c r="TUJ189" s="130"/>
      <c r="TUK189" s="130"/>
      <c r="TUL189" s="130"/>
      <c r="TUM189" s="130"/>
      <c r="TUN189" s="130"/>
      <c r="TUO189" s="130"/>
      <c r="TUP189" s="130"/>
      <c r="TUQ189" s="130"/>
      <c r="TUR189" s="130"/>
      <c r="TUS189" s="130"/>
      <c r="TUT189" s="130"/>
      <c r="TUU189" s="130"/>
      <c r="TUV189" s="130"/>
      <c r="TUW189" s="130"/>
      <c r="TUX189" s="130"/>
      <c r="TUY189" s="130"/>
      <c r="TUZ189" s="130"/>
      <c r="TVA189" s="130"/>
      <c r="TVB189" s="130"/>
      <c r="TVC189" s="130"/>
      <c r="TVD189" s="130"/>
      <c r="TVE189" s="130"/>
      <c r="TVF189" s="130"/>
      <c r="TVG189" s="130"/>
      <c r="TVH189" s="130"/>
      <c r="TVI189" s="130"/>
      <c r="TVJ189" s="130"/>
      <c r="TVK189" s="130"/>
      <c r="TVL189" s="130"/>
      <c r="TVM189" s="130"/>
      <c r="TVN189" s="130"/>
      <c r="TVO189" s="130"/>
      <c r="TVP189" s="130"/>
      <c r="TVQ189" s="130"/>
      <c r="TVR189" s="130"/>
      <c r="TVS189" s="130"/>
      <c r="TVT189" s="130"/>
      <c r="TVU189" s="130"/>
      <c r="TVV189" s="130"/>
      <c r="TVW189" s="130"/>
      <c r="TVX189" s="130"/>
      <c r="TVY189" s="130"/>
      <c r="TVZ189" s="130"/>
      <c r="TWA189" s="130"/>
      <c r="TWB189" s="130"/>
      <c r="TWC189" s="130"/>
      <c r="TWD189" s="130"/>
      <c r="TWE189" s="130"/>
      <c r="TWF189" s="130"/>
      <c r="TWG189" s="130"/>
      <c r="TWH189" s="130"/>
      <c r="TWI189" s="130"/>
      <c r="TWJ189" s="130"/>
      <c r="TWK189" s="130"/>
      <c r="TWL189" s="130"/>
      <c r="TWM189" s="130"/>
      <c r="TWN189" s="130"/>
      <c r="TWO189" s="130"/>
      <c r="TWP189" s="130"/>
      <c r="TWQ189" s="130"/>
      <c r="TWR189" s="130"/>
      <c r="TWS189" s="130"/>
      <c r="TWT189" s="130"/>
      <c r="TWU189" s="130"/>
      <c r="TWV189" s="130"/>
      <c r="TWW189" s="130"/>
      <c r="TWX189" s="130"/>
      <c r="TWY189" s="130"/>
      <c r="TWZ189" s="130"/>
      <c r="TXA189" s="130"/>
      <c r="TXB189" s="130"/>
      <c r="TXC189" s="130"/>
      <c r="TXD189" s="130"/>
      <c r="TXE189" s="130"/>
      <c r="TXF189" s="130"/>
      <c r="TXG189" s="130"/>
      <c r="TXH189" s="130"/>
      <c r="TXI189" s="130"/>
      <c r="TXJ189" s="130"/>
      <c r="TXK189" s="130"/>
      <c r="TXL189" s="130"/>
      <c r="TXM189" s="130"/>
      <c r="TXN189" s="130"/>
      <c r="TXO189" s="130"/>
      <c r="TXP189" s="130"/>
      <c r="TXQ189" s="130"/>
      <c r="TXR189" s="130"/>
      <c r="TXS189" s="130"/>
      <c r="TXT189" s="130"/>
      <c r="TXU189" s="130"/>
      <c r="TXV189" s="130"/>
      <c r="TXW189" s="130"/>
      <c r="TXX189" s="130"/>
      <c r="TXY189" s="130"/>
      <c r="TXZ189" s="130"/>
      <c r="TYA189" s="130"/>
      <c r="TYB189" s="130"/>
      <c r="TYC189" s="130"/>
      <c r="TYD189" s="130"/>
      <c r="TYE189" s="130"/>
      <c r="TYF189" s="130"/>
      <c r="TYG189" s="130"/>
      <c r="TYH189" s="130"/>
      <c r="TYI189" s="130"/>
      <c r="TYJ189" s="130"/>
      <c r="TYK189" s="130"/>
      <c r="TYL189" s="130"/>
      <c r="TYM189" s="130"/>
      <c r="TYN189" s="130"/>
      <c r="TYO189" s="130"/>
      <c r="TYP189" s="130"/>
      <c r="TYQ189" s="130"/>
      <c r="TYR189" s="130"/>
      <c r="TYS189" s="130"/>
      <c r="TYT189" s="130"/>
      <c r="TYU189" s="130"/>
      <c r="TYV189" s="130"/>
      <c r="TYW189" s="130"/>
      <c r="TYX189" s="130"/>
      <c r="TYY189" s="130"/>
      <c r="TYZ189" s="130"/>
      <c r="TZA189" s="130"/>
      <c r="TZB189" s="130"/>
      <c r="TZC189" s="130"/>
      <c r="TZD189" s="130"/>
      <c r="TZE189" s="130"/>
      <c r="TZF189" s="130"/>
      <c r="TZG189" s="130"/>
      <c r="TZH189" s="130"/>
      <c r="TZI189" s="130"/>
      <c r="TZJ189" s="130"/>
      <c r="TZK189" s="130"/>
      <c r="TZL189" s="130"/>
      <c r="TZM189" s="130"/>
      <c r="TZN189" s="130"/>
      <c r="TZO189" s="130"/>
      <c r="TZP189" s="130"/>
      <c r="TZQ189" s="130"/>
      <c r="TZR189" s="130"/>
      <c r="TZS189" s="130"/>
      <c r="TZT189" s="130"/>
      <c r="TZU189" s="130"/>
      <c r="TZV189" s="130"/>
      <c r="TZW189" s="130"/>
      <c r="TZX189" s="130"/>
      <c r="TZY189" s="130"/>
      <c r="TZZ189" s="130"/>
      <c r="UAA189" s="130"/>
      <c r="UAB189" s="130"/>
      <c r="UAC189" s="130"/>
      <c r="UAD189" s="130"/>
      <c r="UAE189" s="130"/>
      <c r="UAF189" s="130"/>
      <c r="UAG189" s="130"/>
      <c r="UAH189" s="130"/>
      <c r="UAI189" s="130"/>
      <c r="UAJ189" s="130"/>
      <c r="UAK189" s="130"/>
      <c r="UAL189" s="130"/>
      <c r="UAM189" s="130"/>
      <c r="UAN189" s="130"/>
      <c r="UAO189" s="130"/>
      <c r="UAP189" s="130"/>
      <c r="UAQ189" s="130"/>
      <c r="UAR189" s="130"/>
      <c r="UAS189" s="130"/>
      <c r="UAT189" s="130"/>
      <c r="UAU189" s="130"/>
      <c r="UAV189" s="130"/>
      <c r="UAW189" s="130"/>
      <c r="UAX189" s="130"/>
      <c r="UAY189" s="130"/>
      <c r="UAZ189" s="130"/>
      <c r="UBA189" s="130"/>
      <c r="UBB189" s="130"/>
      <c r="UBC189" s="130"/>
      <c r="UBD189" s="130"/>
      <c r="UBE189" s="130"/>
      <c r="UBF189" s="130"/>
      <c r="UBG189" s="130"/>
      <c r="UBH189" s="130"/>
      <c r="UBI189" s="130"/>
      <c r="UBJ189" s="130"/>
      <c r="UBK189" s="130"/>
      <c r="UBL189" s="130"/>
      <c r="UBM189" s="130"/>
      <c r="UBN189" s="130"/>
      <c r="UBO189" s="130"/>
      <c r="UBP189" s="130"/>
      <c r="UBQ189" s="130"/>
      <c r="UBR189" s="130"/>
      <c r="UBS189" s="130"/>
      <c r="UBT189" s="130"/>
      <c r="UBU189" s="130"/>
      <c r="UBV189" s="130"/>
      <c r="UBW189" s="130"/>
      <c r="UBX189" s="130"/>
      <c r="UBY189" s="130"/>
      <c r="UBZ189" s="130"/>
      <c r="UCA189" s="130"/>
      <c r="UCB189" s="130"/>
      <c r="UCC189" s="130"/>
      <c r="UCD189" s="130"/>
      <c r="UCE189" s="130"/>
      <c r="UCF189" s="130"/>
      <c r="UCG189" s="130"/>
      <c r="UCH189" s="130"/>
      <c r="UCI189" s="130"/>
      <c r="UCJ189" s="130"/>
      <c r="UCK189" s="130"/>
      <c r="UCL189" s="130"/>
      <c r="UCM189" s="130"/>
      <c r="UCN189" s="130"/>
      <c r="UCO189" s="130"/>
      <c r="UCP189" s="130"/>
      <c r="UCQ189" s="130"/>
      <c r="UCR189" s="130"/>
      <c r="UCS189" s="130"/>
      <c r="UCT189" s="130"/>
      <c r="UCU189" s="130"/>
      <c r="UCV189" s="130"/>
      <c r="UCW189" s="130"/>
      <c r="UCX189" s="130"/>
      <c r="UCY189" s="130"/>
      <c r="UCZ189" s="130"/>
      <c r="UDA189" s="130"/>
      <c r="UDB189" s="130"/>
      <c r="UDC189" s="130"/>
      <c r="UDD189" s="130"/>
      <c r="UDE189" s="130"/>
      <c r="UDF189" s="130"/>
      <c r="UDG189" s="130"/>
      <c r="UDH189" s="130"/>
      <c r="UDI189" s="130"/>
      <c r="UDJ189" s="130"/>
      <c r="UDK189" s="130"/>
      <c r="UDL189" s="130"/>
      <c r="UDM189" s="130"/>
      <c r="UDN189" s="130"/>
      <c r="UDO189" s="130"/>
      <c r="UDP189" s="130"/>
      <c r="UDQ189" s="130"/>
      <c r="UDR189" s="130"/>
      <c r="UDS189" s="130"/>
      <c r="UDT189" s="130"/>
      <c r="UDU189" s="130"/>
      <c r="UDV189" s="130"/>
      <c r="UDW189" s="130"/>
      <c r="UDX189" s="130"/>
      <c r="UDY189" s="130"/>
      <c r="UDZ189" s="130"/>
      <c r="UEA189" s="130"/>
      <c r="UEB189" s="130"/>
      <c r="UEC189" s="130"/>
      <c r="UED189" s="130"/>
      <c r="UEE189" s="130"/>
      <c r="UEF189" s="130"/>
      <c r="UEG189" s="130"/>
      <c r="UEH189" s="130"/>
      <c r="UEI189" s="130"/>
      <c r="UEJ189" s="130"/>
      <c r="UEK189" s="130"/>
      <c r="UEL189" s="130"/>
      <c r="UEM189" s="130"/>
      <c r="UEN189" s="130"/>
      <c r="UEO189" s="130"/>
      <c r="UEP189" s="130"/>
      <c r="UEQ189" s="130"/>
      <c r="UER189" s="130"/>
      <c r="UES189" s="130"/>
      <c r="UET189" s="130"/>
      <c r="UEU189" s="130"/>
      <c r="UEV189" s="130"/>
      <c r="UEW189" s="130"/>
      <c r="UEX189" s="130"/>
      <c r="UEY189" s="130"/>
      <c r="UEZ189" s="130"/>
      <c r="UFA189" s="130"/>
      <c r="UFB189" s="130"/>
      <c r="UFC189" s="130"/>
      <c r="UFD189" s="130"/>
      <c r="UFE189" s="130"/>
      <c r="UFF189" s="130"/>
      <c r="UFG189" s="130"/>
      <c r="UFH189" s="130"/>
      <c r="UFI189" s="130"/>
      <c r="UFJ189" s="130"/>
      <c r="UFK189" s="130"/>
      <c r="UFL189" s="130"/>
      <c r="UFM189" s="130"/>
      <c r="UFN189" s="130"/>
      <c r="UFO189" s="130"/>
      <c r="UFP189" s="130"/>
      <c r="UFQ189" s="130"/>
      <c r="UFR189" s="130"/>
      <c r="UFS189" s="130"/>
      <c r="UFT189" s="130"/>
      <c r="UFU189" s="130"/>
      <c r="UFV189" s="130"/>
      <c r="UFW189" s="130"/>
      <c r="UFX189" s="130"/>
      <c r="UFY189" s="130"/>
      <c r="UFZ189" s="130"/>
      <c r="UGA189" s="130"/>
      <c r="UGB189" s="130"/>
      <c r="UGC189" s="130"/>
      <c r="UGD189" s="130"/>
      <c r="UGE189" s="130"/>
      <c r="UGF189" s="130"/>
      <c r="UGG189" s="130"/>
      <c r="UGH189" s="130"/>
      <c r="UGI189" s="130"/>
      <c r="UGJ189" s="130"/>
      <c r="UGK189" s="130"/>
      <c r="UGL189" s="130"/>
      <c r="UGM189" s="130"/>
      <c r="UGN189" s="130"/>
      <c r="UGO189" s="130"/>
      <c r="UGP189" s="130"/>
      <c r="UGQ189" s="130"/>
      <c r="UGR189" s="130"/>
      <c r="UGS189" s="130"/>
      <c r="UGT189" s="130"/>
      <c r="UGU189" s="130"/>
      <c r="UGV189" s="130"/>
      <c r="UGW189" s="130"/>
      <c r="UGX189" s="130"/>
      <c r="UGY189" s="130"/>
      <c r="UGZ189" s="130"/>
      <c r="UHA189" s="130"/>
      <c r="UHB189" s="130"/>
      <c r="UHC189" s="130"/>
      <c r="UHD189" s="130"/>
      <c r="UHE189" s="130"/>
      <c r="UHF189" s="130"/>
      <c r="UHG189" s="130"/>
      <c r="UHH189" s="130"/>
      <c r="UHI189" s="130"/>
      <c r="UHJ189" s="130"/>
      <c r="UHK189" s="130"/>
      <c r="UHL189" s="130"/>
      <c r="UHM189" s="130"/>
      <c r="UHN189" s="130"/>
      <c r="UHO189" s="130"/>
      <c r="UHP189" s="130"/>
      <c r="UHQ189" s="130"/>
      <c r="UHR189" s="130"/>
      <c r="UHS189" s="130"/>
      <c r="UHT189" s="130"/>
      <c r="UHU189" s="130"/>
      <c r="UHV189" s="130"/>
      <c r="UHW189" s="130"/>
      <c r="UHX189" s="130"/>
      <c r="UHY189" s="130"/>
      <c r="UHZ189" s="130"/>
      <c r="UIA189" s="130"/>
      <c r="UIB189" s="130"/>
      <c r="UIC189" s="130"/>
      <c r="UID189" s="130"/>
      <c r="UIE189" s="130"/>
      <c r="UIF189" s="130"/>
      <c r="UIG189" s="130"/>
      <c r="UIH189" s="130"/>
      <c r="UII189" s="130"/>
      <c r="UIJ189" s="130"/>
      <c r="UIK189" s="130"/>
      <c r="UIL189" s="130"/>
      <c r="UIM189" s="130"/>
      <c r="UIN189" s="130"/>
      <c r="UIO189" s="130"/>
      <c r="UIP189" s="130"/>
      <c r="UIQ189" s="130"/>
      <c r="UIR189" s="130"/>
      <c r="UIS189" s="130"/>
      <c r="UIT189" s="130"/>
      <c r="UIU189" s="130"/>
      <c r="UIV189" s="130"/>
      <c r="UIW189" s="130"/>
      <c r="UIX189" s="130"/>
      <c r="UIY189" s="130"/>
      <c r="UIZ189" s="130"/>
      <c r="UJA189" s="130"/>
      <c r="UJB189" s="130"/>
      <c r="UJC189" s="130"/>
      <c r="UJD189" s="130"/>
      <c r="UJE189" s="130"/>
      <c r="UJF189" s="130"/>
      <c r="UJG189" s="130"/>
      <c r="UJH189" s="130"/>
      <c r="UJI189" s="130"/>
      <c r="UJJ189" s="130"/>
      <c r="UJK189" s="130"/>
      <c r="UJL189" s="130"/>
      <c r="UJM189" s="130"/>
      <c r="UJN189" s="130"/>
      <c r="UJO189" s="130"/>
      <c r="UJP189" s="130"/>
      <c r="UJQ189" s="130"/>
      <c r="UJR189" s="130"/>
      <c r="UJS189" s="130"/>
      <c r="UJT189" s="130"/>
      <c r="UJU189" s="130"/>
      <c r="UJV189" s="130"/>
      <c r="UJW189" s="130"/>
      <c r="UJX189" s="130"/>
      <c r="UJY189" s="130"/>
      <c r="UJZ189" s="130"/>
      <c r="UKA189" s="130"/>
      <c r="UKB189" s="130"/>
      <c r="UKC189" s="130"/>
      <c r="UKD189" s="130"/>
      <c r="UKE189" s="130"/>
      <c r="UKF189" s="130"/>
      <c r="UKG189" s="130"/>
      <c r="UKH189" s="130"/>
      <c r="UKI189" s="130"/>
      <c r="UKJ189" s="130"/>
      <c r="UKK189" s="130"/>
      <c r="UKL189" s="130"/>
      <c r="UKM189" s="130"/>
      <c r="UKN189" s="130"/>
      <c r="UKO189" s="130"/>
      <c r="UKP189" s="130"/>
      <c r="UKQ189" s="130"/>
      <c r="UKR189" s="130"/>
      <c r="UKS189" s="130"/>
      <c r="UKT189" s="130"/>
      <c r="UKU189" s="130"/>
      <c r="UKV189" s="130"/>
      <c r="UKW189" s="130"/>
      <c r="UKX189" s="130"/>
      <c r="UKY189" s="130"/>
      <c r="UKZ189" s="130"/>
      <c r="ULA189" s="130"/>
      <c r="ULB189" s="130"/>
      <c r="ULC189" s="130"/>
      <c r="ULD189" s="130"/>
      <c r="ULE189" s="130"/>
      <c r="ULF189" s="130"/>
      <c r="ULG189" s="130"/>
      <c r="ULH189" s="130"/>
      <c r="ULI189" s="130"/>
      <c r="ULJ189" s="130"/>
      <c r="ULK189" s="130"/>
      <c r="ULL189" s="130"/>
      <c r="ULM189" s="130"/>
      <c r="ULN189" s="130"/>
      <c r="ULO189" s="130"/>
      <c r="ULP189" s="130"/>
      <c r="ULQ189" s="130"/>
      <c r="ULR189" s="130"/>
      <c r="ULS189" s="130"/>
      <c r="ULT189" s="130"/>
      <c r="ULU189" s="130"/>
      <c r="ULV189" s="130"/>
      <c r="ULW189" s="130"/>
      <c r="ULX189" s="130"/>
      <c r="ULY189" s="130"/>
      <c r="ULZ189" s="130"/>
      <c r="UMA189" s="130"/>
      <c r="UMB189" s="130"/>
      <c r="UMC189" s="130"/>
      <c r="UMD189" s="130"/>
      <c r="UME189" s="130"/>
      <c r="UMF189" s="130"/>
      <c r="UMG189" s="130"/>
      <c r="UMH189" s="130"/>
      <c r="UMI189" s="130"/>
      <c r="UMJ189" s="130"/>
      <c r="UMK189" s="130"/>
      <c r="UML189" s="130"/>
      <c r="UMM189" s="130"/>
      <c r="UMN189" s="130"/>
      <c r="UMO189" s="130"/>
      <c r="UMP189" s="130"/>
      <c r="UMQ189" s="130"/>
      <c r="UMR189" s="130"/>
      <c r="UMS189" s="130"/>
      <c r="UMT189" s="130"/>
      <c r="UMU189" s="130"/>
      <c r="UMV189" s="130"/>
      <c r="UMW189" s="130"/>
      <c r="UMX189" s="130"/>
      <c r="UMY189" s="130"/>
      <c r="UMZ189" s="130"/>
      <c r="UNA189" s="130"/>
      <c r="UNB189" s="130"/>
      <c r="UNC189" s="130"/>
      <c r="UND189" s="130"/>
      <c r="UNE189" s="130"/>
      <c r="UNF189" s="130"/>
      <c r="UNG189" s="130"/>
      <c r="UNH189" s="130"/>
      <c r="UNI189" s="130"/>
      <c r="UNJ189" s="130"/>
      <c r="UNK189" s="130"/>
      <c r="UNL189" s="130"/>
      <c r="UNM189" s="130"/>
      <c r="UNN189" s="130"/>
      <c r="UNO189" s="130"/>
      <c r="UNP189" s="130"/>
      <c r="UNQ189" s="130"/>
      <c r="UNR189" s="130"/>
      <c r="UNS189" s="130"/>
      <c r="UNT189" s="130"/>
      <c r="UNU189" s="130"/>
      <c r="UNV189" s="130"/>
      <c r="UNW189" s="130"/>
      <c r="UNX189" s="130"/>
      <c r="UNY189" s="130"/>
      <c r="UNZ189" s="130"/>
      <c r="UOA189" s="130"/>
      <c r="UOB189" s="130"/>
      <c r="UOC189" s="130"/>
      <c r="UOD189" s="130"/>
      <c r="UOE189" s="130"/>
      <c r="UOF189" s="130"/>
      <c r="UOG189" s="130"/>
      <c r="UOH189" s="130"/>
      <c r="UOI189" s="130"/>
      <c r="UOJ189" s="130"/>
      <c r="UOK189" s="130"/>
      <c r="UOL189" s="130"/>
      <c r="UOM189" s="130"/>
      <c r="UON189" s="130"/>
      <c r="UOO189" s="130"/>
      <c r="UOP189" s="130"/>
      <c r="UOQ189" s="130"/>
      <c r="UOR189" s="130"/>
      <c r="UOS189" s="130"/>
      <c r="UOT189" s="130"/>
      <c r="UOU189" s="130"/>
      <c r="UOV189" s="130"/>
      <c r="UOW189" s="130"/>
      <c r="UOX189" s="130"/>
      <c r="UOY189" s="130"/>
      <c r="UOZ189" s="130"/>
      <c r="UPA189" s="130"/>
      <c r="UPB189" s="130"/>
      <c r="UPC189" s="130"/>
      <c r="UPD189" s="130"/>
      <c r="UPE189" s="130"/>
      <c r="UPF189" s="130"/>
      <c r="UPG189" s="130"/>
      <c r="UPH189" s="130"/>
      <c r="UPI189" s="130"/>
      <c r="UPJ189" s="130"/>
      <c r="UPK189" s="130"/>
      <c r="UPL189" s="130"/>
      <c r="UPM189" s="130"/>
      <c r="UPN189" s="130"/>
      <c r="UPO189" s="130"/>
      <c r="UPP189" s="130"/>
      <c r="UPQ189" s="130"/>
      <c r="UPR189" s="130"/>
      <c r="UPS189" s="130"/>
      <c r="UPT189" s="130"/>
      <c r="UPU189" s="130"/>
      <c r="UPV189" s="130"/>
      <c r="UPW189" s="130"/>
      <c r="UPX189" s="130"/>
      <c r="UPY189" s="130"/>
      <c r="UPZ189" s="130"/>
      <c r="UQA189" s="130"/>
      <c r="UQB189" s="130"/>
      <c r="UQC189" s="130"/>
      <c r="UQD189" s="130"/>
      <c r="UQE189" s="130"/>
      <c r="UQF189" s="130"/>
      <c r="UQG189" s="130"/>
      <c r="UQH189" s="130"/>
      <c r="UQI189" s="130"/>
      <c r="UQJ189" s="130"/>
      <c r="UQK189" s="130"/>
      <c r="UQL189" s="130"/>
      <c r="UQM189" s="130"/>
      <c r="UQN189" s="130"/>
      <c r="UQO189" s="130"/>
      <c r="UQP189" s="130"/>
      <c r="UQQ189" s="130"/>
      <c r="UQR189" s="130"/>
      <c r="UQS189" s="130"/>
      <c r="UQT189" s="130"/>
      <c r="UQU189" s="130"/>
      <c r="UQV189" s="130"/>
      <c r="UQW189" s="130"/>
      <c r="UQX189" s="130"/>
      <c r="UQY189" s="130"/>
      <c r="UQZ189" s="130"/>
      <c r="URA189" s="130"/>
      <c r="URB189" s="130"/>
      <c r="URC189" s="130"/>
      <c r="URD189" s="130"/>
      <c r="URE189" s="130"/>
      <c r="URF189" s="130"/>
      <c r="URG189" s="130"/>
      <c r="URH189" s="130"/>
      <c r="URI189" s="130"/>
      <c r="URJ189" s="130"/>
      <c r="URK189" s="130"/>
      <c r="URL189" s="130"/>
      <c r="URM189" s="130"/>
      <c r="URN189" s="130"/>
      <c r="URO189" s="130"/>
      <c r="URP189" s="130"/>
      <c r="URQ189" s="130"/>
      <c r="URR189" s="130"/>
      <c r="URS189" s="130"/>
      <c r="URT189" s="130"/>
      <c r="URU189" s="130"/>
      <c r="URV189" s="130"/>
      <c r="URW189" s="130"/>
      <c r="URX189" s="130"/>
      <c r="URY189" s="130"/>
      <c r="URZ189" s="130"/>
      <c r="USA189" s="130"/>
      <c r="USB189" s="130"/>
      <c r="USC189" s="130"/>
      <c r="USD189" s="130"/>
      <c r="USE189" s="130"/>
      <c r="USF189" s="130"/>
      <c r="USG189" s="130"/>
      <c r="USH189" s="130"/>
      <c r="USI189" s="130"/>
      <c r="USJ189" s="130"/>
      <c r="USK189" s="130"/>
      <c r="USL189" s="130"/>
      <c r="USM189" s="130"/>
      <c r="USN189" s="130"/>
      <c r="USO189" s="130"/>
      <c r="USP189" s="130"/>
      <c r="USQ189" s="130"/>
      <c r="USR189" s="130"/>
      <c r="USS189" s="130"/>
      <c r="UST189" s="130"/>
      <c r="USU189" s="130"/>
      <c r="USV189" s="130"/>
      <c r="USW189" s="130"/>
      <c r="USX189" s="130"/>
      <c r="USY189" s="130"/>
      <c r="USZ189" s="130"/>
      <c r="UTA189" s="130"/>
      <c r="UTB189" s="130"/>
      <c r="UTC189" s="130"/>
      <c r="UTD189" s="130"/>
      <c r="UTE189" s="130"/>
      <c r="UTF189" s="130"/>
      <c r="UTG189" s="130"/>
      <c r="UTH189" s="130"/>
      <c r="UTI189" s="130"/>
      <c r="UTJ189" s="130"/>
      <c r="UTK189" s="130"/>
      <c r="UTL189" s="130"/>
      <c r="UTM189" s="130"/>
      <c r="UTN189" s="130"/>
      <c r="UTO189" s="130"/>
      <c r="UTP189" s="130"/>
      <c r="UTQ189" s="130"/>
      <c r="UTR189" s="130"/>
      <c r="UTS189" s="130"/>
      <c r="UTT189" s="130"/>
      <c r="UTU189" s="130"/>
      <c r="UTV189" s="130"/>
      <c r="UTW189" s="130"/>
      <c r="UTX189" s="130"/>
      <c r="UTY189" s="130"/>
      <c r="UTZ189" s="130"/>
      <c r="UUA189" s="130"/>
      <c r="UUB189" s="130"/>
      <c r="UUC189" s="130"/>
      <c r="UUD189" s="130"/>
      <c r="UUE189" s="130"/>
      <c r="UUF189" s="130"/>
      <c r="UUG189" s="130"/>
      <c r="UUH189" s="130"/>
      <c r="UUI189" s="130"/>
      <c r="UUJ189" s="130"/>
      <c r="UUK189" s="130"/>
      <c r="UUL189" s="130"/>
      <c r="UUM189" s="130"/>
      <c r="UUN189" s="130"/>
      <c r="UUO189" s="130"/>
      <c r="UUP189" s="130"/>
      <c r="UUQ189" s="130"/>
      <c r="UUR189" s="130"/>
      <c r="UUS189" s="130"/>
      <c r="UUT189" s="130"/>
      <c r="UUU189" s="130"/>
      <c r="UUV189" s="130"/>
      <c r="UUW189" s="130"/>
      <c r="UUX189" s="130"/>
      <c r="UUY189" s="130"/>
      <c r="UUZ189" s="130"/>
      <c r="UVA189" s="130"/>
      <c r="UVB189" s="130"/>
      <c r="UVC189" s="130"/>
      <c r="UVD189" s="130"/>
      <c r="UVE189" s="130"/>
      <c r="UVF189" s="130"/>
      <c r="UVG189" s="130"/>
      <c r="UVH189" s="130"/>
      <c r="UVI189" s="130"/>
      <c r="UVJ189" s="130"/>
      <c r="UVK189" s="130"/>
      <c r="UVL189" s="130"/>
      <c r="UVM189" s="130"/>
      <c r="UVN189" s="130"/>
      <c r="UVO189" s="130"/>
      <c r="UVP189" s="130"/>
      <c r="UVQ189" s="130"/>
      <c r="UVR189" s="130"/>
      <c r="UVS189" s="130"/>
      <c r="UVT189" s="130"/>
      <c r="UVU189" s="130"/>
      <c r="UVV189" s="130"/>
      <c r="UVW189" s="130"/>
      <c r="UVX189" s="130"/>
      <c r="UVY189" s="130"/>
      <c r="UVZ189" s="130"/>
      <c r="UWA189" s="130"/>
      <c r="UWB189" s="130"/>
      <c r="UWC189" s="130"/>
      <c r="UWD189" s="130"/>
      <c r="UWE189" s="130"/>
      <c r="UWF189" s="130"/>
      <c r="UWG189" s="130"/>
      <c r="UWH189" s="130"/>
      <c r="UWI189" s="130"/>
      <c r="UWJ189" s="130"/>
      <c r="UWK189" s="130"/>
      <c r="UWL189" s="130"/>
      <c r="UWM189" s="130"/>
      <c r="UWN189" s="130"/>
      <c r="UWO189" s="130"/>
      <c r="UWP189" s="130"/>
      <c r="UWQ189" s="130"/>
      <c r="UWR189" s="130"/>
      <c r="UWS189" s="130"/>
      <c r="UWT189" s="130"/>
      <c r="UWU189" s="130"/>
      <c r="UWV189" s="130"/>
      <c r="UWW189" s="130"/>
      <c r="UWX189" s="130"/>
      <c r="UWY189" s="130"/>
      <c r="UWZ189" s="130"/>
      <c r="UXA189" s="130"/>
      <c r="UXB189" s="130"/>
      <c r="UXC189" s="130"/>
      <c r="UXD189" s="130"/>
      <c r="UXE189" s="130"/>
      <c r="UXF189" s="130"/>
      <c r="UXG189" s="130"/>
      <c r="UXH189" s="130"/>
      <c r="UXI189" s="130"/>
      <c r="UXJ189" s="130"/>
      <c r="UXK189" s="130"/>
      <c r="UXL189" s="130"/>
      <c r="UXM189" s="130"/>
      <c r="UXN189" s="130"/>
      <c r="UXO189" s="130"/>
      <c r="UXP189" s="130"/>
      <c r="UXQ189" s="130"/>
      <c r="UXR189" s="130"/>
      <c r="UXS189" s="130"/>
      <c r="UXT189" s="130"/>
      <c r="UXU189" s="130"/>
      <c r="UXV189" s="130"/>
      <c r="UXW189" s="130"/>
      <c r="UXX189" s="130"/>
      <c r="UXY189" s="130"/>
      <c r="UXZ189" s="130"/>
      <c r="UYA189" s="130"/>
      <c r="UYB189" s="130"/>
      <c r="UYC189" s="130"/>
      <c r="UYD189" s="130"/>
      <c r="UYE189" s="130"/>
      <c r="UYF189" s="130"/>
      <c r="UYG189" s="130"/>
      <c r="UYH189" s="130"/>
      <c r="UYI189" s="130"/>
      <c r="UYJ189" s="130"/>
      <c r="UYK189" s="130"/>
      <c r="UYL189" s="130"/>
      <c r="UYM189" s="130"/>
      <c r="UYN189" s="130"/>
      <c r="UYO189" s="130"/>
      <c r="UYP189" s="130"/>
      <c r="UYQ189" s="130"/>
      <c r="UYR189" s="130"/>
      <c r="UYS189" s="130"/>
      <c r="UYT189" s="130"/>
      <c r="UYU189" s="130"/>
      <c r="UYV189" s="130"/>
      <c r="UYW189" s="130"/>
      <c r="UYX189" s="130"/>
      <c r="UYY189" s="130"/>
      <c r="UYZ189" s="130"/>
      <c r="UZA189" s="130"/>
      <c r="UZB189" s="130"/>
      <c r="UZC189" s="130"/>
      <c r="UZD189" s="130"/>
      <c r="UZE189" s="130"/>
      <c r="UZF189" s="130"/>
      <c r="UZG189" s="130"/>
      <c r="UZH189" s="130"/>
      <c r="UZI189" s="130"/>
      <c r="UZJ189" s="130"/>
      <c r="UZK189" s="130"/>
      <c r="UZL189" s="130"/>
      <c r="UZM189" s="130"/>
      <c r="UZN189" s="130"/>
      <c r="UZO189" s="130"/>
      <c r="UZP189" s="130"/>
      <c r="UZQ189" s="130"/>
      <c r="UZR189" s="130"/>
      <c r="UZS189" s="130"/>
      <c r="UZT189" s="130"/>
      <c r="UZU189" s="130"/>
      <c r="UZV189" s="130"/>
      <c r="UZW189" s="130"/>
      <c r="UZX189" s="130"/>
      <c r="UZY189" s="130"/>
      <c r="UZZ189" s="130"/>
      <c r="VAA189" s="130"/>
      <c r="VAB189" s="130"/>
      <c r="VAC189" s="130"/>
      <c r="VAD189" s="130"/>
      <c r="VAE189" s="130"/>
      <c r="VAF189" s="130"/>
      <c r="VAG189" s="130"/>
      <c r="VAH189" s="130"/>
      <c r="VAI189" s="130"/>
      <c r="VAJ189" s="130"/>
      <c r="VAK189" s="130"/>
      <c r="VAL189" s="130"/>
      <c r="VAM189" s="130"/>
      <c r="VAN189" s="130"/>
      <c r="VAO189" s="130"/>
      <c r="VAP189" s="130"/>
      <c r="VAQ189" s="130"/>
      <c r="VAR189" s="130"/>
      <c r="VAS189" s="130"/>
      <c r="VAT189" s="130"/>
      <c r="VAU189" s="130"/>
      <c r="VAV189" s="130"/>
      <c r="VAW189" s="130"/>
      <c r="VAX189" s="130"/>
      <c r="VAY189" s="130"/>
      <c r="VAZ189" s="130"/>
      <c r="VBA189" s="130"/>
      <c r="VBB189" s="130"/>
      <c r="VBC189" s="130"/>
      <c r="VBD189" s="130"/>
      <c r="VBE189" s="130"/>
      <c r="VBF189" s="130"/>
      <c r="VBG189" s="130"/>
      <c r="VBH189" s="130"/>
      <c r="VBI189" s="130"/>
      <c r="VBJ189" s="130"/>
      <c r="VBK189" s="130"/>
      <c r="VBL189" s="130"/>
      <c r="VBM189" s="130"/>
      <c r="VBN189" s="130"/>
      <c r="VBO189" s="130"/>
      <c r="VBP189" s="130"/>
      <c r="VBQ189" s="130"/>
      <c r="VBR189" s="130"/>
      <c r="VBS189" s="130"/>
      <c r="VBT189" s="130"/>
      <c r="VBU189" s="130"/>
      <c r="VBV189" s="130"/>
      <c r="VBW189" s="130"/>
      <c r="VBX189" s="130"/>
      <c r="VBY189" s="130"/>
      <c r="VBZ189" s="130"/>
      <c r="VCA189" s="130"/>
      <c r="VCB189" s="130"/>
      <c r="VCC189" s="130"/>
      <c r="VCD189" s="130"/>
      <c r="VCE189" s="130"/>
      <c r="VCF189" s="130"/>
      <c r="VCG189" s="130"/>
      <c r="VCH189" s="130"/>
      <c r="VCI189" s="130"/>
      <c r="VCJ189" s="130"/>
      <c r="VCK189" s="130"/>
      <c r="VCL189" s="130"/>
      <c r="VCM189" s="130"/>
      <c r="VCN189" s="130"/>
      <c r="VCO189" s="130"/>
      <c r="VCP189" s="130"/>
      <c r="VCQ189" s="130"/>
      <c r="VCR189" s="130"/>
      <c r="VCS189" s="130"/>
      <c r="VCT189" s="130"/>
      <c r="VCU189" s="130"/>
      <c r="VCV189" s="130"/>
      <c r="VCW189" s="130"/>
      <c r="VCX189" s="130"/>
      <c r="VCY189" s="130"/>
      <c r="VCZ189" s="130"/>
      <c r="VDA189" s="130"/>
      <c r="VDB189" s="130"/>
      <c r="VDC189" s="130"/>
      <c r="VDD189" s="130"/>
      <c r="VDE189" s="130"/>
      <c r="VDF189" s="130"/>
      <c r="VDG189" s="130"/>
      <c r="VDH189" s="130"/>
      <c r="VDI189" s="130"/>
      <c r="VDJ189" s="130"/>
      <c r="VDK189" s="130"/>
      <c r="VDL189" s="130"/>
      <c r="VDM189" s="130"/>
      <c r="VDN189" s="130"/>
      <c r="VDO189" s="130"/>
      <c r="VDP189" s="130"/>
      <c r="VDQ189" s="130"/>
      <c r="VDR189" s="130"/>
      <c r="VDS189" s="130"/>
      <c r="VDT189" s="130"/>
      <c r="VDU189" s="130"/>
      <c r="VDV189" s="130"/>
      <c r="VDW189" s="130"/>
      <c r="VDX189" s="130"/>
      <c r="VDY189" s="130"/>
      <c r="VDZ189" s="130"/>
      <c r="VEA189" s="130"/>
      <c r="VEB189" s="130"/>
      <c r="VEC189" s="130"/>
      <c r="VED189" s="130"/>
      <c r="VEE189" s="130"/>
      <c r="VEF189" s="130"/>
      <c r="VEG189" s="130"/>
      <c r="VEH189" s="130"/>
      <c r="VEI189" s="130"/>
      <c r="VEJ189" s="130"/>
      <c r="VEK189" s="130"/>
      <c r="VEL189" s="130"/>
      <c r="VEM189" s="130"/>
      <c r="VEN189" s="130"/>
      <c r="VEO189" s="130"/>
      <c r="VEP189" s="130"/>
      <c r="VEQ189" s="130"/>
      <c r="VER189" s="130"/>
      <c r="VES189" s="130"/>
      <c r="VET189" s="130"/>
      <c r="VEU189" s="130"/>
      <c r="VEV189" s="130"/>
      <c r="VEW189" s="130"/>
      <c r="VEX189" s="130"/>
      <c r="VEY189" s="130"/>
      <c r="VEZ189" s="130"/>
      <c r="VFA189" s="130"/>
      <c r="VFB189" s="130"/>
      <c r="VFC189" s="130"/>
      <c r="VFD189" s="130"/>
      <c r="VFE189" s="130"/>
      <c r="VFF189" s="130"/>
      <c r="VFG189" s="130"/>
      <c r="VFH189" s="130"/>
      <c r="VFI189" s="130"/>
      <c r="VFJ189" s="130"/>
      <c r="VFK189" s="130"/>
      <c r="VFL189" s="130"/>
      <c r="VFM189" s="130"/>
      <c r="VFN189" s="130"/>
      <c r="VFO189" s="130"/>
      <c r="VFP189" s="130"/>
      <c r="VFQ189" s="130"/>
      <c r="VFR189" s="130"/>
      <c r="VFS189" s="130"/>
      <c r="VFT189" s="130"/>
      <c r="VFU189" s="130"/>
      <c r="VFV189" s="130"/>
      <c r="VFW189" s="130"/>
      <c r="VFX189" s="130"/>
      <c r="VFY189" s="130"/>
      <c r="VFZ189" s="130"/>
      <c r="VGA189" s="130"/>
      <c r="VGB189" s="130"/>
      <c r="VGC189" s="130"/>
      <c r="VGD189" s="130"/>
      <c r="VGE189" s="130"/>
      <c r="VGF189" s="130"/>
      <c r="VGG189" s="130"/>
      <c r="VGH189" s="130"/>
      <c r="VGI189" s="130"/>
      <c r="VGJ189" s="130"/>
      <c r="VGK189" s="130"/>
      <c r="VGL189" s="130"/>
      <c r="VGM189" s="130"/>
      <c r="VGN189" s="130"/>
      <c r="VGO189" s="130"/>
      <c r="VGP189" s="130"/>
      <c r="VGQ189" s="130"/>
      <c r="VGR189" s="130"/>
      <c r="VGS189" s="130"/>
      <c r="VGT189" s="130"/>
      <c r="VGU189" s="130"/>
      <c r="VGV189" s="130"/>
      <c r="VGW189" s="130"/>
      <c r="VGX189" s="130"/>
      <c r="VGY189" s="130"/>
      <c r="VGZ189" s="130"/>
      <c r="VHA189" s="130"/>
      <c r="VHB189" s="130"/>
      <c r="VHC189" s="130"/>
      <c r="VHD189" s="130"/>
      <c r="VHE189" s="130"/>
      <c r="VHF189" s="130"/>
      <c r="VHG189" s="130"/>
      <c r="VHH189" s="130"/>
      <c r="VHI189" s="130"/>
      <c r="VHJ189" s="130"/>
      <c r="VHK189" s="130"/>
      <c r="VHL189" s="130"/>
      <c r="VHM189" s="130"/>
      <c r="VHN189" s="130"/>
      <c r="VHO189" s="130"/>
      <c r="VHP189" s="130"/>
      <c r="VHQ189" s="130"/>
      <c r="VHR189" s="130"/>
      <c r="VHS189" s="130"/>
      <c r="VHT189" s="130"/>
      <c r="VHU189" s="130"/>
      <c r="VHV189" s="130"/>
      <c r="VHW189" s="130"/>
      <c r="VHX189" s="130"/>
      <c r="VHY189" s="130"/>
      <c r="VHZ189" s="130"/>
      <c r="VIA189" s="130"/>
      <c r="VIB189" s="130"/>
      <c r="VIC189" s="130"/>
      <c r="VID189" s="130"/>
      <c r="VIE189" s="130"/>
      <c r="VIF189" s="130"/>
      <c r="VIG189" s="130"/>
      <c r="VIH189" s="130"/>
      <c r="VII189" s="130"/>
      <c r="VIJ189" s="130"/>
      <c r="VIK189" s="130"/>
      <c r="VIL189" s="130"/>
      <c r="VIM189" s="130"/>
      <c r="VIN189" s="130"/>
      <c r="VIO189" s="130"/>
      <c r="VIP189" s="130"/>
      <c r="VIQ189" s="130"/>
      <c r="VIR189" s="130"/>
      <c r="VIS189" s="130"/>
      <c r="VIT189" s="130"/>
      <c r="VIU189" s="130"/>
      <c r="VIV189" s="130"/>
      <c r="VIW189" s="130"/>
      <c r="VIX189" s="130"/>
      <c r="VIY189" s="130"/>
      <c r="VIZ189" s="130"/>
      <c r="VJA189" s="130"/>
      <c r="VJB189" s="130"/>
      <c r="VJC189" s="130"/>
      <c r="VJD189" s="130"/>
      <c r="VJE189" s="130"/>
      <c r="VJF189" s="130"/>
      <c r="VJG189" s="130"/>
      <c r="VJH189" s="130"/>
      <c r="VJI189" s="130"/>
      <c r="VJJ189" s="130"/>
      <c r="VJK189" s="130"/>
      <c r="VJL189" s="130"/>
      <c r="VJM189" s="130"/>
      <c r="VJN189" s="130"/>
      <c r="VJO189" s="130"/>
      <c r="VJP189" s="130"/>
      <c r="VJQ189" s="130"/>
      <c r="VJR189" s="130"/>
      <c r="VJS189" s="130"/>
      <c r="VJT189" s="130"/>
      <c r="VJU189" s="130"/>
      <c r="VJV189" s="130"/>
      <c r="VJW189" s="130"/>
      <c r="VJX189" s="130"/>
      <c r="VJY189" s="130"/>
      <c r="VJZ189" s="130"/>
      <c r="VKA189" s="130"/>
      <c r="VKB189" s="130"/>
      <c r="VKC189" s="130"/>
      <c r="VKD189" s="130"/>
      <c r="VKE189" s="130"/>
      <c r="VKF189" s="130"/>
      <c r="VKG189" s="130"/>
      <c r="VKH189" s="130"/>
      <c r="VKI189" s="130"/>
      <c r="VKJ189" s="130"/>
      <c r="VKK189" s="130"/>
      <c r="VKL189" s="130"/>
      <c r="VKM189" s="130"/>
      <c r="VKN189" s="130"/>
      <c r="VKO189" s="130"/>
      <c r="VKP189" s="130"/>
      <c r="VKQ189" s="130"/>
      <c r="VKR189" s="130"/>
      <c r="VKS189" s="130"/>
      <c r="VKT189" s="130"/>
      <c r="VKU189" s="130"/>
      <c r="VKV189" s="130"/>
      <c r="VKW189" s="130"/>
      <c r="VKX189" s="130"/>
      <c r="VKY189" s="130"/>
      <c r="VKZ189" s="130"/>
      <c r="VLA189" s="130"/>
      <c r="VLB189" s="130"/>
      <c r="VLC189" s="130"/>
      <c r="VLD189" s="130"/>
      <c r="VLE189" s="130"/>
      <c r="VLF189" s="130"/>
      <c r="VLG189" s="130"/>
      <c r="VLH189" s="130"/>
      <c r="VLI189" s="130"/>
      <c r="VLJ189" s="130"/>
      <c r="VLK189" s="130"/>
      <c r="VLL189" s="130"/>
      <c r="VLM189" s="130"/>
      <c r="VLN189" s="130"/>
      <c r="VLO189" s="130"/>
      <c r="VLP189" s="130"/>
      <c r="VLQ189" s="130"/>
      <c r="VLR189" s="130"/>
      <c r="VLS189" s="130"/>
      <c r="VLT189" s="130"/>
      <c r="VLU189" s="130"/>
      <c r="VLV189" s="130"/>
      <c r="VLW189" s="130"/>
      <c r="VLX189" s="130"/>
      <c r="VLY189" s="130"/>
      <c r="VLZ189" s="130"/>
      <c r="VMA189" s="130"/>
      <c r="VMB189" s="130"/>
      <c r="VMC189" s="130"/>
      <c r="VMD189" s="130"/>
      <c r="VME189" s="130"/>
      <c r="VMF189" s="130"/>
      <c r="VMG189" s="130"/>
      <c r="VMH189" s="130"/>
      <c r="VMI189" s="130"/>
      <c r="VMJ189" s="130"/>
      <c r="VMK189" s="130"/>
      <c r="VML189" s="130"/>
      <c r="VMM189" s="130"/>
      <c r="VMN189" s="130"/>
      <c r="VMO189" s="130"/>
      <c r="VMP189" s="130"/>
      <c r="VMQ189" s="130"/>
      <c r="VMR189" s="130"/>
      <c r="VMS189" s="130"/>
      <c r="VMT189" s="130"/>
      <c r="VMU189" s="130"/>
      <c r="VMV189" s="130"/>
      <c r="VMW189" s="130"/>
      <c r="VMX189" s="130"/>
      <c r="VMY189" s="130"/>
      <c r="VMZ189" s="130"/>
      <c r="VNA189" s="130"/>
      <c r="VNB189" s="130"/>
      <c r="VNC189" s="130"/>
      <c r="VND189" s="130"/>
      <c r="VNE189" s="130"/>
      <c r="VNF189" s="130"/>
      <c r="VNG189" s="130"/>
      <c r="VNH189" s="130"/>
      <c r="VNI189" s="130"/>
      <c r="VNJ189" s="130"/>
      <c r="VNK189" s="130"/>
      <c r="VNL189" s="130"/>
      <c r="VNM189" s="130"/>
      <c r="VNN189" s="130"/>
      <c r="VNO189" s="130"/>
      <c r="VNP189" s="130"/>
      <c r="VNQ189" s="130"/>
      <c r="VNR189" s="130"/>
      <c r="VNS189" s="130"/>
      <c r="VNT189" s="130"/>
      <c r="VNU189" s="130"/>
      <c r="VNV189" s="130"/>
      <c r="VNW189" s="130"/>
      <c r="VNX189" s="130"/>
      <c r="VNY189" s="130"/>
      <c r="VNZ189" s="130"/>
      <c r="VOA189" s="130"/>
      <c r="VOB189" s="130"/>
      <c r="VOC189" s="130"/>
      <c r="VOD189" s="130"/>
      <c r="VOE189" s="130"/>
      <c r="VOF189" s="130"/>
      <c r="VOG189" s="130"/>
      <c r="VOH189" s="130"/>
      <c r="VOI189" s="130"/>
      <c r="VOJ189" s="130"/>
      <c r="VOK189" s="130"/>
      <c r="VOL189" s="130"/>
      <c r="VOM189" s="130"/>
      <c r="VON189" s="130"/>
      <c r="VOO189" s="130"/>
      <c r="VOP189" s="130"/>
      <c r="VOQ189" s="130"/>
      <c r="VOR189" s="130"/>
      <c r="VOS189" s="130"/>
      <c r="VOT189" s="130"/>
      <c r="VOU189" s="130"/>
      <c r="VOV189" s="130"/>
      <c r="VOW189" s="130"/>
      <c r="VOX189" s="130"/>
      <c r="VOY189" s="130"/>
      <c r="VOZ189" s="130"/>
      <c r="VPA189" s="130"/>
      <c r="VPB189" s="130"/>
      <c r="VPC189" s="130"/>
      <c r="VPD189" s="130"/>
      <c r="VPE189" s="130"/>
      <c r="VPF189" s="130"/>
      <c r="VPG189" s="130"/>
      <c r="VPH189" s="130"/>
      <c r="VPI189" s="130"/>
      <c r="VPJ189" s="130"/>
      <c r="VPK189" s="130"/>
      <c r="VPL189" s="130"/>
      <c r="VPM189" s="130"/>
      <c r="VPN189" s="130"/>
      <c r="VPO189" s="130"/>
      <c r="VPP189" s="130"/>
      <c r="VPQ189" s="130"/>
      <c r="VPR189" s="130"/>
      <c r="VPS189" s="130"/>
      <c r="VPT189" s="130"/>
      <c r="VPU189" s="130"/>
      <c r="VPV189" s="130"/>
      <c r="VPW189" s="130"/>
      <c r="VPX189" s="130"/>
      <c r="VPY189" s="130"/>
      <c r="VPZ189" s="130"/>
      <c r="VQA189" s="130"/>
      <c r="VQB189" s="130"/>
      <c r="VQC189" s="130"/>
      <c r="VQD189" s="130"/>
      <c r="VQE189" s="130"/>
      <c r="VQF189" s="130"/>
      <c r="VQG189" s="130"/>
      <c r="VQH189" s="130"/>
      <c r="VQI189" s="130"/>
      <c r="VQJ189" s="130"/>
      <c r="VQK189" s="130"/>
      <c r="VQL189" s="130"/>
      <c r="VQM189" s="130"/>
      <c r="VQN189" s="130"/>
      <c r="VQO189" s="130"/>
      <c r="VQP189" s="130"/>
      <c r="VQQ189" s="130"/>
      <c r="VQR189" s="130"/>
      <c r="VQS189" s="130"/>
      <c r="VQT189" s="130"/>
      <c r="VQU189" s="130"/>
      <c r="VQV189" s="130"/>
      <c r="VQW189" s="130"/>
      <c r="VQX189" s="130"/>
      <c r="VQY189" s="130"/>
      <c r="VQZ189" s="130"/>
      <c r="VRA189" s="130"/>
      <c r="VRB189" s="130"/>
      <c r="VRC189" s="130"/>
      <c r="VRD189" s="130"/>
      <c r="VRE189" s="130"/>
      <c r="VRF189" s="130"/>
      <c r="VRG189" s="130"/>
      <c r="VRH189" s="130"/>
      <c r="VRI189" s="130"/>
      <c r="VRJ189" s="130"/>
      <c r="VRK189" s="130"/>
      <c r="VRL189" s="130"/>
      <c r="VRM189" s="130"/>
      <c r="VRN189" s="130"/>
      <c r="VRO189" s="130"/>
      <c r="VRP189" s="130"/>
      <c r="VRQ189" s="130"/>
      <c r="VRR189" s="130"/>
      <c r="VRS189" s="130"/>
      <c r="VRT189" s="130"/>
      <c r="VRU189" s="130"/>
      <c r="VRV189" s="130"/>
      <c r="VRW189" s="130"/>
      <c r="VRX189" s="130"/>
      <c r="VRY189" s="130"/>
      <c r="VRZ189" s="130"/>
      <c r="VSA189" s="130"/>
      <c r="VSB189" s="130"/>
      <c r="VSC189" s="130"/>
      <c r="VSD189" s="130"/>
      <c r="VSE189" s="130"/>
      <c r="VSF189" s="130"/>
      <c r="VSG189" s="130"/>
      <c r="VSH189" s="130"/>
      <c r="VSI189" s="130"/>
      <c r="VSJ189" s="130"/>
      <c r="VSK189" s="130"/>
      <c r="VSL189" s="130"/>
      <c r="VSM189" s="130"/>
      <c r="VSN189" s="130"/>
      <c r="VSO189" s="130"/>
      <c r="VSP189" s="130"/>
      <c r="VSQ189" s="130"/>
      <c r="VSR189" s="130"/>
      <c r="VSS189" s="130"/>
      <c r="VST189" s="130"/>
      <c r="VSU189" s="130"/>
      <c r="VSV189" s="130"/>
      <c r="VSW189" s="130"/>
      <c r="VSX189" s="130"/>
      <c r="VSY189" s="130"/>
      <c r="VSZ189" s="130"/>
      <c r="VTA189" s="130"/>
      <c r="VTB189" s="130"/>
      <c r="VTC189" s="130"/>
      <c r="VTD189" s="130"/>
      <c r="VTE189" s="130"/>
      <c r="VTF189" s="130"/>
      <c r="VTG189" s="130"/>
      <c r="VTH189" s="130"/>
      <c r="VTI189" s="130"/>
      <c r="VTJ189" s="130"/>
      <c r="VTK189" s="130"/>
      <c r="VTL189" s="130"/>
      <c r="VTM189" s="130"/>
      <c r="VTN189" s="130"/>
      <c r="VTO189" s="130"/>
      <c r="VTP189" s="130"/>
      <c r="VTQ189" s="130"/>
      <c r="VTR189" s="130"/>
      <c r="VTS189" s="130"/>
      <c r="VTT189" s="130"/>
      <c r="VTU189" s="130"/>
      <c r="VTV189" s="130"/>
      <c r="VTW189" s="130"/>
      <c r="VTX189" s="130"/>
      <c r="VTY189" s="130"/>
      <c r="VTZ189" s="130"/>
      <c r="VUA189" s="130"/>
      <c r="VUB189" s="130"/>
      <c r="VUC189" s="130"/>
      <c r="VUD189" s="130"/>
      <c r="VUE189" s="130"/>
      <c r="VUF189" s="130"/>
      <c r="VUG189" s="130"/>
      <c r="VUH189" s="130"/>
      <c r="VUI189" s="130"/>
      <c r="VUJ189" s="130"/>
      <c r="VUK189" s="130"/>
      <c r="VUL189" s="130"/>
      <c r="VUM189" s="130"/>
      <c r="VUN189" s="130"/>
      <c r="VUO189" s="130"/>
      <c r="VUP189" s="130"/>
      <c r="VUQ189" s="130"/>
      <c r="VUR189" s="130"/>
      <c r="VUS189" s="130"/>
      <c r="VUT189" s="130"/>
      <c r="VUU189" s="130"/>
      <c r="VUV189" s="130"/>
      <c r="VUW189" s="130"/>
      <c r="VUX189" s="130"/>
      <c r="VUY189" s="130"/>
      <c r="VUZ189" s="130"/>
      <c r="VVA189" s="130"/>
      <c r="VVB189" s="130"/>
      <c r="VVC189" s="130"/>
      <c r="VVD189" s="130"/>
      <c r="VVE189" s="130"/>
      <c r="VVF189" s="130"/>
      <c r="VVG189" s="130"/>
      <c r="VVH189" s="130"/>
      <c r="VVI189" s="130"/>
      <c r="VVJ189" s="130"/>
      <c r="VVK189" s="130"/>
      <c r="VVL189" s="130"/>
      <c r="VVM189" s="130"/>
      <c r="VVN189" s="130"/>
      <c r="VVO189" s="130"/>
      <c r="VVP189" s="130"/>
      <c r="VVQ189" s="130"/>
      <c r="VVR189" s="130"/>
      <c r="VVS189" s="130"/>
      <c r="VVT189" s="130"/>
      <c r="VVU189" s="130"/>
      <c r="VVV189" s="130"/>
      <c r="VVW189" s="130"/>
      <c r="VVX189" s="130"/>
      <c r="VVY189" s="130"/>
      <c r="VVZ189" s="130"/>
      <c r="VWA189" s="130"/>
      <c r="VWB189" s="130"/>
      <c r="VWC189" s="130"/>
      <c r="VWD189" s="130"/>
      <c r="VWE189" s="130"/>
      <c r="VWF189" s="130"/>
      <c r="VWG189" s="130"/>
      <c r="VWH189" s="130"/>
      <c r="VWI189" s="130"/>
      <c r="VWJ189" s="130"/>
      <c r="VWK189" s="130"/>
      <c r="VWL189" s="130"/>
      <c r="VWM189" s="130"/>
      <c r="VWN189" s="130"/>
      <c r="VWO189" s="130"/>
      <c r="VWP189" s="130"/>
      <c r="VWQ189" s="130"/>
      <c r="VWR189" s="130"/>
      <c r="VWS189" s="130"/>
      <c r="VWT189" s="130"/>
      <c r="VWU189" s="130"/>
      <c r="VWV189" s="130"/>
      <c r="VWW189" s="130"/>
      <c r="VWX189" s="130"/>
      <c r="VWY189" s="130"/>
      <c r="VWZ189" s="130"/>
      <c r="VXA189" s="130"/>
      <c r="VXB189" s="130"/>
      <c r="VXC189" s="130"/>
      <c r="VXD189" s="130"/>
      <c r="VXE189" s="130"/>
      <c r="VXF189" s="130"/>
      <c r="VXG189" s="130"/>
      <c r="VXH189" s="130"/>
      <c r="VXI189" s="130"/>
      <c r="VXJ189" s="130"/>
      <c r="VXK189" s="130"/>
      <c r="VXL189" s="130"/>
      <c r="VXM189" s="130"/>
      <c r="VXN189" s="130"/>
      <c r="VXO189" s="130"/>
      <c r="VXP189" s="130"/>
      <c r="VXQ189" s="130"/>
      <c r="VXR189" s="130"/>
      <c r="VXS189" s="130"/>
      <c r="VXT189" s="130"/>
      <c r="VXU189" s="130"/>
      <c r="VXV189" s="130"/>
      <c r="VXW189" s="130"/>
      <c r="VXX189" s="130"/>
      <c r="VXY189" s="130"/>
      <c r="VXZ189" s="130"/>
      <c r="VYA189" s="130"/>
      <c r="VYB189" s="130"/>
      <c r="VYC189" s="130"/>
      <c r="VYD189" s="130"/>
      <c r="VYE189" s="130"/>
      <c r="VYF189" s="130"/>
      <c r="VYG189" s="130"/>
      <c r="VYH189" s="130"/>
      <c r="VYI189" s="130"/>
      <c r="VYJ189" s="130"/>
      <c r="VYK189" s="130"/>
      <c r="VYL189" s="130"/>
      <c r="VYM189" s="130"/>
      <c r="VYN189" s="130"/>
      <c r="VYO189" s="130"/>
      <c r="VYP189" s="130"/>
      <c r="VYQ189" s="130"/>
      <c r="VYR189" s="130"/>
      <c r="VYS189" s="130"/>
      <c r="VYT189" s="130"/>
      <c r="VYU189" s="130"/>
      <c r="VYV189" s="130"/>
      <c r="VYW189" s="130"/>
      <c r="VYX189" s="130"/>
      <c r="VYY189" s="130"/>
      <c r="VYZ189" s="130"/>
      <c r="VZA189" s="130"/>
      <c r="VZB189" s="130"/>
      <c r="VZC189" s="130"/>
      <c r="VZD189" s="130"/>
      <c r="VZE189" s="130"/>
      <c r="VZF189" s="130"/>
      <c r="VZG189" s="130"/>
      <c r="VZH189" s="130"/>
      <c r="VZI189" s="130"/>
      <c r="VZJ189" s="130"/>
      <c r="VZK189" s="130"/>
      <c r="VZL189" s="130"/>
      <c r="VZM189" s="130"/>
      <c r="VZN189" s="130"/>
      <c r="VZO189" s="130"/>
      <c r="VZP189" s="130"/>
      <c r="VZQ189" s="130"/>
      <c r="VZR189" s="130"/>
      <c r="VZS189" s="130"/>
      <c r="VZT189" s="130"/>
      <c r="VZU189" s="130"/>
      <c r="VZV189" s="130"/>
      <c r="VZW189" s="130"/>
      <c r="VZX189" s="130"/>
      <c r="VZY189" s="130"/>
      <c r="VZZ189" s="130"/>
      <c r="WAA189" s="130"/>
      <c r="WAB189" s="130"/>
      <c r="WAC189" s="130"/>
      <c r="WAD189" s="130"/>
      <c r="WAE189" s="130"/>
      <c r="WAF189" s="130"/>
      <c r="WAG189" s="130"/>
      <c r="WAH189" s="130"/>
      <c r="WAI189" s="130"/>
      <c r="WAJ189" s="130"/>
      <c r="WAK189" s="130"/>
      <c r="WAL189" s="130"/>
      <c r="WAM189" s="130"/>
      <c r="WAN189" s="130"/>
      <c r="WAO189" s="130"/>
      <c r="WAP189" s="130"/>
      <c r="WAQ189" s="130"/>
      <c r="WAR189" s="130"/>
      <c r="WAS189" s="130"/>
      <c r="WAT189" s="130"/>
      <c r="WAU189" s="130"/>
      <c r="WAV189" s="130"/>
      <c r="WAW189" s="130"/>
      <c r="WAX189" s="130"/>
      <c r="WAY189" s="130"/>
      <c r="WAZ189" s="130"/>
      <c r="WBA189" s="130"/>
      <c r="WBB189" s="130"/>
      <c r="WBC189" s="130"/>
      <c r="WBD189" s="130"/>
      <c r="WBE189" s="130"/>
      <c r="WBF189" s="130"/>
      <c r="WBG189" s="130"/>
      <c r="WBH189" s="130"/>
      <c r="WBI189" s="130"/>
      <c r="WBJ189" s="130"/>
      <c r="WBK189" s="130"/>
      <c r="WBL189" s="130"/>
      <c r="WBM189" s="130"/>
      <c r="WBN189" s="130"/>
      <c r="WBO189" s="130"/>
      <c r="WBP189" s="130"/>
      <c r="WBQ189" s="130"/>
      <c r="WBR189" s="130"/>
      <c r="WBS189" s="130"/>
      <c r="WBT189" s="130"/>
      <c r="WBU189" s="130"/>
      <c r="WBV189" s="130"/>
      <c r="WBW189" s="130"/>
      <c r="WBX189" s="130"/>
      <c r="WBY189" s="130"/>
      <c r="WBZ189" s="130"/>
      <c r="WCA189" s="130"/>
      <c r="WCB189" s="130"/>
      <c r="WCC189" s="130"/>
      <c r="WCD189" s="130"/>
      <c r="WCE189" s="130"/>
      <c r="WCF189" s="130"/>
      <c r="WCG189" s="130"/>
      <c r="WCH189" s="130"/>
      <c r="WCI189" s="130"/>
      <c r="WCJ189" s="130"/>
      <c r="WCK189" s="130"/>
      <c r="WCL189" s="130"/>
      <c r="WCM189" s="130"/>
      <c r="WCN189" s="130"/>
      <c r="WCO189" s="130"/>
      <c r="WCP189" s="130"/>
      <c r="WCQ189" s="130"/>
      <c r="WCR189" s="130"/>
      <c r="WCS189" s="130"/>
      <c r="WCT189" s="130"/>
      <c r="WCU189" s="130"/>
      <c r="WCV189" s="130"/>
      <c r="WCW189" s="130"/>
      <c r="WCX189" s="130"/>
      <c r="WCY189" s="130"/>
      <c r="WCZ189" s="130"/>
      <c r="WDA189" s="130"/>
      <c r="WDB189" s="130"/>
      <c r="WDC189" s="130"/>
      <c r="WDD189" s="130"/>
      <c r="WDE189" s="130"/>
      <c r="WDF189" s="130"/>
      <c r="WDG189" s="130"/>
      <c r="WDH189" s="130"/>
      <c r="WDI189" s="130"/>
      <c r="WDJ189" s="130"/>
      <c r="WDK189" s="130"/>
      <c r="WDL189" s="130"/>
      <c r="WDM189" s="130"/>
      <c r="WDN189" s="130"/>
      <c r="WDO189" s="130"/>
      <c r="WDP189" s="130"/>
      <c r="WDQ189" s="130"/>
      <c r="WDR189" s="130"/>
      <c r="WDS189" s="130"/>
      <c r="WDT189" s="130"/>
      <c r="WDU189" s="130"/>
      <c r="WDV189" s="130"/>
      <c r="WDW189" s="130"/>
      <c r="WDX189" s="130"/>
      <c r="WDY189" s="130"/>
      <c r="WDZ189" s="130"/>
      <c r="WEA189" s="130"/>
      <c r="WEB189" s="130"/>
      <c r="WEC189" s="130"/>
      <c r="WED189" s="130"/>
      <c r="WEE189" s="130"/>
      <c r="WEF189" s="130"/>
      <c r="WEG189" s="130"/>
      <c r="WEH189" s="130"/>
      <c r="WEI189" s="130"/>
      <c r="WEJ189" s="130"/>
      <c r="WEK189" s="130"/>
      <c r="WEL189" s="130"/>
      <c r="WEM189" s="130"/>
      <c r="WEN189" s="130"/>
      <c r="WEO189" s="130"/>
      <c r="WEP189" s="130"/>
      <c r="WEQ189" s="130"/>
      <c r="WER189" s="130"/>
      <c r="WES189" s="130"/>
      <c r="WET189" s="130"/>
      <c r="WEU189" s="130"/>
      <c r="WEV189" s="130"/>
      <c r="WEW189" s="130"/>
      <c r="WEX189" s="130"/>
      <c r="WEY189" s="130"/>
      <c r="WEZ189" s="130"/>
      <c r="WFA189" s="130"/>
      <c r="WFB189" s="130"/>
      <c r="WFC189" s="130"/>
      <c r="WFD189" s="130"/>
      <c r="WFE189" s="130"/>
      <c r="WFF189" s="130"/>
      <c r="WFG189" s="130"/>
      <c r="WFH189" s="130"/>
      <c r="WFI189" s="130"/>
      <c r="WFJ189" s="130"/>
      <c r="WFK189" s="130"/>
      <c r="WFL189" s="130"/>
      <c r="WFM189" s="130"/>
      <c r="WFN189" s="130"/>
      <c r="WFO189" s="130"/>
      <c r="WFP189" s="130"/>
      <c r="WFQ189" s="130"/>
      <c r="WFR189" s="130"/>
      <c r="WFS189" s="130"/>
      <c r="WFT189" s="130"/>
      <c r="WFU189" s="130"/>
      <c r="WFV189" s="130"/>
      <c r="WFW189" s="130"/>
      <c r="WFX189" s="130"/>
      <c r="WFY189" s="130"/>
      <c r="WFZ189" s="130"/>
      <c r="WGA189" s="130"/>
      <c r="WGB189" s="130"/>
      <c r="WGC189" s="130"/>
      <c r="WGD189" s="130"/>
      <c r="WGE189" s="130"/>
      <c r="WGF189" s="130"/>
      <c r="WGG189" s="130"/>
      <c r="WGH189" s="130"/>
      <c r="WGI189" s="130"/>
      <c r="WGJ189" s="130"/>
      <c r="WGK189" s="130"/>
      <c r="WGL189" s="130"/>
      <c r="WGM189" s="130"/>
      <c r="WGN189" s="130"/>
      <c r="WGO189" s="130"/>
      <c r="WGP189" s="130"/>
      <c r="WGQ189" s="130"/>
      <c r="WGR189" s="130"/>
      <c r="WGS189" s="130"/>
      <c r="WGT189" s="130"/>
      <c r="WGU189" s="130"/>
      <c r="WGV189" s="130"/>
      <c r="WGW189" s="130"/>
      <c r="WGX189" s="130"/>
      <c r="WGY189" s="130"/>
      <c r="WGZ189" s="130"/>
      <c r="WHA189" s="130"/>
      <c r="WHB189" s="130"/>
      <c r="WHC189" s="130"/>
      <c r="WHD189" s="130"/>
      <c r="WHE189" s="130"/>
      <c r="WHF189" s="130"/>
      <c r="WHG189" s="130"/>
      <c r="WHH189" s="130"/>
      <c r="WHI189" s="130"/>
      <c r="WHJ189" s="130"/>
      <c r="WHK189" s="130"/>
      <c r="WHL189" s="130"/>
      <c r="WHM189" s="130"/>
      <c r="WHN189" s="130"/>
      <c r="WHO189" s="130"/>
      <c r="WHP189" s="130"/>
      <c r="WHQ189" s="130"/>
      <c r="WHR189" s="130"/>
      <c r="WHS189" s="130"/>
      <c r="WHT189" s="130"/>
      <c r="WHU189" s="130"/>
      <c r="WHV189" s="130"/>
      <c r="WHW189" s="130"/>
      <c r="WHX189" s="130"/>
      <c r="WHY189" s="130"/>
      <c r="WHZ189" s="130"/>
      <c r="WIA189" s="130"/>
      <c r="WIB189" s="130"/>
      <c r="WIC189" s="130"/>
      <c r="WID189" s="130"/>
      <c r="WIE189" s="130"/>
      <c r="WIF189" s="130"/>
      <c r="WIG189" s="130"/>
      <c r="WIH189" s="130"/>
      <c r="WII189" s="130"/>
      <c r="WIJ189" s="130"/>
      <c r="WIK189" s="130"/>
      <c r="WIL189" s="130"/>
      <c r="WIM189" s="130"/>
      <c r="WIN189" s="130"/>
      <c r="WIO189" s="130"/>
      <c r="WIP189" s="130"/>
      <c r="WIQ189" s="130"/>
      <c r="WIR189" s="130"/>
      <c r="WIS189" s="130"/>
      <c r="WIT189" s="130"/>
      <c r="WIU189" s="130"/>
      <c r="WIV189" s="130"/>
      <c r="WIW189" s="130"/>
      <c r="WIX189" s="130"/>
      <c r="WIY189" s="130"/>
      <c r="WIZ189" s="130"/>
      <c r="WJA189" s="130"/>
      <c r="WJB189" s="130"/>
      <c r="WJC189" s="130"/>
      <c r="WJD189" s="130"/>
      <c r="WJE189" s="130"/>
      <c r="WJF189" s="130"/>
      <c r="WJG189" s="130"/>
      <c r="WJH189" s="130"/>
      <c r="WJI189" s="130"/>
      <c r="WJJ189" s="130"/>
      <c r="WJK189" s="130"/>
      <c r="WJL189" s="130"/>
      <c r="WJM189" s="130"/>
      <c r="WJN189" s="130"/>
      <c r="WJO189" s="130"/>
      <c r="WJP189" s="130"/>
      <c r="WJQ189" s="130"/>
      <c r="WJR189" s="130"/>
      <c r="WJS189" s="130"/>
      <c r="WJT189" s="130"/>
      <c r="WJU189" s="130"/>
      <c r="WJV189" s="130"/>
      <c r="WJW189" s="130"/>
      <c r="WJX189" s="130"/>
      <c r="WJY189" s="130"/>
      <c r="WJZ189" s="130"/>
      <c r="WKA189" s="130"/>
      <c r="WKB189" s="130"/>
      <c r="WKC189" s="130"/>
      <c r="WKD189" s="130"/>
      <c r="WKE189" s="130"/>
      <c r="WKF189" s="130"/>
      <c r="WKG189" s="130"/>
      <c r="WKH189" s="130"/>
      <c r="WKI189" s="130"/>
      <c r="WKJ189" s="130"/>
      <c r="WKK189" s="130"/>
      <c r="WKL189" s="130"/>
      <c r="WKM189" s="130"/>
      <c r="WKN189" s="130"/>
      <c r="WKO189" s="130"/>
      <c r="WKP189" s="130"/>
      <c r="WKQ189" s="130"/>
      <c r="WKR189" s="130"/>
      <c r="WKS189" s="130"/>
      <c r="WKT189" s="130"/>
      <c r="WKU189" s="130"/>
      <c r="WKV189" s="130"/>
      <c r="WKW189" s="130"/>
      <c r="WKX189" s="130"/>
      <c r="WKY189" s="130"/>
      <c r="WKZ189" s="130"/>
      <c r="WLA189" s="130"/>
      <c r="WLB189" s="130"/>
      <c r="WLC189" s="130"/>
      <c r="WLD189" s="130"/>
      <c r="WLE189" s="130"/>
      <c r="WLF189" s="130"/>
      <c r="WLG189" s="130"/>
      <c r="WLH189" s="130"/>
      <c r="WLI189" s="130"/>
      <c r="WLJ189" s="130"/>
      <c r="WLK189" s="130"/>
      <c r="WLL189" s="130"/>
      <c r="WLM189" s="130"/>
      <c r="WLN189" s="130"/>
      <c r="WLO189" s="130"/>
      <c r="WLP189" s="130"/>
      <c r="WLQ189" s="130"/>
      <c r="WLR189" s="130"/>
      <c r="WLS189" s="130"/>
      <c r="WLT189" s="130"/>
      <c r="WLU189" s="130"/>
      <c r="WLV189" s="130"/>
      <c r="WLW189" s="130"/>
      <c r="WLX189" s="130"/>
      <c r="WLY189" s="130"/>
      <c r="WLZ189" s="130"/>
      <c r="WMA189" s="130"/>
      <c r="WMB189" s="130"/>
      <c r="WMC189" s="130"/>
      <c r="WMD189" s="130"/>
      <c r="WME189" s="130"/>
      <c r="WMF189" s="130"/>
      <c r="WMG189" s="130"/>
      <c r="WMH189" s="130"/>
      <c r="WMI189" s="130"/>
      <c r="WMJ189" s="130"/>
      <c r="WMK189" s="130"/>
      <c r="WML189" s="130"/>
      <c r="WMM189" s="130"/>
      <c r="WMN189" s="130"/>
      <c r="WMO189" s="130"/>
      <c r="WMP189" s="130"/>
      <c r="WMQ189" s="130"/>
      <c r="WMR189" s="130"/>
      <c r="WMS189" s="130"/>
      <c r="WMT189" s="130"/>
      <c r="WMU189" s="130"/>
      <c r="WMV189" s="130"/>
      <c r="WMW189" s="130"/>
      <c r="WMX189" s="130"/>
      <c r="WMY189" s="130"/>
      <c r="WMZ189" s="130"/>
      <c r="WNA189" s="130"/>
      <c r="WNB189" s="130"/>
      <c r="WNC189" s="130"/>
      <c r="WND189" s="130"/>
      <c r="WNE189" s="130"/>
      <c r="WNF189" s="130"/>
      <c r="WNG189" s="130"/>
      <c r="WNH189" s="130"/>
      <c r="WNI189" s="130"/>
      <c r="WNJ189" s="130"/>
      <c r="WNK189" s="130"/>
      <c r="WNL189" s="130"/>
      <c r="WNM189" s="130"/>
      <c r="WNN189" s="130"/>
      <c r="WNO189" s="130"/>
      <c r="WNP189" s="130"/>
      <c r="WNQ189" s="130"/>
      <c r="WNR189" s="130"/>
      <c r="WNS189" s="130"/>
      <c r="WNT189" s="130"/>
      <c r="WNU189" s="130"/>
      <c r="WNV189" s="130"/>
      <c r="WNW189" s="130"/>
      <c r="WNX189" s="130"/>
      <c r="WNY189" s="130"/>
      <c r="WNZ189" s="130"/>
      <c r="WOA189" s="130"/>
      <c r="WOB189" s="130"/>
      <c r="WOC189" s="130"/>
      <c r="WOD189" s="130"/>
      <c r="WOE189" s="130"/>
      <c r="WOF189" s="130"/>
      <c r="WOG189" s="130"/>
      <c r="WOH189" s="130"/>
      <c r="WOI189" s="130"/>
      <c r="WOJ189" s="130"/>
      <c r="WOK189" s="130"/>
      <c r="WOL189" s="130"/>
      <c r="WOM189" s="130"/>
      <c r="WON189" s="130"/>
      <c r="WOO189" s="130"/>
      <c r="WOP189" s="130"/>
      <c r="WOQ189" s="130"/>
      <c r="WOR189" s="130"/>
      <c r="WOS189" s="130"/>
      <c r="WOT189" s="130"/>
      <c r="WOU189" s="130"/>
      <c r="WOV189" s="130"/>
      <c r="WOW189" s="130"/>
      <c r="WOX189" s="130"/>
      <c r="WOY189" s="130"/>
      <c r="WOZ189" s="130"/>
      <c r="WPA189" s="130"/>
      <c r="WPB189" s="130"/>
      <c r="WPC189" s="130"/>
      <c r="WPD189" s="130"/>
      <c r="WPE189" s="130"/>
      <c r="WPF189" s="130"/>
      <c r="WPG189" s="130"/>
      <c r="WPH189" s="130"/>
      <c r="WPI189" s="130"/>
      <c r="WPJ189" s="130"/>
      <c r="WPK189" s="130"/>
      <c r="WPL189" s="130"/>
      <c r="WPM189" s="130"/>
      <c r="WPN189" s="130"/>
      <c r="WPO189" s="130"/>
      <c r="WPP189" s="130"/>
      <c r="WPQ189" s="130"/>
      <c r="WPR189" s="130"/>
      <c r="WPS189" s="130"/>
      <c r="WPT189" s="130"/>
      <c r="WPU189" s="130"/>
      <c r="WPV189" s="130"/>
      <c r="WPW189" s="130"/>
      <c r="WPX189" s="130"/>
      <c r="WPY189" s="130"/>
      <c r="WPZ189" s="130"/>
      <c r="WQA189" s="130"/>
      <c r="WQB189" s="130"/>
      <c r="WQC189" s="130"/>
      <c r="WQD189" s="130"/>
      <c r="WQE189" s="130"/>
      <c r="WQF189" s="130"/>
      <c r="WQG189" s="130"/>
      <c r="WQH189" s="130"/>
      <c r="WQI189" s="130"/>
      <c r="WQJ189" s="130"/>
      <c r="WQK189" s="130"/>
      <c r="WQL189" s="130"/>
      <c r="WQM189" s="130"/>
      <c r="WQN189" s="130"/>
      <c r="WQO189" s="130"/>
      <c r="WQP189" s="130"/>
      <c r="WQQ189" s="130"/>
      <c r="WQR189" s="130"/>
      <c r="WQS189" s="130"/>
      <c r="WQT189" s="130"/>
      <c r="WQU189" s="130"/>
      <c r="WQV189" s="130"/>
      <c r="WQW189" s="130"/>
      <c r="WQX189" s="130"/>
      <c r="WQY189" s="130"/>
      <c r="WQZ189" s="130"/>
      <c r="WRA189" s="130"/>
      <c r="WRB189" s="130"/>
      <c r="WRC189" s="130"/>
      <c r="WRD189" s="130"/>
      <c r="WRE189" s="130"/>
      <c r="WRF189" s="130"/>
      <c r="WRG189" s="130"/>
      <c r="WRH189" s="130"/>
      <c r="WRI189" s="130"/>
      <c r="WRJ189" s="130"/>
      <c r="WRK189" s="130"/>
      <c r="WRL189" s="130"/>
      <c r="WRM189" s="130"/>
      <c r="WRN189" s="130"/>
      <c r="WRO189" s="130"/>
      <c r="WRP189" s="130"/>
      <c r="WRQ189" s="130"/>
      <c r="WRR189" s="130"/>
      <c r="WRS189" s="130"/>
      <c r="WRT189" s="130"/>
      <c r="WRU189" s="130"/>
      <c r="WRV189" s="130"/>
      <c r="WRW189" s="130"/>
      <c r="WRX189" s="130"/>
      <c r="WRY189" s="130"/>
      <c r="WRZ189" s="130"/>
      <c r="WSA189" s="130"/>
      <c r="WSB189" s="130"/>
      <c r="WSC189" s="130"/>
      <c r="WSD189" s="130"/>
      <c r="WSE189" s="130"/>
      <c r="WSF189" s="130"/>
      <c r="WSG189" s="130"/>
      <c r="WSH189" s="130"/>
      <c r="WSI189" s="130"/>
      <c r="WSJ189" s="130"/>
      <c r="WSK189" s="130"/>
      <c r="WSL189" s="130"/>
      <c r="WSM189" s="130"/>
      <c r="WSN189" s="130"/>
      <c r="WSO189" s="130"/>
      <c r="WSP189" s="130"/>
      <c r="WSQ189" s="130"/>
      <c r="WSR189" s="130"/>
      <c r="WSS189" s="130"/>
      <c r="WST189" s="130"/>
      <c r="WSU189" s="130"/>
      <c r="WSV189" s="130"/>
      <c r="WSW189" s="130"/>
      <c r="WSX189" s="130"/>
      <c r="WSY189" s="130"/>
      <c r="WSZ189" s="130"/>
      <c r="WTA189" s="130"/>
      <c r="WTB189" s="130"/>
      <c r="WTC189" s="130"/>
      <c r="WTD189" s="130"/>
      <c r="WTE189" s="130"/>
      <c r="WTF189" s="130"/>
      <c r="WTG189" s="130"/>
      <c r="WTH189" s="130"/>
      <c r="WTI189" s="130"/>
      <c r="WTJ189" s="130"/>
      <c r="WTK189" s="130"/>
      <c r="WTL189" s="130"/>
      <c r="WTM189" s="130"/>
      <c r="WTN189" s="130"/>
      <c r="WTO189" s="130"/>
      <c r="WTP189" s="130"/>
      <c r="WTQ189" s="130"/>
      <c r="WTR189" s="130"/>
      <c r="WTS189" s="130"/>
      <c r="WTT189" s="130"/>
      <c r="WTU189" s="130"/>
      <c r="WTV189" s="130"/>
      <c r="WTW189" s="130"/>
      <c r="WTX189" s="130"/>
      <c r="WTY189" s="130"/>
      <c r="WTZ189" s="130"/>
      <c r="WUA189" s="130"/>
      <c r="WUB189" s="130"/>
      <c r="WUC189" s="130"/>
      <c r="WUD189" s="130"/>
      <c r="WUE189" s="130"/>
      <c r="WUF189" s="130"/>
      <c r="WUG189" s="130"/>
      <c r="WUH189" s="130"/>
      <c r="WUI189" s="130"/>
      <c r="WUJ189" s="130"/>
      <c r="WUK189" s="130"/>
      <c r="WUL189" s="130"/>
      <c r="WUM189" s="130"/>
      <c r="WUN189" s="130"/>
      <c r="WUO189" s="130"/>
      <c r="WUP189" s="130"/>
      <c r="WUQ189" s="130"/>
      <c r="WUR189" s="130"/>
      <c r="WUS189" s="130"/>
      <c r="WUT189" s="130"/>
      <c r="WUU189" s="130"/>
      <c r="WUV189" s="130"/>
      <c r="WUW189" s="130"/>
      <c r="WUX189" s="130"/>
      <c r="WUY189" s="130"/>
      <c r="WUZ189" s="130"/>
      <c r="WVA189" s="130"/>
      <c r="WVB189" s="130"/>
      <c r="WVC189" s="130"/>
      <c r="WVD189" s="130"/>
      <c r="WVE189" s="130"/>
      <c r="WVF189" s="130"/>
      <c r="WVG189" s="130"/>
      <c r="WVH189" s="130"/>
      <c r="WVI189" s="130"/>
      <c r="WVJ189" s="130"/>
      <c r="WVK189" s="130"/>
      <c r="WVL189" s="130"/>
      <c r="WVM189" s="130"/>
      <c r="WVN189" s="130"/>
      <c r="WVO189" s="130"/>
      <c r="WVP189" s="130"/>
      <c r="WVQ189" s="130"/>
      <c r="WVR189" s="130"/>
      <c r="WVS189" s="130"/>
      <c r="WVT189" s="130"/>
      <c r="WVU189" s="130"/>
      <c r="WVV189" s="130"/>
      <c r="WVW189" s="130"/>
      <c r="WVX189" s="130"/>
      <c r="WVY189" s="130"/>
      <c r="WVZ189" s="130"/>
      <c r="WWA189" s="130"/>
      <c r="WWB189" s="130"/>
      <c r="WWC189" s="130"/>
      <c r="WWD189" s="130"/>
      <c r="WWE189" s="130"/>
      <c r="WWF189" s="130"/>
      <c r="WWG189" s="130"/>
      <c r="WWH189" s="130"/>
      <c r="WWI189" s="130"/>
      <c r="WWJ189" s="130"/>
      <c r="WWK189" s="130"/>
      <c r="WWL189" s="130"/>
      <c r="WWM189" s="130"/>
      <c r="WWN189" s="130"/>
      <c r="WWO189" s="130"/>
      <c r="WWP189" s="130"/>
      <c r="WWQ189" s="130"/>
      <c r="WWR189" s="130"/>
      <c r="WWS189" s="130"/>
      <c r="WWT189" s="130"/>
      <c r="WWU189" s="130"/>
      <c r="WWV189" s="130"/>
      <c r="WWW189" s="130"/>
      <c r="WWX189" s="130"/>
      <c r="WWY189" s="130"/>
      <c r="WWZ189" s="130"/>
      <c r="WXA189" s="130"/>
      <c r="WXB189" s="130"/>
      <c r="WXC189" s="130"/>
      <c r="WXD189" s="130"/>
      <c r="WXE189" s="130"/>
      <c r="WXF189" s="130"/>
      <c r="WXG189" s="130"/>
      <c r="WXH189" s="130"/>
      <c r="WXI189" s="130"/>
      <c r="WXJ189" s="130"/>
      <c r="WXK189" s="130"/>
      <c r="WXL189" s="130"/>
      <c r="WXM189" s="130"/>
      <c r="WXN189" s="130"/>
      <c r="WXO189" s="130"/>
      <c r="WXP189" s="130"/>
      <c r="WXQ189" s="130"/>
      <c r="WXR189" s="130"/>
      <c r="WXS189" s="130"/>
      <c r="WXT189" s="130"/>
      <c r="WXU189" s="130"/>
      <c r="WXV189" s="130"/>
      <c r="WXW189" s="130"/>
      <c r="WXX189" s="130"/>
      <c r="WXY189" s="130"/>
      <c r="WXZ189" s="130"/>
      <c r="WYA189" s="130"/>
      <c r="WYB189" s="130"/>
      <c r="WYC189" s="130"/>
      <c r="WYD189" s="130"/>
      <c r="WYE189" s="130"/>
      <c r="WYF189" s="130"/>
      <c r="WYG189" s="130"/>
      <c r="WYH189" s="130"/>
      <c r="WYI189" s="130"/>
      <c r="WYJ189" s="130"/>
      <c r="WYK189" s="130"/>
      <c r="WYL189" s="130"/>
      <c r="WYM189" s="130"/>
      <c r="WYN189" s="130"/>
      <c r="WYO189" s="130"/>
      <c r="WYP189" s="130"/>
      <c r="WYQ189" s="130"/>
      <c r="WYR189" s="130"/>
      <c r="WYS189" s="130"/>
      <c r="WYT189" s="130"/>
      <c r="WYU189" s="130"/>
      <c r="WYV189" s="130"/>
      <c r="WYW189" s="130"/>
      <c r="WYX189" s="130"/>
      <c r="WYY189" s="130"/>
      <c r="WYZ189" s="130"/>
      <c r="WZA189" s="130"/>
      <c r="WZB189" s="130"/>
      <c r="WZC189" s="130"/>
      <c r="WZD189" s="130"/>
      <c r="WZE189" s="130"/>
      <c r="WZF189" s="130"/>
      <c r="WZG189" s="130"/>
      <c r="WZH189" s="130"/>
      <c r="WZI189" s="130"/>
      <c r="WZJ189" s="130"/>
      <c r="WZK189" s="130"/>
      <c r="WZL189" s="130"/>
      <c r="WZM189" s="130"/>
      <c r="WZN189" s="130"/>
      <c r="WZO189" s="130"/>
      <c r="WZP189" s="130"/>
      <c r="WZQ189" s="130"/>
      <c r="WZR189" s="130"/>
      <c r="WZS189" s="130"/>
      <c r="WZT189" s="130"/>
      <c r="WZU189" s="130"/>
      <c r="WZV189" s="130"/>
      <c r="WZW189" s="130"/>
      <c r="WZX189" s="130"/>
      <c r="WZY189" s="130"/>
      <c r="WZZ189" s="130"/>
      <c r="XAA189" s="130"/>
      <c r="XAB189" s="130"/>
      <c r="XAC189" s="130"/>
      <c r="XAD189" s="130"/>
      <c r="XAE189" s="130"/>
      <c r="XAF189" s="130"/>
      <c r="XAG189" s="130"/>
      <c r="XAH189" s="130"/>
      <c r="XAI189" s="130"/>
      <c r="XAJ189" s="130"/>
      <c r="XAK189" s="130"/>
      <c r="XAL189" s="130"/>
      <c r="XAM189" s="130"/>
      <c r="XAN189" s="130"/>
      <c r="XAO189" s="130"/>
      <c r="XAP189" s="130"/>
      <c r="XAQ189" s="130"/>
      <c r="XAR189" s="130"/>
      <c r="XAS189" s="130"/>
      <c r="XAT189" s="130"/>
      <c r="XAU189" s="130"/>
      <c r="XAV189" s="130"/>
      <c r="XAW189" s="130"/>
      <c r="XAX189" s="130"/>
      <c r="XAY189" s="130"/>
      <c r="XAZ189" s="130"/>
      <c r="XBA189" s="130"/>
      <c r="XBB189" s="130"/>
      <c r="XBC189" s="130"/>
      <c r="XBD189" s="130"/>
      <c r="XBE189" s="130"/>
      <c r="XBF189" s="130"/>
      <c r="XBG189" s="130"/>
      <c r="XBH189" s="130"/>
      <c r="XBI189" s="130"/>
      <c r="XBJ189" s="130"/>
      <c r="XBK189" s="130"/>
      <c r="XBL189" s="130"/>
      <c r="XBM189" s="130"/>
      <c r="XBN189" s="130"/>
      <c r="XBO189" s="130"/>
      <c r="XBP189" s="130"/>
      <c r="XBQ189" s="130"/>
      <c r="XBR189" s="130"/>
      <c r="XBS189" s="130"/>
      <c r="XBT189" s="130"/>
      <c r="XBU189" s="130"/>
      <c r="XBV189" s="130"/>
      <c r="XBW189" s="130"/>
      <c r="XBX189" s="130"/>
      <c r="XBY189" s="130"/>
      <c r="XBZ189" s="130"/>
      <c r="XCA189" s="130"/>
      <c r="XCB189" s="130"/>
      <c r="XCC189" s="130"/>
      <c r="XCD189" s="130"/>
      <c r="XCE189" s="130"/>
      <c r="XCF189" s="130"/>
      <c r="XCG189" s="130"/>
      <c r="XCH189" s="130"/>
      <c r="XCI189" s="130"/>
      <c r="XCJ189" s="130"/>
      <c r="XCK189" s="130"/>
      <c r="XCL189" s="130"/>
      <c r="XCM189" s="130"/>
      <c r="XCN189" s="130"/>
      <c r="XCO189" s="130"/>
      <c r="XCP189" s="130"/>
      <c r="XCQ189" s="130"/>
      <c r="XCR189" s="130"/>
      <c r="XCS189" s="130"/>
      <c r="XCT189" s="130"/>
      <c r="XCU189" s="130"/>
      <c r="XCV189" s="130"/>
      <c r="XCW189" s="130"/>
      <c r="XCX189" s="130"/>
      <c r="XCY189" s="130"/>
      <c r="XCZ189" s="130"/>
      <c r="XDA189" s="130"/>
      <c r="XDB189" s="130"/>
      <c r="XDC189" s="130"/>
      <c r="XDD189" s="130"/>
      <c r="XDE189" s="130"/>
      <c r="XDF189" s="130"/>
      <c r="XDG189" s="130"/>
      <c r="XDH189" s="130"/>
      <c r="XDI189" s="130"/>
      <c r="XDJ189" s="130"/>
      <c r="XDK189" s="130"/>
      <c r="XDL189" s="130"/>
      <c r="XDM189" s="130"/>
      <c r="XDN189" s="130"/>
      <c r="XDO189" s="130"/>
      <c r="XDP189" s="130"/>
      <c r="XDQ189" s="130"/>
      <c r="XDR189" s="130"/>
      <c r="XDS189" s="130"/>
      <c r="XDT189" s="130"/>
      <c r="XDU189" s="130"/>
      <c r="XDV189" s="130"/>
      <c r="XDW189" s="130"/>
      <c r="XDX189" s="130"/>
      <c r="XDY189" s="130"/>
      <c r="XDZ189" s="130"/>
      <c r="XEA189" s="130"/>
      <c r="XEB189" s="130"/>
      <c r="XEC189" s="130"/>
      <c r="XED189" s="130"/>
      <c r="XEE189" s="130"/>
      <c r="XEF189" s="130"/>
      <c r="XEG189" s="130"/>
      <c r="XEH189" s="130"/>
      <c r="XEI189" s="130"/>
      <c r="XEJ189" s="130"/>
      <c r="XEK189" s="130"/>
      <c r="XEL189" s="130"/>
      <c r="XEM189" s="130"/>
      <c r="XEN189" s="130"/>
      <c r="XEO189" s="130"/>
      <c r="XEP189" s="130"/>
      <c r="XEQ189" s="130"/>
      <c r="XER189" s="130"/>
    </row>
    <row r="190" s="100" customFormat="1" customHeight="1" spans="1:16372">
      <c r="A190" s="111">
        <f t="shared" si="9"/>
        <v>181</v>
      </c>
      <c r="B190" s="36" t="s">
        <v>588</v>
      </c>
      <c r="C190" s="179" t="s">
        <v>589</v>
      </c>
      <c r="D190" s="36" t="s">
        <v>590</v>
      </c>
      <c r="E190" s="36" t="s">
        <v>591</v>
      </c>
      <c r="F190" s="129">
        <v>100</v>
      </c>
      <c r="G190" s="112" t="str">
        <f t="shared" si="7"/>
        <v>152801********033172</v>
      </c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30"/>
      <c r="AG190" s="130"/>
      <c r="AH190" s="130"/>
      <c r="AI190" s="130"/>
      <c r="AJ190" s="130"/>
      <c r="AK190" s="130"/>
      <c r="AL190" s="130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30"/>
      <c r="BF190" s="130"/>
      <c r="BG190" s="130"/>
      <c r="BH190" s="130"/>
      <c r="BI190" s="130"/>
      <c r="BJ190" s="130"/>
      <c r="BK190" s="130"/>
      <c r="BL190" s="130"/>
      <c r="BM190" s="130"/>
      <c r="BN190" s="130"/>
      <c r="BO190" s="130"/>
      <c r="BP190" s="130"/>
      <c r="BQ190" s="130"/>
      <c r="BR190" s="130"/>
      <c r="BS190" s="130"/>
      <c r="BT190" s="130"/>
      <c r="BU190" s="130"/>
      <c r="BV190" s="130"/>
      <c r="BW190" s="130"/>
      <c r="BX190" s="130"/>
      <c r="BY190" s="130"/>
      <c r="BZ190" s="130"/>
      <c r="CA190" s="130"/>
      <c r="CB190" s="130"/>
      <c r="CC190" s="130"/>
      <c r="CD190" s="130"/>
      <c r="CE190" s="130"/>
      <c r="CF190" s="130"/>
      <c r="CG190" s="130"/>
      <c r="CH190" s="130"/>
      <c r="CI190" s="130"/>
      <c r="CJ190" s="130"/>
      <c r="CK190" s="130"/>
      <c r="CL190" s="130"/>
      <c r="CM190" s="130"/>
      <c r="CN190" s="130"/>
      <c r="CO190" s="130"/>
      <c r="CP190" s="130"/>
      <c r="CQ190" s="130"/>
      <c r="CR190" s="130"/>
      <c r="CS190" s="130"/>
      <c r="CT190" s="130"/>
      <c r="CU190" s="130"/>
      <c r="CV190" s="130"/>
      <c r="CW190" s="130"/>
      <c r="CX190" s="130"/>
      <c r="CY190" s="130"/>
      <c r="CZ190" s="130"/>
      <c r="DA190" s="130"/>
      <c r="DB190" s="130"/>
      <c r="DC190" s="130"/>
      <c r="DD190" s="130"/>
      <c r="DE190" s="130"/>
      <c r="DF190" s="130"/>
      <c r="DG190" s="130"/>
      <c r="DH190" s="130"/>
      <c r="DI190" s="130"/>
      <c r="DJ190" s="130"/>
      <c r="DK190" s="130"/>
      <c r="DL190" s="130"/>
      <c r="DM190" s="130"/>
      <c r="DN190" s="130"/>
      <c r="DO190" s="130"/>
      <c r="DP190" s="130"/>
      <c r="DQ190" s="130"/>
      <c r="DR190" s="130"/>
      <c r="DS190" s="130"/>
      <c r="DT190" s="130"/>
      <c r="DU190" s="130"/>
      <c r="DV190" s="130"/>
      <c r="DW190" s="130"/>
      <c r="DX190" s="130"/>
      <c r="DY190" s="130"/>
      <c r="DZ190" s="130"/>
      <c r="EA190" s="130"/>
      <c r="EB190" s="130"/>
      <c r="EC190" s="130"/>
      <c r="ED190" s="130"/>
      <c r="EE190" s="130"/>
      <c r="EF190" s="130"/>
      <c r="EG190" s="130"/>
      <c r="EH190" s="130"/>
      <c r="EI190" s="130"/>
      <c r="EJ190" s="130"/>
      <c r="EK190" s="130"/>
      <c r="EL190" s="130"/>
      <c r="EM190" s="130"/>
      <c r="EN190" s="130"/>
      <c r="EO190" s="130"/>
      <c r="EP190" s="130"/>
      <c r="EQ190" s="130"/>
      <c r="ER190" s="130"/>
      <c r="ES190" s="130"/>
      <c r="ET190" s="130"/>
      <c r="EU190" s="130"/>
      <c r="EV190" s="130"/>
      <c r="EW190" s="130"/>
      <c r="EX190" s="130"/>
      <c r="EY190" s="130"/>
      <c r="EZ190" s="130"/>
      <c r="FA190" s="130"/>
      <c r="FB190" s="130"/>
      <c r="FC190" s="130"/>
      <c r="FD190" s="130"/>
      <c r="FE190" s="130"/>
      <c r="FF190" s="130"/>
      <c r="FG190" s="130"/>
      <c r="FH190" s="130"/>
      <c r="FI190" s="130"/>
      <c r="FJ190" s="130"/>
      <c r="FK190" s="130"/>
      <c r="FL190" s="130"/>
      <c r="FM190" s="130"/>
      <c r="FN190" s="130"/>
      <c r="FO190" s="130"/>
      <c r="FP190" s="130"/>
      <c r="FQ190" s="130"/>
      <c r="FR190" s="130"/>
      <c r="FS190" s="130"/>
      <c r="FT190" s="130"/>
      <c r="FU190" s="130"/>
      <c r="FV190" s="130"/>
      <c r="FW190" s="130"/>
      <c r="FX190" s="130"/>
      <c r="FY190" s="130"/>
      <c r="FZ190" s="130"/>
      <c r="GA190" s="130"/>
      <c r="GB190" s="130"/>
      <c r="GC190" s="130"/>
      <c r="GD190" s="130"/>
      <c r="GE190" s="130"/>
      <c r="GF190" s="130"/>
      <c r="GG190" s="130"/>
      <c r="GH190" s="130"/>
      <c r="GI190" s="130"/>
      <c r="GJ190" s="130"/>
      <c r="GK190" s="130"/>
      <c r="GL190" s="130"/>
      <c r="GM190" s="130"/>
      <c r="GN190" s="130"/>
      <c r="GO190" s="130"/>
      <c r="GP190" s="130"/>
      <c r="GQ190" s="130"/>
      <c r="GR190" s="130"/>
      <c r="GS190" s="130"/>
      <c r="GT190" s="130"/>
      <c r="GU190" s="130"/>
      <c r="GV190" s="130"/>
      <c r="GW190" s="130"/>
      <c r="GX190" s="130"/>
      <c r="GY190" s="130"/>
      <c r="GZ190" s="130"/>
      <c r="HA190" s="130"/>
      <c r="HB190" s="130"/>
      <c r="HC190" s="130"/>
      <c r="HD190" s="130"/>
      <c r="HE190" s="130"/>
      <c r="HF190" s="130"/>
      <c r="HG190" s="130"/>
      <c r="HH190" s="130"/>
      <c r="HI190" s="130"/>
      <c r="HJ190" s="130"/>
      <c r="HK190" s="130"/>
      <c r="HL190" s="130"/>
      <c r="HM190" s="130"/>
      <c r="HN190" s="130"/>
      <c r="HO190" s="130"/>
      <c r="HP190" s="130"/>
      <c r="HQ190" s="130"/>
      <c r="HR190" s="130"/>
      <c r="HS190" s="130"/>
      <c r="HT190" s="130"/>
      <c r="HU190" s="130"/>
      <c r="HV190" s="130"/>
      <c r="HW190" s="130"/>
      <c r="HX190" s="130"/>
      <c r="HY190" s="130"/>
      <c r="HZ190" s="130"/>
      <c r="IA190" s="130"/>
      <c r="IB190" s="130"/>
      <c r="IC190" s="130"/>
      <c r="ID190" s="130"/>
      <c r="IE190" s="130"/>
      <c r="IF190" s="130"/>
      <c r="IG190" s="130"/>
      <c r="IH190" s="130"/>
      <c r="II190" s="130"/>
      <c r="IJ190" s="130"/>
      <c r="IK190" s="130"/>
      <c r="IL190" s="130"/>
      <c r="IM190" s="130"/>
      <c r="IN190" s="130"/>
      <c r="IO190" s="130"/>
      <c r="IP190" s="130"/>
      <c r="IQ190" s="130"/>
      <c r="IR190" s="130"/>
      <c r="IS190" s="130"/>
      <c r="IT190" s="130"/>
      <c r="IU190" s="130"/>
      <c r="IV190" s="130"/>
      <c r="IW190" s="130"/>
      <c r="IX190" s="130"/>
      <c r="IY190" s="130"/>
      <c r="IZ190" s="130"/>
      <c r="JA190" s="130"/>
      <c r="JB190" s="130"/>
      <c r="JC190" s="130"/>
      <c r="JD190" s="130"/>
      <c r="JE190" s="130"/>
      <c r="JF190" s="130"/>
      <c r="JG190" s="130"/>
      <c r="JH190" s="130"/>
      <c r="JI190" s="130"/>
      <c r="JJ190" s="130"/>
      <c r="JK190" s="130"/>
      <c r="JL190" s="130"/>
      <c r="JM190" s="130"/>
      <c r="JN190" s="130"/>
      <c r="JO190" s="130"/>
      <c r="JP190" s="130"/>
      <c r="JQ190" s="130"/>
      <c r="JR190" s="130"/>
      <c r="JS190" s="130"/>
      <c r="JT190" s="130"/>
      <c r="JU190" s="130"/>
      <c r="JV190" s="130"/>
      <c r="JW190" s="130"/>
      <c r="JX190" s="130"/>
      <c r="JY190" s="130"/>
      <c r="JZ190" s="130"/>
      <c r="KA190" s="130"/>
      <c r="KB190" s="130"/>
      <c r="KC190" s="130"/>
      <c r="KD190" s="130"/>
      <c r="KE190" s="130"/>
      <c r="KF190" s="130"/>
      <c r="KG190" s="130"/>
      <c r="KH190" s="130"/>
      <c r="KI190" s="130"/>
      <c r="KJ190" s="130"/>
      <c r="KK190" s="130"/>
      <c r="KL190" s="130"/>
      <c r="KM190" s="130"/>
      <c r="KN190" s="130"/>
      <c r="KO190" s="130"/>
      <c r="KP190" s="130"/>
      <c r="KQ190" s="130"/>
      <c r="KR190" s="130"/>
      <c r="KS190" s="130"/>
      <c r="KT190" s="130"/>
      <c r="KU190" s="130"/>
      <c r="KV190" s="130"/>
      <c r="KW190" s="130"/>
      <c r="KX190" s="130"/>
      <c r="KY190" s="130"/>
      <c r="KZ190" s="130"/>
      <c r="LA190" s="130"/>
      <c r="LB190" s="130"/>
      <c r="LC190" s="130"/>
      <c r="LD190" s="130"/>
      <c r="LE190" s="130"/>
      <c r="LF190" s="130"/>
      <c r="LG190" s="130"/>
      <c r="LH190" s="130"/>
      <c r="LI190" s="130"/>
      <c r="LJ190" s="130"/>
      <c r="LK190" s="130"/>
      <c r="LL190" s="130"/>
      <c r="LM190" s="130"/>
      <c r="LN190" s="130"/>
      <c r="LO190" s="130"/>
      <c r="LP190" s="130"/>
      <c r="LQ190" s="130"/>
      <c r="LR190" s="130"/>
      <c r="LS190" s="130"/>
      <c r="LT190" s="130"/>
      <c r="LU190" s="130"/>
      <c r="LV190" s="130"/>
      <c r="LW190" s="130"/>
      <c r="LX190" s="130"/>
      <c r="LY190" s="130"/>
      <c r="LZ190" s="130"/>
      <c r="MA190" s="130"/>
      <c r="MB190" s="130"/>
      <c r="MC190" s="130"/>
      <c r="MD190" s="130"/>
      <c r="ME190" s="130"/>
      <c r="MF190" s="130"/>
      <c r="MG190" s="130"/>
      <c r="MH190" s="130"/>
      <c r="MI190" s="130"/>
      <c r="MJ190" s="130"/>
      <c r="MK190" s="130"/>
      <c r="ML190" s="130"/>
      <c r="MM190" s="130"/>
      <c r="MN190" s="130"/>
      <c r="MO190" s="130"/>
      <c r="MP190" s="130"/>
      <c r="MQ190" s="130"/>
      <c r="MR190" s="130"/>
      <c r="MS190" s="130"/>
      <c r="MT190" s="130"/>
      <c r="MU190" s="130"/>
      <c r="MV190" s="130"/>
      <c r="MW190" s="130"/>
      <c r="MX190" s="130"/>
      <c r="MY190" s="130"/>
      <c r="MZ190" s="130"/>
      <c r="NA190" s="130"/>
      <c r="NB190" s="130"/>
      <c r="NC190" s="130"/>
      <c r="ND190" s="130"/>
      <c r="NE190" s="130"/>
      <c r="NF190" s="130"/>
      <c r="NG190" s="130"/>
      <c r="NH190" s="130"/>
      <c r="NI190" s="130"/>
      <c r="NJ190" s="130"/>
      <c r="NK190" s="130"/>
      <c r="NL190" s="130"/>
      <c r="NM190" s="130"/>
      <c r="NN190" s="130"/>
      <c r="NO190" s="130"/>
      <c r="NP190" s="130"/>
      <c r="NQ190" s="130"/>
      <c r="NR190" s="130"/>
      <c r="NS190" s="130"/>
      <c r="NT190" s="130"/>
      <c r="NU190" s="130"/>
      <c r="NV190" s="130"/>
      <c r="NW190" s="130"/>
      <c r="NX190" s="130"/>
      <c r="NY190" s="130"/>
      <c r="NZ190" s="130"/>
      <c r="OA190" s="130"/>
      <c r="OB190" s="130"/>
      <c r="OC190" s="130"/>
      <c r="OD190" s="130"/>
      <c r="OE190" s="130"/>
      <c r="OF190" s="130"/>
      <c r="OG190" s="130"/>
      <c r="OH190" s="130"/>
      <c r="OI190" s="130"/>
      <c r="OJ190" s="130"/>
      <c r="OK190" s="130"/>
      <c r="OL190" s="130"/>
      <c r="OM190" s="130"/>
      <c r="ON190" s="130"/>
      <c r="OO190" s="130"/>
      <c r="OP190" s="130"/>
      <c r="OQ190" s="130"/>
      <c r="OR190" s="130"/>
      <c r="OS190" s="130"/>
      <c r="OT190" s="130"/>
      <c r="OU190" s="130"/>
      <c r="OV190" s="130"/>
      <c r="OW190" s="130"/>
      <c r="OX190" s="130"/>
      <c r="OY190" s="130"/>
      <c r="OZ190" s="130"/>
      <c r="PA190" s="130"/>
      <c r="PB190" s="130"/>
      <c r="PC190" s="130"/>
      <c r="PD190" s="130"/>
      <c r="PE190" s="130"/>
      <c r="PF190" s="130"/>
      <c r="PG190" s="130"/>
      <c r="PH190" s="130"/>
      <c r="PI190" s="130"/>
      <c r="PJ190" s="130"/>
      <c r="PK190" s="130"/>
      <c r="PL190" s="130"/>
      <c r="PM190" s="130"/>
      <c r="PN190" s="130"/>
      <c r="PO190" s="130"/>
      <c r="PP190" s="130"/>
      <c r="PQ190" s="130"/>
      <c r="PR190" s="130"/>
      <c r="PS190" s="130"/>
      <c r="PT190" s="130"/>
      <c r="PU190" s="130"/>
      <c r="PV190" s="130"/>
      <c r="PW190" s="130"/>
      <c r="PX190" s="130"/>
      <c r="PY190" s="130"/>
      <c r="PZ190" s="130"/>
      <c r="QA190" s="130"/>
      <c r="QB190" s="130"/>
      <c r="QC190" s="130"/>
      <c r="QD190" s="130"/>
      <c r="QE190" s="130"/>
      <c r="QF190" s="130"/>
      <c r="QG190" s="130"/>
      <c r="QH190" s="130"/>
      <c r="QI190" s="130"/>
      <c r="QJ190" s="130"/>
      <c r="QK190" s="130"/>
      <c r="QL190" s="130"/>
      <c r="QM190" s="130"/>
      <c r="QN190" s="130"/>
      <c r="QO190" s="130"/>
      <c r="QP190" s="130"/>
      <c r="QQ190" s="130"/>
      <c r="QR190" s="130"/>
      <c r="QS190" s="130"/>
      <c r="QT190" s="130"/>
      <c r="QU190" s="130"/>
      <c r="QV190" s="130"/>
      <c r="QW190" s="130"/>
      <c r="QX190" s="130"/>
      <c r="QY190" s="130"/>
      <c r="QZ190" s="130"/>
      <c r="RA190" s="130"/>
      <c r="RB190" s="130"/>
      <c r="RC190" s="130"/>
      <c r="RD190" s="130"/>
      <c r="RE190" s="130"/>
      <c r="RF190" s="130"/>
      <c r="RG190" s="130"/>
      <c r="RH190" s="130"/>
      <c r="RI190" s="130"/>
      <c r="RJ190" s="130"/>
      <c r="RK190" s="130"/>
      <c r="RL190" s="130"/>
      <c r="RM190" s="130"/>
      <c r="RN190" s="130"/>
      <c r="RO190" s="130"/>
      <c r="RP190" s="130"/>
      <c r="RQ190" s="130"/>
      <c r="RR190" s="130"/>
      <c r="RS190" s="130"/>
      <c r="RT190" s="130"/>
      <c r="RU190" s="130"/>
      <c r="RV190" s="130"/>
      <c r="RW190" s="130"/>
      <c r="RX190" s="130"/>
      <c r="RY190" s="130"/>
      <c r="RZ190" s="130"/>
      <c r="SA190" s="130"/>
      <c r="SB190" s="130"/>
      <c r="SC190" s="130"/>
      <c r="SD190" s="130"/>
      <c r="SE190" s="130"/>
      <c r="SF190" s="130"/>
      <c r="SG190" s="130"/>
      <c r="SH190" s="130"/>
      <c r="SI190" s="130"/>
      <c r="SJ190" s="130"/>
      <c r="SK190" s="130"/>
      <c r="SL190" s="130"/>
      <c r="SM190" s="130"/>
      <c r="SN190" s="130"/>
      <c r="SO190" s="130"/>
      <c r="SP190" s="130"/>
      <c r="SQ190" s="130"/>
      <c r="SR190" s="130"/>
      <c r="SS190" s="130"/>
      <c r="ST190" s="130"/>
      <c r="SU190" s="130"/>
      <c r="SV190" s="130"/>
      <c r="SW190" s="130"/>
      <c r="SX190" s="130"/>
      <c r="SY190" s="130"/>
      <c r="SZ190" s="130"/>
      <c r="TA190" s="130"/>
      <c r="TB190" s="130"/>
      <c r="TC190" s="130"/>
      <c r="TD190" s="130"/>
      <c r="TE190" s="130"/>
      <c r="TF190" s="130"/>
      <c r="TG190" s="130"/>
      <c r="TH190" s="130"/>
      <c r="TI190" s="130"/>
      <c r="TJ190" s="130"/>
      <c r="TK190" s="130"/>
      <c r="TL190" s="130"/>
      <c r="TM190" s="130"/>
      <c r="TN190" s="130"/>
      <c r="TO190" s="130"/>
      <c r="TP190" s="130"/>
      <c r="TQ190" s="130"/>
      <c r="TR190" s="130"/>
      <c r="TS190" s="130"/>
      <c r="TT190" s="130"/>
      <c r="TU190" s="130"/>
      <c r="TV190" s="130"/>
      <c r="TW190" s="130"/>
      <c r="TX190" s="130"/>
      <c r="TY190" s="130"/>
      <c r="TZ190" s="130"/>
      <c r="UA190" s="130"/>
      <c r="UB190" s="130"/>
      <c r="UC190" s="130"/>
      <c r="UD190" s="130"/>
      <c r="UE190" s="130"/>
      <c r="UF190" s="130"/>
      <c r="UG190" s="130"/>
      <c r="UH190" s="130"/>
      <c r="UI190" s="130"/>
      <c r="UJ190" s="130"/>
      <c r="UK190" s="130"/>
      <c r="UL190" s="130"/>
      <c r="UM190" s="130"/>
      <c r="UN190" s="130"/>
      <c r="UO190" s="130"/>
      <c r="UP190" s="130"/>
      <c r="UQ190" s="130"/>
      <c r="UR190" s="130"/>
      <c r="US190" s="130"/>
      <c r="UT190" s="130"/>
      <c r="UU190" s="130"/>
      <c r="UV190" s="130"/>
      <c r="UW190" s="130"/>
      <c r="UX190" s="130"/>
      <c r="UY190" s="130"/>
      <c r="UZ190" s="130"/>
      <c r="VA190" s="130"/>
      <c r="VB190" s="130"/>
      <c r="VC190" s="130"/>
      <c r="VD190" s="130"/>
      <c r="VE190" s="130"/>
      <c r="VF190" s="130"/>
      <c r="VG190" s="130"/>
      <c r="VH190" s="130"/>
      <c r="VI190" s="130"/>
      <c r="VJ190" s="130"/>
      <c r="VK190" s="130"/>
      <c r="VL190" s="130"/>
      <c r="VM190" s="130"/>
      <c r="VN190" s="130"/>
      <c r="VO190" s="130"/>
      <c r="VP190" s="130"/>
      <c r="VQ190" s="130"/>
      <c r="VR190" s="130"/>
      <c r="VS190" s="130"/>
      <c r="VT190" s="130"/>
      <c r="VU190" s="130"/>
      <c r="VV190" s="130"/>
      <c r="VW190" s="130"/>
      <c r="VX190" s="130"/>
      <c r="VY190" s="130"/>
      <c r="VZ190" s="130"/>
      <c r="WA190" s="130"/>
      <c r="WB190" s="130"/>
      <c r="WC190" s="130"/>
      <c r="WD190" s="130"/>
      <c r="WE190" s="130"/>
      <c r="WF190" s="130"/>
      <c r="WG190" s="130"/>
      <c r="WH190" s="130"/>
      <c r="WI190" s="130"/>
      <c r="WJ190" s="130"/>
      <c r="WK190" s="130"/>
      <c r="WL190" s="130"/>
      <c r="WM190" s="130"/>
      <c r="WN190" s="130"/>
      <c r="WO190" s="130"/>
      <c r="WP190" s="130"/>
      <c r="WQ190" s="130"/>
      <c r="WR190" s="130"/>
      <c r="WS190" s="130"/>
      <c r="WT190" s="130"/>
      <c r="WU190" s="130"/>
      <c r="WV190" s="130"/>
      <c r="WW190" s="130"/>
      <c r="WX190" s="130"/>
      <c r="WY190" s="130"/>
      <c r="WZ190" s="130"/>
      <c r="XA190" s="130"/>
      <c r="XB190" s="130"/>
      <c r="XC190" s="130"/>
      <c r="XD190" s="130"/>
      <c r="XE190" s="130"/>
      <c r="XF190" s="130"/>
      <c r="XG190" s="130"/>
      <c r="XH190" s="130"/>
      <c r="XI190" s="130"/>
      <c r="XJ190" s="130"/>
      <c r="XK190" s="130"/>
      <c r="XL190" s="130"/>
      <c r="XM190" s="130"/>
      <c r="XN190" s="130"/>
      <c r="XO190" s="130"/>
      <c r="XP190" s="130"/>
      <c r="XQ190" s="130"/>
      <c r="XR190" s="130"/>
      <c r="XS190" s="130"/>
      <c r="XT190" s="130"/>
      <c r="XU190" s="130"/>
      <c r="XV190" s="130"/>
      <c r="XW190" s="130"/>
      <c r="XX190" s="130"/>
      <c r="XY190" s="130"/>
      <c r="XZ190" s="130"/>
      <c r="YA190" s="130"/>
      <c r="YB190" s="130"/>
      <c r="YC190" s="130"/>
      <c r="YD190" s="130"/>
      <c r="YE190" s="130"/>
      <c r="YF190" s="130"/>
      <c r="YG190" s="130"/>
      <c r="YH190" s="130"/>
      <c r="YI190" s="130"/>
      <c r="YJ190" s="130"/>
      <c r="YK190" s="130"/>
      <c r="YL190" s="130"/>
      <c r="YM190" s="130"/>
      <c r="YN190" s="130"/>
      <c r="YO190" s="130"/>
      <c r="YP190" s="130"/>
      <c r="YQ190" s="130"/>
      <c r="YR190" s="130"/>
      <c r="YS190" s="130"/>
      <c r="YT190" s="130"/>
      <c r="YU190" s="130"/>
      <c r="YV190" s="130"/>
      <c r="YW190" s="130"/>
      <c r="YX190" s="130"/>
      <c r="YY190" s="130"/>
      <c r="YZ190" s="130"/>
      <c r="ZA190" s="130"/>
      <c r="ZB190" s="130"/>
      <c r="ZC190" s="130"/>
      <c r="ZD190" s="130"/>
      <c r="ZE190" s="130"/>
      <c r="ZF190" s="130"/>
      <c r="ZG190" s="130"/>
      <c r="ZH190" s="130"/>
      <c r="ZI190" s="130"/>
      <c r="ZJ190" s="130"/>
      <c r="ZK190" s="130"/>
      <c r="ZL190" s="130"/>
      <c r="ZM190" s="130"/>
      <c r="ZN190" s="130"/>
      <c r="ZO190" s="130"/>
      <c r="ZP190" s="130"/>
      <c r="ZQ190" s="130"/>
      <c r="ZR190" s="130"/>
      <c r="ZS190" s="130"/>
      <c r="ZT190" s="130"/>
      <c r="ZU190" s="130"/>
      <c r="ZV190" s="130"/>
      <c r="ZW190" s="130"/>
      <c r="ZX190" s="130"/>
      <c r="ZY190" s="130"/>
      <c r="ZZ190" s="130"/>
      <c r="AAA190" s="130"/>
      <c r="AAB190" s="130"/>
      <c r="AAC190" s="130"/>
      <c r="AAD190" s="130"/>
      <c r="AAE190" s="130"/>
      <c r="AAF190" s="130"/>
      <c r="AAG190" s="130"/>
      <c r="AAH190" s="130"/>
      <c r="AAI190" s="130"/>
      <c r="AAJ190" s="130"/>
      <c r="AAK190" s="130"/>
      <c r="AAL190" s="130"/>
      <c r="AAM190" s="130"/>
      <c r="AAN190" s="130"/>
      <c r="AAO190" s="130"/>
      <c r="AAP190" s="130"/>
      <c r="AAQ190" s="130"/>
      <c r="AAR190" s="130"/>
      <c r="AAS190" s="130"/>
      <c r="AAT190" s="130"/>
      <c r="AAU190" s="130"/>
      <c r="AAV190" s="130"/>
      <c r="AAW190" s="130"/>
      <c r="AAX190" s="130"/>
      <c r="AAY190" s="130"/>
      <c r="AAZ190" s="130"/>
      <c r="ABA190" s="130"/>
      <c r="ABB190" s="130"/>
      <c r="ABC190" s="130"/>
      <c r="ABD190" s="130"/>
      <c r="ABE190" s="130"/>
      <c r="ABF190" s="130"/>
      <c r="ABG190" s="130"/>
      <c r="ABH190" s="130"/>
      <c r="ABI190" s="130"/>
      <c r="ABJ190" s="130"/>
      <c r="ABK190" s="130"/>
      <c r="ABL190" s="130"/>
      <c r="ABM190" s="130"/>
      <c r="ABN190" s="130"/>
      <c r="ABO190" s="130"/>
      <c r="ABP190" s="130"/>
      <c r="ABQ190" s="130"/>
      <c r="ABR190" s="130"/>
      <c r="ABS190" s="130"/>
      <c r="ABT190" s="130"/>
      <c r="ABU190" s="130"/>
      <c r="ABV190" s="130"/>
      <c r="ABW190" s="130"/>
      <c r="ABX190" s="130"/>
      <c r="ABY190" s="130"/>
      <c r="ABZ190" s="130"/>
      <c r="ACA190" s="130"/>
      <c r="ACB190" s="130"/>
      <c r="ACC190" s="130"/>
      <c r="ACD190" s="130"/>
      <c r="ACE190" s="130"/>
      <c r="ACF190" s="130"/>
      <c r="ACG190" s="130"/>
      <c r="ACH190" s="130"/>
      <c r="ACI190" s="130"/>
      <c r="ACJ190" s="130"/>
      <c r="ACK190" s="130"/>
      <c r="ACL190" s="130"/>
      <c r="ACM190" s="130"/>
      <c r="ACN190" s="130"/>
      <c r="ACO190" s="130"/>
      <c r="ACP190" s="130"/>
      <c r="ACQ190" s="130"/>
      <c r="ACR190" s="130"/>
      <c r="ACS190" s="130"/>
      <c r="ACT190" s="130"/>
      <c r="ACU190" s="130"/>
      <c r="ACV190" s="130"/>
      <c r="ACW190" s="130"/>
      <c r="ACX190" s="130"/>
      <c r="ACY190" s="130"/>
      <c r="ACZ190" s="130"/>
      <c r="ADA190" s="130"/>
      <c r="ADB190" s="130"/>
      <c r="ADC190" s="130"/>
      <c r="ADD190" s="130"/>
      <c r="ADE190" s="130"/>
      <c r="ADF190" s="130"/>
      <c r="ADG190" s="130"/>
      <c r="ADH190" s="130"/>
      <c r="ADI190" s="130"/>
      <c r="ADJ190" s="130"/>
      <c r="ADK190" s="130"/>
      <c r="ADL190" s="130"/>
      <c r="ADM190" s="130"/>
      <c r="ADN190" s="130"/>
      <c r="ADO190" s="130"/>
      <c r="ADP190" s="130"/>
      <c r="ADQ190" s="130"/>
      <c r="ADR190" s="130"/>
      <c r="ADS190" s="130"/>
      <c r="ADT190" s="130"/>
      <c r="ADU190" s="130"/>
      <c r="ADV190" s="130"/>
      <c r="ADW190" s="130"/>
      <c r="ADX190" s="130"/>
      <c r="ADY190" s="130"/>
      <c r="ADZ190" s="130"/>
      <c r="AEA190" s="130"/>
      <c r="AEB190" s="130"/>
      <c r="AEC190" s="130"/>
      <c r="AED190" s="130"/>
      <c r="AEE190" s="130"/>
      <c r="AEF190" s="130"/>
      <c r="AEG190" s="130"/>
      <c r="AEH190" s="130"/>
      <c r="AEI190" s="130"/>
      <c r="AEJ190" s="130"/>
      <c r="AEK190" s="130"/>
      <c r="AEL190" s="130"/>
      <c r="AEM190" s="130"/>
      <c r="AEN190" s="130"/>
      <c r="AEO190" s="130"/>
      <c r="AEP190" s="130"/>
      <c r="AEQ190" s="130"/>
      <c r="AER190" s="130"/>
      <c r="AES190" s="130"/>
      <c r="AET190" s="130"/>
      <c r="AEU190" s="130"/>
      <c r="AEV190" s="130"/>
      <c r="AEW190" s="130"/>
      <c r="AEX190" s="130"/>
      <c r="AEY190" s="130"/>
      <c r="AEZ190" s="130"/>
      <c r="AFA190" s="130"/>
      <c r="AFB190" s="130"/>
      <c r="AFC190" s="130"/>
      <c r="AFD190" s="130"/>
      <c r="AFE190" s="130"/>
      <c r="AFF190" s="130"/>
      <c r="AFG190" s="130"/>
      <c r="AFH190" s="130"/>
      <c r="AFI190" s="130"/>
      <c r="AFJ190" s="130"/>
      <c r="AFK190" s="130"/>
      <c r="AFL190" s="130"/>
      <c r="AFM190" s="130"/>
      <c r="AFN190" s="130"/>
      <c r="AFO190" s="130"/>
      <c r="AFP190" s="130"/>
      <c r="AFQ190" s="130"/>
      <c r="AFR190" s="130"/>
      <c r="AFS190" s="130"/>
      <c r="AFT190" s="130"/>
      <c r="AFU190" s="130"/>
      <c r="AFV190" s="130"/>
      <c r="AFW190" s="130"/>
      <c r="AFX190" s="130"/>
      <c r="AFY190" s="130"/>
      <c r="AFZ190" s="130"/>
      <c r="AGA190" s="130"/>
      <c r="AGB190" s="130"/>
      <c r="AGC190" s="130"/>
      <c r="AGD190" s="130"/>
      <c r="AGE190" s="130"/>
      <c r="AGF190" s="130"/>
      <c r="AGG190" s="130"/>
      <c r="AGH190" s="130"/>
      <c r="AGI190" s="130"/>
      <c r="AGJ190" s="130"/>
      <c r="AGK190" s="130"/>
      <c r="AGL190" s="130"/>
      <c r="AGM190" s="130"/>
      <c r="AGN190" s="130"/>
      <c r="AGO190" s="130"/>
      <c r="AGP190" s="130"/>
      <c r="AGQ190" s="130"/>
      <c r="AGR190" s="130"/>
      <c r="AGS190" s="130"/>
      <c r="AGT190" s="130"/>
      <c r="AGU190" s="130"/>
      <c r="AGV190" s="130"/>
      <c r="AGW190" s="130"/>
      <c r="AGX190" s="130"/>
      <c r="AGY190" s="130"/>
      <c r="AGZ190" s="130"/>
      <c r="AHA190" s="130"/>
      <c r="AHB190" s="130"/>
      <c r="AHC190" s="130"/>
      <c r="AHD190" s="130"/>
      <c r="AHE190" s="130"/>
      <c r="AHF190" s="130"/>
      <c r="AHG190" s="130"/>
      <c r="AHH190" s="130"/>
      <c r="AHI190" s="130"/>
      <c r="AHJ190" s="130"/>
      <c r="AHK190" s="130"/>
      <c r="AHL190" s="130"/>
      <c r="AHM190" s="130"/>
      <c r="AHN190" s="130"/>
      <c r="AHO190" s="130"/>
      <c r="AHP190" s="130"/>
      <c r="AHQ190" s="130"/>
      <c r="AHR190" s="130"/>
      <c r="AHS190" s="130"/>
      <c r="AHT190" s="130"/>
      <c r="AHU190" s="130"/>
      <c r="AHV190" s="130"/>
      <c r="AHW190" s="130"/>
      <c r="AHX190" s="130"/>
      <c r="AHY190" s="130"/>
      <c r="AHZ190" s="130"/>
      <c r="AIA190" s="130"/>
      <c r="AIB190" s="130"/>
      <c r="AIC190" s="130"/>
      <c r="AID190" s="130"/>
      <c r="AIE190" s="130"/>
      <c r="AIF190" s="130"/>
      <c r="AIG190" s="130"/>
      <c r="AIH190" s="130"/>
      <c r="AII190" s="130"/>
      <c r="AIJ190" s="130"/>
      <c r="AIK190" s="130"/>
      <c r="AIL190" s="130"/>
      <c r="AIM190" s="130"/>
      <c r="AIN190" s="130"/>
      <c r="AIO190" s="130"/>
      <c r="AIP190" s="130"/>
      <c r="AIQ190" s="130"/>
      <c r="AIR190" s="130"/>
      <c r="AIS190" s="130"/>
      <c r="AIT190" s="130"/>
      <c r="AIU190" s="130"/>
      <c r="AIV190" s="130"/>
      <c r="AIW190" s="130"/>
      <c r="AIX190" s="130"/>
      <c r="AIY190" s="130"/>
      <c r="AIZ190" s="130"/>
      <c r="AJA190" s="130"/>
      <c r="AJB190" s="130"/>
      <c r="AJC190" s="130"/>
      <c r="AJD190" s="130"/>
      <c r="AJE190" s="130"/>
      <c r="AJF190" s="130"/>
      <c r="AJG190" s="130"/>
      <c r="AJH190" s="130"/>
      <c r="AJI190" s="130"/>
      <c r="AJJ190" s="130"/>
      <c r="AJK190" s="130"/>
      <c r="AJL190" s="130"/>
      <c r="AJM190" s="130"/>
      <c r="AJN190" s="130"/>
      <c r="AJO190" s="130"/>
      <c r="AJP190" s="130"/>
      <c r="AJQ190" s="130"/>
      <c r="AJR190" s="130"/>
      <c r="AJS190" s="130"/>
      <c r="AJT190" s="130"/>
      <c r="AJU190" s="130"/>
      <c r="AJV190" s="130"/>
      <c r="AJW190" s="130"/>
      <c r="AJX190" s="130"/>
      <c r="AJY190" s="130"/>
      <c r="AJZ190" s="130"/>
      <c r="AKA190" s="130"/>
      <c r="AKB190" s="130"/>
      <c r="AKC190" s="130"/>
      <c r="AKD190" s="130"/>
      <c r="AKE190" s="130"/>
      <c r="AKF190" s="130"/>
      <c r="AKG190" s="130"/>
      <c r="AKH190" s="130"/>
      <c r="AKI190" s="130"/>
      <c r="AKJ190" s="130"/>
      <c r="AKK190" s="130"/>
      <c r="AKL190" s="130"/>
      <c r="AKM190" s="130"/>
      <c r="AKN190" s="130"/>
      <c r="AKO190" s="130"/>
      <c r="AKP190" s="130"/>
      <c r="AKQ190" s="130"/>
      <c r="AKR190" s="130"/>
      <c r="AKS190" s="130"/>
      <c r="AKT190" s="130"/>
      <c r="AKU190" s="130"/>
      <c r="AKV190" s="130"/>
      <c r="AKW190" s="130"/>
      <c r="AKX190" s="130"/>
      <c r="AKY190" s="130"/>
      <c r="AKZ190" s="130"/>
      <c r="ALA190" s="130"/>
      <c r="ALB190" s="130"/>
      <c r="ALC190" s="130"/>
      <c r="ALD190" s="130"/>
      <c r="ALE190" s="130"/>
      <c r="ALF190" s="130"/>
      <c r="ALG190" s="130"/>
      <c r="ALH190" s="130"/>
      <c r="ALI190" s="130"/>
      <c r="ALJ190" s="130"/>
      <c r="ALK190" s="130"/>
      <c r="ALL190" s="130"/>
      <c r="ALM190" s="130"/>
      <c r="ALN190" s="130"/>
      <c r="ALO190" s="130"/>
      <c r="ALP190" s="130"/>
      <c r="ALQ190" s="130"/>
      <c r="ALR190" s="130"/>
      <c r="ALS190" s="130"/>
      <c r="ALT190" s="130"/>
      <c r="ALU190" s="130"/>
      <c r="ALV190" s="130"/>
      <c r="ALW190" s="130"/>
      <c r="ALX190" s="130"/>
      <c r="ALY190" s="130"/>
      <c r="ALZ190" s="130"/>
      <c r="AMA190" s="130"/>
      <c r="AMB190" s="130"/>
      <c r="AMC190" s="130"/>
      <c r="AMD190" s="130"/>
      <c r="AME190" s="130"/>
      <c r="AMF190" s="130"/>
      <c r="AMG190" s="130"/>
      <c r="AMH190" s="130"/>
      <c r="AMI190" s="130"/>
      <c r="AMJ190" s="130"/>
      <c r="AMK190" s="130"/>
      <c r="AML190" s="130"/>
      <c r="AMM190" s="130"/>
      <c r="AMN190" s="130"/>
      <c r="AMO190" s="130"/>
      <c r="AMP190" s="130"/>
      <c r="AMQ190" s="130"/>
      <c r="AMR190" s="130"/>
      <c r="AMS190" s="130"/>
      <c r="AMT190" s="130"/>
      <c r="AMU190" s="130"/>
      <c r="AMV190" s="130"/>
      <c r="AMW190" s="130"/>
      <c r="AMX190" s="130"/>
      <c r="AMY190" s="130"/>
      <c r="AMZ190" s="130"/>
      <c r="ANA190" s="130"/>
      <c r="ANB190" s="130"/>
      <c r="ANC190" s="130"/>
      <c r="AND190" s="130"/>
      <c r="ANE190" s="130"/>
      <c r="ANF190" s="130"/>
      <c r="ANG190" s="130"/>
      <c r="ANH190" s="130"/>
      <c r="ANI190" s="130"/>
      <c r="ANJ190" s="130"/>
      <c r="ANK190" s="130"/>
      <c r="ANL190" s="130"/>
      <c r="ANM190" s="130"/>
      <c r="ANN190" s="130"/>
      <c r="ANO190" s="130"/>
      <c r="ANP190" s="130"/>
      <c r="ANQ190" s="130"/>
      <c r="ANR190" s="130"/>
      <c r="ANS190" s="130"/>
      <c r="ANT190" s="130"/>
      <c r="ANU190" s="130"/>
      <c r="ANV190" s="130"/>
      <c r="ANW190" s="130"/>
      <c r="ANX190" s="130"/>
      <c r="ANY190" s="130"/>
      <c r="ANZ190" s="130"/>
      <c r="AOA190" s="130"/>
      <c r="AOB190" s="130"/>
      <c r="AOC190" s="130"/>
      <c r="AOD190" s="130"/>
      <c r="AOE190" s="130"/>
      <c r="AOF190" s="130"/>
      <c r="AOG190" s="130"/>
      <c r="AOH190" s="130"/>
      <c r="AOI190" s="130"/>
      <c r="AOJ190" s="130"/>
      <c r="AOK190" s="130"/>
      <c r="AOL190" s="130"/>
      <c r="AOM190" s="130"/>
      <c r="AON190" s="130"/>
      <c r="AOO190" s="130"/>
      <c r="AOP190" s="130"/>
      <c r="AOQ190" s="130"/>
      <c r="AOR190" s="130"/>
      <c r="AOS190" s="130"/>
      <c r="AOT190" s="130"/>
      <c r="AOU190" s="130"/>
      <c r="AOV190" s="130"/>
      <c r="AOW190" s="130"/>
      <c r="AOX190" s="130"/>
      <c r="AOY190" s="130"/>
      <c r="AOZ190" s="130"/>
      <c r="APA190" s="130"/>
      <c r="APB190" s="130"/>
      <c r="APC190" s="130"/>
      <c r="APD190" s="130"/>
      <c r="APE190" s="130"/>
      <c r="APF190" s="130"/>
      <c r="APG190" s="130"/>
      <c r="APH190" s="130"/>
      <c r="API190" s="130"/>
      <c r="APJ190" s="130"/>
      <c r="APK190" s="130"/>
      <c r="APL190" s="130"/>
      <c r="APM190" s="130"/>
      <c r="APN190" s="130"/>
      <c r="APO190" s="130"/>
      <c r="APP190" s="130"/>
      <c r="APQ190" s="130"/>
      <c r="APR190" s="130"/>
      <c r="APS190" s="130"/>
      <c r="APT190" s="130"/>
      <c r="APU190" s="130"/>
      <c r="APV190" s="130"/>
      <c r="APW190" s="130"/>
      <c r="APX190" s="130"/>
      <c r="APY190" s="130"/>
      <c r="APZ190" s="130"/>
      <c r="AQA190" s="130"/>
      <c r="AQB190" s="130"/>
      <c r="AQC190" s="130"/>
      <c r="AQD190" s="130"/>
      <c r="AQE190" s="130"/>
      <c r="AQF190" s="130"/>
      <c r="AQG190" s="130"/>
      <c r="AQH190" s="130"/>
      <c r="AQI190" s="130"/>
      <c r="AQJ190" s="130"/>
      <c r="AQK190" s="130"/>
      <c r="AQL190" s="130"/>
      <c r="AQM190" s="130"/>
      <c r="AQN190" s="130"/>
      <c r="AQO190" s="130"/>
      <c r="AQP190" s="130"/>
      <c r="AQQ190" s="130"/>
      <c r="AQR190" s="130"/>
      <c r="AQS190" s="130"/>
      <c r="AQT190" s="130"/>
      <c r="AQU190" s="130"/>
      <c r="AQV190" s="130"/>
      <c r="AQW190" s="130"/>
      <c r="AQX190" s="130"/>
      <c r="AQY190" s="130"/>
      <c r="AQZ190" s="130"/>
      <c r="ARA190" s="130"/>
      <c r="ARB190" s="130"/>
      <c r="ARC190" s="130"/>
      <c r="ARD190" s="130"/>
      <c r="ARE190" s="130"/>
      <c r="ARF190" s="130"/>
      <c r="ARG190" s="130"/>
      <c r="ARH190" s="130"/>
      <c r="ARI190" s="130"/>
      <c r="ARJ190" s="130"/>
      <c r="ARK190" s="130"/>
      <c r="ARL190" s="130"/>
      <c r="ARM190" s="130"/>
      <c r="ARN190" s="130"/>
      <c r="ARO190" s="130"/>
      <c r="ARP190" s="130"/>
      <c r="ARQ190" s="130"/>
      <c r="ARR190" s="130"/>
      <c r="ARS190" s="130"/>
      <c r="ART190" s="130"/>
      <c r="ARU190" s="130"/>
      <c r="ARV190" s="130"/>
      <c r="ARW190" s="130"/>
      <c r="ARX190" s="130"/>
      <c r="ARY190" s="130"/>
      <c r="ARZ190" s="130"/>
      <c r="ASA190" s="130"/>
      <c r="ASB190" s="130"/>
      <c r="ASC190" s="130"/>
      <c r="ASD190" s="130"/>
      <c r="ASE190" s="130"/>
      <c r="ASF190" s="130"/>
      <c r="ASG190" s="130"/>
      <c r="ASH190" s="130"/>
      <c r="ASI190" s="130"/>
      <c r="ASJ190" s="130"/>
      <c r="ASK190" s="130"/>
      <c r="ASL190" s="130"/>
      <c r="ASM190" s="130"/>
      <c r="ASN190" s="130"/>
      <c r="ASO190" s="130"/>
      <c r="ASP190" s="130"/>
      <c r="ASQ190" s="130"/>
      <c r="ASR190" s="130"/>
      <c r="ASS190" s="130"/>
      <c r="AST190" s="130"/>
      <c r="ASU190" s="130"/>
      <c r="ASV190" s="130"/>
      <c r="ASW190" s="130"/>
      <c r="ASX190" s="130"/>
      <c r="ASY190" s="130"/>
      <c r="ASZ190" s="130"/>
      <c r="ATA190" s="130"/>
      <c r="ATB190" s="130"/>
      <c r="ATC190" s="130"/>
      <c r="ATD190" s="130"/>
      <c r="ATE190" s="130"/>
      <c r="ATF190" s="130"/>
      <c r="ATG190" s="130"/>
      <c r="ATH190" s="130"/>
      <c r="ATI190" s="130"/>
      <c r="ATJ190" s="130"/>
      <c r="ATK190" s="130"/>
      <c r="ATL190" s="130"/>
      <c r="ATM190" s="130"/>
      <c r="ATN190" s="130"/>
      <c r="ATO190" s="130"/>
      <c r="ATP190" s="130"/>
      <c r="ATQ190" s="130"/>
      <c r="ATR190" s="130"/>
      <c r="ATS190" s="130"/>
      <c r="ATT190" s="130"/>
      <c r="ATU190" s="130"/>
      <c r="ATV190" s="130"/>
      <c r="ATW190" s="130"/>
      <c r="ATX190" s="130"/>
      <c r="ATY190" s="130"/>
      <c r="ATZ190" s="130"/>
      <c r="AUA190" s="130"/>
      <c r="AUB190" s="130"/>
      <c r="AUC190" s="130"/>
      <c r="AUD190" s="130"/>
      <c r="AUE190" s="130"/>
      <c r="AUF190" s="130"/>
      <c r="AUG190" s="130"/>
      <c r="AUH190" s="130"/>
      <c r="AUI190" s="130"/>
      <c r="AUJ190" s="130"/>
      <c r="AUK190" s="130"/>
      <c r="AUL190" s="130"/>
      <c r="AUM190" s="130"/>
      <c r="AUN190" s="130"/>
      <c r="AUO190" s="130"/>
      <c r="AUP190" s="130"/>
      <c r="AUQ190" s="130"/>
      <c r="AUR190" s="130"/>
      <c r="AUS190" s="130"/>
      <c r="AUT190" s="130"/>
      <c r="AUU190" s="130"/>
      <c r="AUV190" s="130"/>
      <c r="AUW190" s="130"/>
      <c r="AUX190" s="130"/>
      <c r="AUY190" s="130"/>
      <c r="AUZ190" s="130"/>
      <c r="AVA190" s="130"/>
      <c r="AVB190" s="130"/>
      <c r="AVC190" s="130"/>
      <c r="AVD190" s="130"/>
      <c r="AVE190" s="130"/>
      <c r="AVF190" s="130"/>
      <c r="AVG190" s="130"/>
      <c r="AVH190" s="130"/>
      <c r="AVI190" s="130"/>
      <c r="AVJ190" s="130"/>
      <c r="AVK190" s="130"/>
      <c r="AVL190" s="130"/>
      <c r="AVM190" s="130"/>
      <c r="AVN190" s="130"/>
      <c r="AVO190" s="130"/>
      <c r="AVP190" s="130"/>
      <c r="AVQ190" s="130"/>
      <c r="AVR190" s="130"/>
      <c r="AVS190" s="130"/>
      <c r="AVT190" s="130"/>
      <c r="AVU190" s="130"/>
      <c r="AVV190" s="130"/>
      <c r="AVW190" s="130"/>
      <c r="AVX190" s="130"/>
      <c r="AVY190" s="130"/>
      <c r="AVZ190" s="130"/>
      <c r="AWA190" s="130"/>
      <c r="AWB190" s="130"/>
      <c r="AWC190" s="130"/>
      <c r="AWD190" s="130"/>
      <c r="AWE190" s="130"/>
      <c r="AWF190" s="130"/>
      <c r="AWG190" s="130"/>
      <c r="AWH190" s="130"/>
      <c r="AWI190" s="130"/>
      <c r="AWJ190" s="130"/>
      <c r="AWK190" s="130"/>
      <c r="AWL190" s="130"/>
      <c r="AWM190" s="130"/>
      <c r="AWN190" s="130"/>
      <c r="AWO190" s="130"/>
      <c r="AWP190" s="130"/>
      <c r="AWQ190" s="130"/>
      <c r="AWR190" s="130"/>
      <c r="AWS190" s="130"/>
      <c r="AWT190" s="130"/>
      <c r="AWU190" s="130"/>
      <c r="AWV190" s="130"/>
      <c r="AWW190" s="130"/>
      <c r="AWX190" s="130"/>
      <c r="AWY190" s="130"/>
      <c r="AWZ190" s="130"/>
      <c r="AXA190" s="130"/>
      <c r="AXB190" s="130"/>
      <c r="AXC190" s="130"/>
      <c r="AXD190" s="130"/>
      <c r="AXE190" s="130"/>
      <c r="AXF190" s="130"/>
      <c r="AXG190" s="130"/>
      <c r="AXH190" s="130"/>
      <c r="AXI190" s="130"/>
      <c r="AXJ190" s="130"/>
      <c r="AXK190" s="130"/>
      <c r="AXL190" s="130"/>
      <c r="AXM190" s="130"/>
      <c r="AXN190" s="130"/>
      <c r="AXO190" s="130"/>
      <c r="AXP190" s="130"/>
      <c r="AXQ190" s="130"/>
      <c r="AXR190" s="130"/>
      <c r="AXS190" s="130"/>
      <c r="AXT190" s="130"/>
      <c r="AXU190" s="130"/>
      <c r="AXV190" s="130"/>
      <c r="AXW190" s="130"/>
      <c r="AXX190" s="130"/>
      <c r="AXY190" s="130"/>
      <c r="AXZ190" s="130"/>
      <c r="AYA190" s="130"/>
      <c r="AYB190" s="130"/>
      <c r="AYC190" s="130"/>
      <c r="AYD190" s="130"/>
      <c r="AYE190" s="130"/>
      <c r="AYF190" s="130"/>
      <c r="AYG190" s="130"/>
      <c r="AYH190" s="130"/>
      <c r="AYI190" s="130"/>
      <c r="AYJ190" s="130"/>
      <c r="AYK190" s="130"/>
      <c r="AYL190" s="130"/>
      <c r="AYM190" s="130"/>
      <c r="AYN190" s="130"/>
      <c r="AYO190" s="130"/>
      <c r="AYP190" s="130"/>
      <c r="AYQ190" s="130"/>
      <c r="AYR190" s="130"/>
      <c r="AYS190" s="130"/>
      <c r="AYT190" s="130"/>
      <c r="AYU190" s="130"/>
      <c r="AYV190" s="130"/>
      <c r="AYW190" s="130"/>
      <c r="AYX190" s="130"/>
      <c r="AYY190" s="130"/>
      <c r="AYZ190" s="130"/>
      <c r="AZA190" s="130"/>
      <c r="AZB190" s="130"/>
      <c r="AZC190" s="130"/>
      <c r="AZD190" s="130"/>
      <c r="AZE190" s="130"/>
      <c r="AZF190" s="130"/>
      <c r="AZG190" s="130"/>
      <c r="AZH190" s="130"/>
      <c r="AZI190" s="130"/>
      <c r="AZJ190" s="130"/>
      <c r="AZK190" s="130"/>
      <c r="AZL190" s="130"/>
      <c r="AZM190" s="130"/>
      <c r="AZN190" s="130"/>
      <c r="AZO190" s="130"/>
      <c r="AZP190" s="130"/>
      <c r="AZQ190" s="130"/>
      <c r="AZR190" s="130"/>
      <c r="AZS190" s="130"/>
      <c r="AZT190" s="130"/>
      <c r="AZU190" s="130"/>
      <c r="AZV190" s="130"/>
      <c r="AZW190" s="130"/>
      <c r="AZX190" s="130"/>
      <c r="AZY190" s="130"/>
      <c r="AZZ190" s="130"/>
      <c r="BAA190" s="130"/>
      <c r="BAB190" s="130"/>
      <c r="BAC190" s="130"/>
      <c r="BAD190" s="130"/>
      <c r="BAE190" s="130"/>
      <c r="BAF190" s="130"/>
      <c r="BAG190" s="130"/>
      <c r="BAH190" s="130"/>
      <c r="BAI190" s="130"/>
      <c r="BAJ190" s="130"/>
      <c r="BAK190" s="130"/>
      <c r="BAL190" s="130"/>
      <c r="BAM190" s="130"/>
      <c r="BAN190" s="130"/>
      <c r="BAO190" s="130"/>
      <c r="BAP190" s="130"/>
      <c r="BAQ190" s="130"/>
      <c r="BAR190" s="130"/>
      <c r="BAS190" s="130"/>
      <c r="BAT190" s="130"/>
      <c r="BAU190" s="130"/>
      <c r="BAV190" s="130"/>
      <c r="BAW190" s="130"/>
      <c r="BAX190" s="130"/>
      <c r="BAY190" s="130"/>
      <c r="BAZ190" s="130"/>
      <c r="BBA190" s="130"/>
      <c r="BBB190" s="130"/>
      <c r="BBC190" s="130"/>
      <c r="BBD190" s="130"/>
      <c r="BBE190" s="130"/>
      <c r="BBF190" s="130"/>
      <c r="BBG190" s="130"/>
      <c r="BBH190" s="130"/>
      <c r="BBI190" s="130"/>
      <c r="BBJ190" s="130"/>
      <c r="BBK190" s="130"/>
      <c r="BBL190" s="130"/>
      <c r="BBM190" s="130"/>
      <c r="BBN190" s="130"/>
      <c r="BBO190" s="130"/>
      <c r="BBP190" s="130"/>
      <c r="BBQ190" s="130"/>
      <c r="BBR190" s="130"/>
      <c r="BBS190" s="130"/>
      <c r="BBT190" s="130"/>
      <c r="BBU190" s="130"/>
      <c r="BBV190" s="130"/>
      <c r="BBW190" s="130"/>
      <c r="BBX190" s="130"/>
      <c r="BBY190" s="130"/>
      <c r="BBZ190" s="130"/>
      <c r="BCA190" s="130"/>
      <c r="BCB190" s="130"/>
      <c r="BCC190" s="130"/>
      <c r="BCD190" s="130"/>
      <c r="BCE190" s="130"/>
      <c r="BCF190" s="130"/>
      <c r="BCG190" s="130"/>
      <c r="BCH190" s="130"/>
      <c r="BCI190" s="130"/>
      <c r="BCJ190" s="130"/>
      <c r="BCK190" s="130"/>
      <c r="BCL190" s="130"/>
      <c r="BCM190" s="130"/>
      <c r="BCN190" s="130"/>
      <c r="BCO190" s="130"/>
      <c r="BCP190" s="130"/>
      <c r="BCQ190" s="130"/>
      <c r="BCR190" s="130"/>
      <c r="BCS190" s="130"/>
      <c r="BCT190" s="130"/>
      <c r="BCU190" s="130"/>
      <c r="BCV190" s="130"/>
      <c r="BCW190" s="130"/>
      <c r="BCX190" s="130"/>
      <c r="BCY190" s="130"/>
      <c r="BCZ190" s="130"/>
      <c r="BDA190" s="130"/>
      <c r="BDB190" s="130"/>
      <c r="BDC190" s="130"/>
      <c r="BDD190" s="130"/>
      <c r="BDE190" s="130"/>
      <c r="BDF190" s="130"/>
      <c r="BDG190" s="130"/>
      <c r="BDH190" s="130"/>
      <c r="BDI190" s="130"/>
      <c r="BDJ190" s="130"/>
      <c r="BDK190" s="130"/>
      <c r="BDL190" s="130"/>
      <c r="BDM190" s="130"/>
      <c r="BDN190" s="130"/>
      <c r="BDO190" s="130"/>
      <c r="BDP190" s="130"/>
      <c r="BDQ190" s="130"/>
      <c r="BDR190" s="130"/>
      <c r="BDS190" s="130"/>
      <c r="BDT190" s="130"/>
      <c r="BDU190" s="130"/>
      <c r="BDV190" s="130"/>
      <c r="BDW190" s="130"/>
      <c r="BDX190" s="130"/>
      <c r="BDY190" s="130"/>
      <c r="BDZ190" s="130"/>
      <c r="BEA190" s="130"/>
      <c r="BEB190" s="130"/>
      <c r="BEC190" s="130"/>
      <c r="BED190" s="130"/>
      <c r="BEE190" s="130"/>
      <c r="BEF190" s="130"/>
      <c r="BEG190" s="130"/>
      <c r="BEH190" s="130"/>
      <c r="BEI190" s="130"/>
      <c r="BEJ190" s="130"/>
      <c r="BEK190" s="130"/>
      <c r="BEL190" s="130"/>
      <c r="BEM190" s="130"/>
      <c r="BEN190" s="130"/>
      <c r="BEO190" s="130"/>
      <c r="BEP190" s="130"/>
      <c r="BEQ190" s="130"/>
      <c r="BER190" s="130"/>
      <c r="BES190" s="130"/>
      <c r="BET190" s="130"/>
      <c r="BEU190" s="130"/>
      <c r="BEV190" s="130"/>
      <c r="BEW190" s="130"/>
      <c r="BEX190" s="130"/>
      <c r="BEY190" s="130"/>
      <c r="BEZ190" s="130"/>
      <c r="BFA190" s="130"/>
      <c r="BFB190" s="130"/>
      <c r="BFC190" s="130"/>
      <c r="BFD190" s="130"/>
      <c r="BFE190" s="130"/>
      <c r="BFF190" s="130"/>
      <c r="BFG190" s="130"/>
      <c r="BFH190" s="130"/>
      <c r="BFI190" s="130"/>
      <c r="BFJ190" s="130"/>
      <c r="BFK190" s="130"/>
      <c r="BFL190" s="130"/>
      <c r="BFM190" s="130"/>
      <c r="BFN190" s="130"/>
      <c r="BFO190" s="130"/>
      <c r="BFP190" s="130"/>
      <c r="BFQ190" s="130"/>
      <c r="BFR190" s="130"/>
      <c r="BFS190" s="130"/>
      <c r="BFT190" s="130"/>
      <c r="BFU190" s="130"/>
      <c r="BFV190" s="130"/>
      <c r="BFW190" s="130"/>
      <c r="BFX190" s="130"/>
      <c r="BFY190" s="130"/>
      <c r="BFZ190" s="130"/>
      <c r="BGA190" s="130"/>
      <c r="BGB190" s="130"/>
      <c r="BGC190" s="130"/>
      <c r="BGD190" s="130"/>
      <c r="BGE190" s="130"/>
      <c r="BGF190" s="130"/>
      <c r="BGG190" s="130"/>
      <c r="BGH190" s="130"/>
      <c r="BGI190" s="130"/>
      <c r="BGJ190" s="130"/>
      <c r="BGK190" s="130"/>
      <c r="BGL190" s="130"/>
      <c r="BGM190" s="130"/>
      <c r="BGN190" s="130"/>
      <c r="BGO190" s="130"/>
      <c r="BGP190" s="130"/>
      <c r="BGQ190" s="130"/>
      <c r="BGR190" s="130"/>
      <c r="BGS190" s="130"/>
      <c r="BGT190" s="130"/>
      <c r="BGU190" s="130"/>
      <c r="BGV190" s="130"/>
      <c r="BGW190" s="130"/>
      <c r="BGX190" s="130"/>
      <c r="BGY190" s="130"/>
      <c r="BGZ190" s="130"/>
      <c r="BHA190" s="130"/>
      <c r="BHB190" s="130"/>
      <c r="BHC190" s="130"/>
      <c r="BHD190" s="130"/>
      <c r="BHE190" s="130"/>
      <c r="BHF190" s="130"/>
      <c r="BHG190" s="130"/>
      <c r="BHH190" s="130"/>
      <c r="BHI190" s="130"/>
      <c r="BHJ190" s="130"/>
      <c r="BHK190" s="130"/>
      <c r="BHL190" s="130"/>
      <c r="BHM190" s="130"/>
      <c r="BHN190" s="130"/>
      <c r="BHO190" s="130"/>
      <c r="BHP190" s="130"/>
      <c r="BHQ190" s="130"/>
      <c r="BHR190" s="130"/>
      <c r="BHS190" s="130"/>
      <c r="BHT190" s="130"/>
      <c r="BHU190" s="130"/>
      <c r="BHV190" s="130"/>
      <c r="BHW190" s="130"/>
      <c r="BHX190" s="130"/>
      <c r="BHY190" s="130"/>
      <c r="BHZ190" s="130"/>
      <c r="BIA190" s="130"/>
      <c r="BIB190" s="130"/>
      <c r="BIC190" s="130"/>
      <c r="BID190" s="130"/>
      <c r="BIE190" s="130"/>
      <c r="BIF190" s="130"/>
      <c r="BIG190" s="130"/>
      <c r="BIH190" s="130"/>
      <c r="BII190" s="130"/>
      <c r="BIJ190" s="130"/>
      <c r="BIK190" s="130"/>
      <c r="BIL190" s="130"/>
      <c r="BIM190" s="130"/>
      <c r="BIN190" s="130"/>
      <c r="BIO190" s="130"/>
      <c r="BIP190" s="130"/>
      <c r="BIQ190" s="130"/>
      <c r="BIR190" s="130"/>
      <c r="BIS190" s="130"/>
      <c r="BIT190" s="130"/>
      <c r="BIU190" s="130"/>
      <c r="BIV190" s="130"/>
      <c r="BIW190" s="130"/>
      <c r="BIX190" s="130"/>
      <c r="BIY190" s="130"/>
      <c r="BIZ190" s="130"/>
      <c r="BJA190" s="130"/>
      <c r="BJB190" s="130"/>
      <c r="BJC190" s="130"/>
      <c r="BJD190" s="130"/>
      <c r="BJE190" s="130"/>
      <c r="BJF190" s="130"/>
      <c r="BJG190" s="130"/>
      <c r="BJH190" s="130"/>
      <c r="BJI190" s="130"/>
      <c r="BJJ190" s="130"/>
      <c r="BJK190" s="130"/>
      <c r="BJL190" s="130"/>
      <c r="BJM190" s="130"/>
      <c r="BJN190" s="130"/>
      <c r="BJO190" s="130"/>
      <c r="BJP190" s="130"/>
      <c r="BJQ190" s="130"/>
      <c r="BJR190" s="130"/>
      <c r="BJS190" s="130"/>
      <c r="BJT190" s="130"/>
      <c r="BJU190" s="130"/>
      <c r="BJV190" s="130"/>
      <c r="BJW190" s="130"/>
      <c r="BJX190" s="130"/>
      <c r="BJY190" s="130"/>
      <c r="BJZ190" s="130"/>
      <c r="BKA190" s="130"/>
      <c r="BKB190" s="130"/>
      <c r="BKC190" s="130"/>
      <c r="BKD190" s="130"/>
      <c r="BKE190" s="130"/>
      <c r="BKF190" s="130"/>
      <c r="BKG190" s="130"/>
      <c r="BKH190" s="130"/>
      <c r="BKI190" s="130"/>
      <c r="BKJ190" s="130"/>
      <c r="BKK190" s="130"/>
      <c r="BKL190" s="130"/>
      <c r="BKM190" s="130"/>
      <c r="BKN190" s="130"/>
      <c r="BKO190" s="130"/>
      <c r="BKP190" s="130"/>
      <c r="BKQ190" s="130"/>
      <c r="BKR190" s="130"/>
      <c r="BKS190" s="130"/>
      <c r="BKT190" s="130"/>
      <c r="BKU190" s="130"/>
      <c r="BKV190" s="130"/>
      <c r="BKW190" s="130"/>
      <c r="BKX190" s="130"/>
      <c r="BKY190" s="130"/>
      <c r="BKZ190" s="130"/>
      <c r="BLA190" s="130"/>
      <c r="BLB190" s="130"/>
      <c r="BLC190" s="130"/>
      <c r="BLD190" s="130"/>
      <c r="BLE190" s="130"/>
      <c r="BLF190" s="130"/>
      <c r="BLG190" s="130"/>
      <c r="BLH190" s="130"/>
      <c r="BLI190" s="130"/>
      <c r="BLJ190" s="130"/>
      <c r="BLK190" s="130"/>
      <c r="BLL190" s="130"/>
      <c r="BLM190" s="130"/>
      <c r="BLN190" s="130"/>
      <c r="BLO190" s="130"/>
      <c r="BLP190" s="130"/>
      <c r="BLQ190" s="130"/>
      <c r="BLR190" s="130"/>
      <c r="BLS190" s="130"/>
      <c r="BLT190" s="130"/>
      <c r="BLU190" s="130"/>
      <c r="BLV190" s="130"/>
      <c r="BLW190" s="130"/>
      <c r="BLX190" s="130"/>
      <c r="BLY190" s="130"/>
      <c r="BLZ190" s="130"/>
      <c r="BMA190" s="130"/>
      <c r="BMB190" s="130"/>
      <c r="BMC190" s="130"/>
      <c r="BMD190" s="130"/>
      <c r="BME190" s="130"/>
      <c r="BMF190" s="130"/>
      <c r="BMG190" s="130"/>
      <c r="BMH190" s="130"/>
      <c r="BMI190" s="130"/>
      <c r="BMJ190" s="130"/>
      <c r="BMK190" s="130"/>
      <c r="BML190" s="130"/>
      <c r="BMM190" s="130"/>
      <c r="BMN190" s="130"/>
      <c r="BMO190" s="130"/>
      <c r="BMP190" s="130"/>
      <c r="BMQ190" s="130"/>
      <c r="BMR190" s="130"/>
      <c r="BMS190" s="130"/>
      <c r="BMT190" s="130"/>
      <c r="BMU190" s="130"/>
      <c r="BMV190" s="130"/>
      <c r="BMW190" s="130"/>
      <c r="BMX190" s="130"/>
      <c r="BMY190" s="130"/>
      <c r="BMZ190" s="130"/>
      <c r="BNA190" s="130"/>
      <c r="BNB190" s="130"/>
      <c r="BNC190" s="130"/>
      <c r="BND190" s="130"/>
      <c r="BNE190" s="130"/>
      <c r="BNF190" s="130"/>
      <c r="BNG190" s="130"/>
      <c r="BNH190" s="130"/>
      <c r="BNI190" s="130"/>
      <c r="BNJ190" s="130"/>
      <c r="BNK190" s="130"/>
      <c r="BNL190" s="130"/>
      <c r="BNM190" s="130"/>
      <c r="BNN190" s="130"/>
      <c r="BNO190" s="130"/>
      <c r="BNP190" s="130"/>
      <c r="BNQ190" s="130"/>
      <c r="BNR190" s="130"/>
      <c r="BNS190" s="130"/>
      <c r="BNT190" s="130"/>
      <c r="BNU190" s="130"/>
      <c r="BNV190" s="130"/>
      <c r="BNW190" s="130"/>
      <c r="BNX190" s="130"/>
      <c r="BNY190" s="130"/>
      <c r="BNZ190" s="130"/>
      <c r="BOA190" s="130"/>
      <c r="BOB190" s="130"/>
      <c r="BOC190" s="130"/>
      <c r="BOD190" s="130"/>
      <c r="BOE190" s="130"/>
      <c r="BOF190" s="130"/>
      <c r="BOG190" s="130"/>
      <c r="BOH190" s="130"/>
      <c r="BOI190" s="130"/>
      <c r="BOJ190" s="130"/>
      <c r="BOK190" s="130"/>
      <c r="BOL190" s="130"/>
      <c r="BOM190" s="130"/>
      <c r="BON190" s="130"/>
      <c r="BOO190" s="130"/>
      <c r="BOP190" s="130"/>
      <c r="BOQ190" s="130"/>
      <c r="BOR190" s="130"/>
      <c r="BOS190" s="130"/>
      <c r="BOT190" s="130"/>
      <c r="BOU190" s="130"/>
      <c r="BOV190" s="130"/>
      <c r="BOW190" s="130"/>
      <c r="BOX190" s="130"/>
      <c r="BOY190" s="130"/>
      <c r="BOZ190" s="130"/>
      <c r="BPA190" s="130"/>
      <c r="BPB190" s="130"/>
      <c r="BPC190" s="130"/>
      <c r="BPD190" s="130"/>
      <c r="BPE190" s="130"/>
      <c r="BPF190" s="130"/>
      <c r="BPG190" s="130"/>
      <c r="BPH190" s="130"/>
      <c r="BPI190" s="130"/>
      <c r="BPJ190" s="130"/>
      <c r="BPK190" s="130"/>
      <c r="BPL190" s="130"/>
      <c r="BPM190" s="130"/>
      <c r="BPN190" s="130"/>
      <c r="BPO190" s="130"/>
      <c r="BPP190" s="130"/>
      <c r="BPQ190" s="130"/>
      <c r="BPR190" s="130"/>
      <c r="BPS190" s="130"/>
      <c r="BPT190" s="130"/>
      <c r="BPU190" s="130"/>
      <c r="BPV190" s="130"/>
      <c r="BPW190" s="130"/>
      <c r="BPX190" s="130"/>
      <c r="BPY190" s="130"/>
      <c r="BPZ190" s="130"/>
      <c r="BQA190" s="130"/>
      <c r="BQB190" s="130"/>
      <c r="BQC190" s="130"/>
      <c r="BQD190" s="130"/>
      <c r="BQE190" s="130"/>
      <c r="BQF190" s="130"/>
      <c r="BQG190" s="130"/>
      <c r="BQH190" s="130"/>
      <c r="BQI190" s="130"/>
      <c r="BQJ190" s="130"/>
      <c r="BQK190" s="130"/>
      <c r="BQL190" s="130"/>
      <c r="BQM190" s="130"/>
      <c r="BQN190" s="130"/>
      <c r="BQO190" s="130"/>
      <c r="BQP190" s="130"/>
      <c r="BQQ190" s="130"/>
      <c r="BQR190" s="130"/>
      <c r="BQS190" s="130"/>
      <c r="BQT190" s="130"/>
      <c r="BQU190" s="130"/>
      <c r="BQV190" s="130"/>
      <c r="BQW190" s="130"/>
      <c r="BQX190" s="130"/>
      <c r="BQY190" s="130"/>
      <c r="BQZ190" s="130"/>
      <c r="BRA190" s="130"/>
      <c r="BRB190" s="130"/>
      <c r="BRC190" s="130"/>
      <c r="BRD190" s="130"/>
      <c r="BRE190" s="130"/>
      <c r="BRF190" s="130"/>
      <c r="BRG190" s="130"/>
      <c r="BRH190" s="130"/>
      <c r="BRI190" s="130"/>
      <c r="BRJ190" s="130"/>
      <c r="BRK190" s="130"/>
      <c r="BRL190" s="130"/>
      <c r="BRM190" s="130"/>
      <c r="BRN190" s="130"/>
      <c r="BRO190" s="130"/>
      <c r="BRP190" s="130"/>
      <c r="BRQ190" s="130"/>
      <c r="BRR190" s="130"/>
      <c r="BRS190" s="130"/>
      <c r="BRT190" s="130"/>
      <c r="BRU190" s="130"/>
      <c r="BRV190" s="130"/>
      <c r="BRW190" s="130"/>
      <c r="BRX190" s="130"/>
      <c r="BRY190" s="130"/>
      <c r="BRZ190" s="130"/>
      <c r="BSA190" s="130"/>
      <c r="BSB190" s="130"/>
      <c r="BSC190" s="130"/>
      <c r="BSD190" s="130"/>
      <c r="BSE190" s="130"/>
      <c r="BSF190" s="130"/>
      <c r="BSG190" s="130"/>
      <c r="BSH190" s="130"/>
      <c r="BSI190" s="130"/>
      <c r="BSJ190" s="130"/>
      <c r="BSK190" s="130"/>
      <c r="BSL190" s="130"/>
      <c r="BSM190" s="130"/>
      <c r="BSN190" s="130"/>
      <c r="BSO190" s="130"/>
      <c r="BSP190" s="130"/>
      <c r="BSQ190" s="130"/>
      <c r="BSR190" s="130"/>
      <c r="BSS190" s="130"/>
      <c r="BST190" s="130"/>
      <c r="BSU190" s="130"/>
      <c r="BSV190" s="130"/>
      <c r="BSW190" s="130"/>
      <c r="BSX190" s="130"/>
      <c r="BSY190" s="130"/>
      <c r="BSZ190" s="130"/>
      <c r="BTA190" s="130"/>
      <c r="BTB190" s="130"/>
      <c r="BTC190" s="130"/>
      <c r="BTD190" s="130"/>
      <c r="BTE190" s="130"/>
      <c r="BTF190" s="130"/>
      <c r="BTG190" s="130"/>
      <c r="BTH190" s="130"/>
      <c r="BTI190" s="130"/>
      <c r="BTJ190" s="130"/>
      <c r="BTK190" s="130"/>
      <c r="BTL190" s="130"/>
      <c r="BTM190" s="130"/>
      <c r="BTN190" s="130"/>
      <c r="BTO190" s="130"/>
      <c r="BTP190" s="130"/>
      <c r="BTQ190" s="130"/>
      <c r="BTR190" s="130"/>
      <c r="BTS190" s="130"/>
      <c r="BTT190" s="130"/>
      <c r="BTU190" s="130"/>
      <c r="BTV190" s="130"/>
      <c r="BTW190" s="130"/>
      <c r="BTX190" s="130"/>
      <c r="BTY190" s="130"/>
      <c r="BTZ190" s="130"/>
      <c r="BUA190" s="130"/>
      <c r="BUB190" s="130"/>
      <c r="BUC190" s="130"/>
      <c r="BUD190" s="130"/>
      <c r="BUE190" s="130"/>
      <c r="BUF190" s="130"/>
      <c r="BUG190" s="130"/>
      <c r="BUH190" s="130"/>
      <c r="BUI190" s="130"/>
      <c r="BUJ190" s="130"/>
      <c r="BUK190" s="130"/>
      <c r="BUL190" s="130"/>
      <c r="BUM190" s="130"/>
      <c r="BUN190" s="130"/>
      <c r="BUO190" s="130"/>
      <c r="BUP190" s="130"/>
      <c r="BUQ190" s="130"/>
      <c r="BUR190" s="130"/>
      <c r="BUS190" s="130"/>
      <c r="BUT190" s="130"/>
      <c r="BUU190" s="130"/>
      <c r="BUV190" s="130"/>
      <c r="BUW190" s="130"/>
      <c r="BUX190" s="130"/>
      <c r="BUY190" s="130"/>
      <c r="BUZ190" s="130"/>
      <c r="BVA190" s="130"/>
      <c r="BVB190" s="130"/>
      <c r="BVC190" s="130"/>
      <c r="BVD190" s="130"/>
      <c r="BVE190" s="130"/>
      <c r="BVF190" s="130"/>
      <c r="BVG190" s="130"/>
      <c r="BVH190" s="130"/>
      <c r="BVI190" s="130"/>
      <c r="BVJ190" s="130"/>
      <c r="BVK190" s="130"/>
      <c r="BVL190" s="130"/>
      <c r="BVM190" s="130"/>
      <c r="BVN190" s="130"/>
      <c r="BVO190" s="130"/>
      <c r="BVP190" s="130"/>
      <c r="BVQ190" s="130"/>
      <c r="BVR190" s="130"/>
      <c r="BVS190" s="130"/>
      <c r="BVT190" s="130"/>
      <c r="BVU190" s="130"/>
      <c r="BVV190" s="130"/>
      <c r="BVW190" s="130"/>
      <c r="BVX190" s="130"/>
      <c r="BVY190" s="130"/>
      <c r="BVZ190" s="130"/>
      <c r="BWA190" s="130"/>
      <c r="BWB190" s="130"/>
      <c r="BWC190" s="130"/>
      <c r="BWD190" s="130"/>
      <c r="BWE190" s="130"/>
      <c r="BWF190" s="130"/>
      <c r="BWG190" s="130"/>
      <c r="BWH190" s="130"/>
      <c r="BWI190" s="130"/>
      <c r="BWJ190" s="130"/>
      <c r="BWK190" s="130"/>
      <c r="BWL190" s="130"/>
      <c r="BWM190" s="130"/>
      <c r="BWN190" s="130"/>
      <c r="BWO190" s="130"/>
      <c r="BWP190" s="130"/>
      <c r="BWQ190" s="130"/>
      <c r="BWR190" s="130"/>
      <c r="BWS190" s="130"/>
      <c r="BWT190" s="130"/>
      <c r="BWU190" s="130"/>
      <c r="BWV190" s="130"/>
      <c r="BWW190" s="130"/>
      <c r="BWX190" s="130"/>
      <c r="BWY190" s="130"/>
      <c r="BWZ190" s="130"/>
      <c r="BXA190" s="130"/>
      <c r="BXB190" s="130"/>
      <c r="BXC190" s="130"/>
      <c r="BXD190" s="130"/>
      <c r="BXE190" s="130"/>
      <c r="BXF190" s="130"/>
      <c r="BXG190" s="130"/>
      <c r="BXH190" s="130"/>
      <c r="BXI190" s="130"/>
      <c r="BXJ190" s="130"/>
      <c r="BXK190" s="130"/>
      <c r="BXL190" s="130"/>
      <c r="BXM190" s="130"/>
      <c r="BXN190" s="130"/>
      <c r="BXO190" s="130"/>
      <c r="BXP190" s="130"/>
      <c r="BXQ190" s="130"/>
      <c r="BXR190" s="130"/>
      <c r="BXS190" s="130"/>
      <c r="BXT190" s="130"/>
      <c r="BXU190" s="130"/>
      <c r="BXV190" s="130"/>
      <c r="BXW190" s="130"/>
      <c r="BXX190" s="130"/>
      <c r="BXY190" s="130"/>
      <c r="BXZ190" s="130"/>
      <c r="BYA190" s="130"/>
      <c r="BYB190" s="130"/>
      <c r="BYC190" s="130"/>
      <c r="BYD190" s="130"/>
      <c r="BYE190" s="130"/>
      <c r="BYF190" s="130"/>
      <c r="BYG190" s="130"/>
      <c r="BYH190" s="130"/>
      <c r="BYI190" s="130"/>
      <c r="BYJ190" s="130"/>
      <c r="BYK190" s="130"/>
      <c r="BYL190" s="130"/>
      <c r="BYM190" s="130"/>
      <c r="BYN190" s="130"/>
      <c r="BYO190" s="130"/>
      <c r="BYP190" s="130"/>
      <c r="BYQ190" s="130"/>
      <c r="BYR190" s="130"/>
      <c r="BYS190" s="130"/>
      <c r="BYT190" s="130"/>
      <c r="BYU190" s="130"/>
      <c r="BYV190" s="130"/>
      <c r="BYW190" s="130"/>
      <c r="BYX190" s="130"/>
      <c r="BYY190" s="130"/>
      <c r="BYZ190" s="130"/>
      <c r="BZA190" s="130"/>
      <c r="BZB190" s="130"/>
      <c r="BZC190" s="130"/>
      <c r="BZD190" s="130"/>
      <c r="BZE190" s="130"/>
      <c r="BZF190" s="130"/>
      <c r="BZG190" s="130"/>
      <c r="BZH190" s="130"/>
      <c r="BZI190" s="130"/>
      <c r="BZJ190" s="130"/>
      <c r="BZK190" s="130"/>
      <c r="BZL190" s="130"/>
      <c r="BZM190" s="130"/>
      <c r="BZN190" s="130"/>
      <c r="BZO190" s="130"/>
      <c r="BZP190" s="130"/>
      <c r="BZQ190" s="130"/>
      <c r="BZR190" s="130"/>
      <c r="BZS190" s="130"/>
      <c r="BZT190" s="130"/>
      <c r="BZU190" s="130"/>
      <c r="BZV190" s="130"/>
      <c r="BZW190" s="130"/>
      <c r="BZX190" s="130"/>
      <c r="BZY190" s="130"/>
      <c r="BZZ190" s="130"/>
      <c r="CAA190" s="130"/>
      <c r="CAB190" s="130"/>
      <c r="CAC190" s="130"/>
      <c r="CAD190" s="130"/>
      <c r="CAE190" s="130"/>
      <c r="CAF190" s="130"/>
      <c r="CAG190" s="130"/>
      <c r="CAH190" s="130"/>
      <c r="CAI190" s="130"/>
      <c r="CAJ190" s="130"/>
      <c r="CAK190" s="130"/>
      <c r="CAL190" s="130"/>
      <c r="CAM190" s="130"/>
      <c r="CAN190" s="130"/>
      <c r="CAO190" s="130"/>
      <c r="CAP190" s="130"/>
      <c r="CAQ190" s="130"/>
      <c r="CAR190" s="130"/>
      <c r="CAS190" s="130"/>
      <c r="CAT190" s="130"/>
      <c r="CAU190" s="130"/>
      <c r="CAV190" s="130"/>
      <c r="CAW190" s="130"/>
      <c r="CAX190" s="130"/>
      <c r="CAY190" s="130"/>
      <c r="CAZ190" s="130"/>
      <c r="CBA190" s="130"/>
      <c r="CBB190" s="130"/>
      <c r="CBC190" s="130"/>
      <c r="CBD190" s="130"/>
      <c r="CBE190" s="130"/>
      <c r="CBF190" s="130"/>
      <c r="CBG190" s="130"/>
      <c r="CBH190" s="130"/>
      <c r="CBI190" s="130"/>
      <c r="CBJ190" s="130"/>
      <c r="CBK190" s="130"/>
      <c r="CBL190" s="130"/>
      <c r="CBM190" s="130"/>
      <c r="CBN190" s="130"/>
      <c r="CBO190" s="130"/>
      <c r="CBP190" s="130"/>
      <c r="CBQ190" s="130"/>
      <c r="CBR190" s="130"/>
      <c r="CBS190" s="130"/>
      <c r="CBT190" s="130"/>
      <c r="CBU190" s="130"/>
      <c r="CBV190" s="130"/>
      <c r="CBW190" s="130"/>
      <c r="CBX190" s="130"/>
      <c r="CBY190" s="130"/>
      <c r="CBZ190" s="130"/>
      <c r="CCA190" s="130"/>
      <c r="CCB190" s="130"/>
      <c r="CCC190" s="130"/>
      <c r="CCD190" s="130"/>
      <c r="CCE190" s="130"/>
      <c r="CCF190" s="130"/>
      <c r="CCG190" s="130"/>
      <c r="CCH190" s="130"/>
      <c r="CCI190" s="130"/>
      <c r="CCJ190" s="130"/>
      <c r="CCK190" s="130"/>
      <c r="CCL190" s="130"/>
      <c r="CCM190" s="130"/>
      <c r="CCN190" s="130"/>
      <c r="CCO190" s="130"/>
      <c r="CCP190" s="130"/>
      <c r="CCQ190" s="130"/>
      <c r="CCR190" s="130"/>
      <c r="CCS190" s="130"/>
      <c r="CCT190" s="130"/>
      <c r="CCU190" s="130"/>
      <c r="CCV190" s="130"/>
      <c r="CCW190" s="130"/>
      <c r="CCX190" s="130"/>
      <c r="CCY190" s="130"/>
      <c r="CCZ190" s="130"/>
      <c r="CDA190" s="130"/>
      <c r="CDB190" s="130"/>
      <c r="CDC190" s="130"/>
      <c r="CDD190" s="130"/>
      <c r="CDE190" s="130"/>
      <c r="CDF190" s="130"/>
      <c r="CDG190" s="130"/>
      <c r="CDH190" s="130"/>
      <c r="CDI190" s="130"/>
      <c r="CDJ190" s="130"/>
      <c r="CDK190" s="130"/>
      <c r="CDL190" s="130"/>
      <c r="CDM190" s="130"/>
      <c r="CDN190" s="130"/>
      <c r="CDO190" s="130"/>
      <c r="CDP190" s="130"/>
      <c r="CDQ190" s="130"/>
      <c r="CDR190" s="130"/>
      <c r="CDS190" s="130"/>
      <c r="CDT190" s="130"/>
      <c r="CDU190" s="130"/>
      <c r="CDV190" s="130"/>
      <c r="CDW190" s="130"/>
      <c r="CDX190" s="130"/>
      <c r="CDY190" s="130"/>
      <c r="CDZ190" s="130"/>
      <c r="CEA190" s="130"/>
      <c r="CEB190" s="130"/>
      <c r="CEC190" s="130"/>
      <c r="CED190" s="130"/>
      <c r="CEE190" s="130"/>
      <c r="CEF190" s="130"/>
      <c r="CEG190" s="130"/>
      <c r="CEH190" s="130"/>
      <c r="CEI190" s="130"/>
      <c r="CEJ190" s="130"/>
      <c r="CEK190" s="130"/>
      <c r="CEL190" s="130"/>
      <c r="CEM190" s="130"/>
      <c r="CEN190" s="130"/>
      <c r="CEO190" s="130"/>
      <c r="CEP190" s="130"/>
      <c r="CEQ190" s="130"/>
      <c r="CER190" s="130"/>
      <c r="CES190" s="130"/>
      <c r="CET190" s="130"/>
      <c r="CEU190" s="130"/>
      <c r="CEV190" s="130"/>
      <c r="CEW190" s="130"/>
      <c r="CEX190" s="130"/>
      <c r="CEY190" s="130"/>
      <c r="CEZ190" s="130"/>
      <c r="CFA190" s="130"/>
      <c r="CFB190" s="130"/>
      <c r="CFC190" s="130"/>
      <c r="CFD190" s="130"/>
      <c r="CFE190" s="130"/>
      <c r="CFF190" s="130"/>
      <c r="CFG190" s="130"/>
      <c r="CFH190" s="130"/>
      <c r="CFI190" s="130"/>
      <c r="CFJ190" s="130"/>
      <c r="CFK190" s="130"/>
      <c r="CFL190" s="130"/>
      <c r="CFM190" s="130"/>
      <c r="CFN190" s="130"/>
      <c r="CFO190" s="130"/>
      <c r="CFP190" s="130"/>
      <c r="CFQ190" s="130"/>
      <c r="CFR190" s="130"/>
      <c r="CFS190" s="130"/>
      <c r="CFT190" s="130"/>
      <c r="CFU190" s="130"/>
      <c r="CFV190" s="130"/>
      <c r="CFW190" s="130"/>
      <c r="CFX190" s="130"/>
      <c r="CFY190" s="130"/>
      <c r="CFZ190" s="130"/>
      <c r="CGA190" s="130"/>
      <c r="CGB190" s="130"/>
      <c r="CGC190" s="130"/>
      <c r="CGD190" s="130"/>
      <c r="CGE190" s="130"/>
      <c r="CGF190" s="130"/>
      <c r="CGG190" s="130"/>
      <c r="CGH190" s="130"/>
      <c r="CGI190" s="130"/>
      <c r="CGJ190" s="130"/>
      <c r="CGK190" s="130"/>
      <c r="CGL190" s="130"/>
      <c r="CGM190" s="130"/>
      <c r="CGN190" s="130"/>
      <c r="CGO190" s="130"/>
      <c r="CGP190" s="130"/>
      <c r="CGQ190" s="130"/>
      <c r="CGR190" s="130"/>
      <c r="CGS190" s="130"/>
      <c r="CGT190" s="130"/>
      <c r="CGU190" s="130"/>
      <c r="CGV190" s="130"/>
      <c r="CGW190" s="130"/>
      <c r="CGX190" s="130"/>
      <c r="CGY190" s="130"/>
      <c r="CGZ190" s="130"/>
      <c r="CHA190" s="130"/>
      <c r="CHB190" s="130"/>
      <c r="CHC190" s="130"/>
      <c r="CHD190" s="130"/>
      <c r="CHE190" s="130"/>
      <c r="CHF190" s="130"/>
      <c r="CHG190" s="130"/>
      <c r="CHH190" s="130"/>
      <c r="CHI190" s="130"/>
      <c r="CHJ190" s="130"/>
      <c r="CHK190" s="130"/>
      <c r="CHL190" s="130"/>
      <c r="CHM190" s="130"/>
      <c r="CHN190" s="130"/>
      <c r="CHO190" s="130"/>
      <c r="CHP190" s="130"/>
      <c r="CHQ190" s="130"/>
      <c r="CHR190" s="130"/>
      <c r="CHS190" s="130"/>
      <c r="CHT190" s="130"/>
      <c r="CHU190" s="130"/>
      <c r="CHV190" s="130"/>
      <c r="CHW190" s="130"/>
      <c r="CHX190" s="130"/>
      <c r="CHY190" s="130"/>
      <c r="CHZ190" s="130"/>
      <c r="CIA190" s="130"/>
      <c r="CIB190" s="130"/>
      <c r="CIC190" s="130"/>
      <c r="CID190" s="130"/>
      <c r="CIE190" s="130"/>
      <c r="CIF190" s="130"/>
      <c r="CIG190" s="130"/>
      <c r="CIH190" s="130"/>
      <c r="CII190" s="130"/>
      <c r="CIJ190" s="130"/>
      <c r="CIK190" s="130"/>
      <c r="CIL190" s="130"/>
      <c r="CIM190" s="130"/>
      <c r="CIN190" s="130"/>
      <c r="CIO190" s="130"/>
      <c r="CIP190" s="130"/>
      <c r="CIQ190" s="130"/>
      <c r="CIR190" s="130"/>
      <c r="CIS190" s="130"/>
      <c r="CIT190" s="130"/>
      <c r="CIU190" s="130"/>
      <c r="CIV190" s="130"/>
      <c r="CIW190" s="130"/>
      <c r="CIX190" s="130"/>
      <c r="CIY190" s="130"/>
      <c r="CIZ190" s="130"/>
      <c r="CJA190" s="130"/>
      <c r="CJB190" s="130"/>
      <c r="CJC190" s="130"/>
      <c r="CJD190" s="130"/>
      <c r="CJE190" s="130"/>
      <c r="CJF190" s="130"/>
      <c r="CJG190" s="130"/>
      <c r="CJH190" s="130"/>
      <c r="CJI190" s="130"/>
      <c r="CJJ190" s="130"/>
      <c r="CJK190" s="130"/>
      <c r="CJL190" s="130"/>
      <c r="CJM190" s="130"/>
      <c r="CJN190" s="130"/>
      <c r="CJO190" s="130"/>
      <c r="CJP190" s="130"/>
      <c r="CJQ190" s="130"/>
      <c r="CJR190" s="130"/>
      <c r="CJS190" s="130"/>
      <c r="CJT190" s="130"/>
      <c r="CJU190" s="130"/>
      <c r="CJV190" s="130"/>
      <c r="CJW190" s="130"/>
      <c r="CJX190" s="130"/>
      <c r="CJY190" s="130"/>
      <c r="CJZ190" s="130"/>
      <c r="CKA190" s="130"/>
      <c r="CKB190" s="130"/>
      <c r="CKC190" s="130"/>
      <c r="CKD190" s="130"/>
      <c r="CKE190" s="130"/>
      <c r="CKF190" s="130"/>
      <c r="CKG190" s="130"/>
      <c r="CKH190" s="130"/>
      <c r="CKI190" s="130"/>
      <c r="CKJ190" s="130"/>
      <c r="CKK190" s="130"/>
      <c r="CKL190" s="130"/>
      <c r="CKM190" s="130"/>
      <c r="CKN190" s="130"/>
      <c r="CKO190" s="130"/>
      <c r="CKP190" s="130"/>
      <c r="CKQ190" s="130"/>
      <c r="CKR190" s="130"/>
      <c r="CKS190" s="130"/>
      <c r="CKT190" s="130"/>
      <c r="CKU190" s="130"/>
      <c r="CKV190" s="130"/>
      <c r="CKW190" s="130"/>
      <c r="CKX190" s="130"/>
      <c r="CKY190" s="130"/>
      <c r="CKZ190" s="130"/>
      <c r="CLA190" s="130"/>
      <c r="CLB190" s="130"/>
      <c r="CLC190" s="130"/>
      <c r="CLD190" s="130"/>
      <c r="CLE190" s="130"/>
      <c r="CLF190" s="130"/>
      <c r="CLG190" s="130"/>
      <c r="CLH190" s="130"/>
      <c r="CLI190" s="130"/>
      <c r="CLJ190" s="130"/>
      <c r="CLK190" s="130"/>
      <c r="CLL190" s="130"/>
      <c r="CLM190" s="130"/>
      <c r="CLN190" s="130"/>
      <c r="CLO190" s="130"/>
      <c r="CLP190" s="130"/>
      <c r="CLQ190" s="130"/>
      <c r="CLR190" s="130"/>
      <c r="CLS190" s="130"/>
      <c r="CLT190" s="130"/>
      <c r="CLU190" s="130"/>
      <c r="CLV190" s="130"/>
      <c r="CLW190" s="130"/>
      <c r="CLX190" s="130"/>
      <c r="CLY190" s="130"/>
      <c r="CLZ190" s="130"/>
      <c r="CMA190" s="130"/>
      <c r="CMB190" s="130"/>
      <c r="CMC190" s="130"/>
      <c r="CMD190" s="130"/>
      <c r="CME190" s="130"/>
      <c r="CMF190" s="130"/>
      <c r="CMG190" s="130"/>
      <c r="CMH190" s="130"/>
      <c r="CMI190" s="130"/>
      <c r="CMJ190" s="130"/>
      <c r="CMK190" s="130"/>
      <c r="CML190" s="130"/>
      <c r="CMM190" s="130"/>
      <c r="CMN190" s="130"/>
      <c r="CMO190" s="130"/>
      <c r="CMP190" s="130"/>
      <c r="CMQ190" s="130"/>
      <c r="CMR190" s="130"/>
      <c r="CMS190" s="130"/>
      <c r="CMT190" s="130"/>
      <c r="CMU190" s="130"/>
      <c r="CMV190" s="130"/>
      <c r="CMW190" s="130"/>
      <c r="CMX190" s="130"/>
      <c r="CMY190" s="130"/>
      <c r="CMZ190" s="130"/>
      <c r="CNA190" s="130"/>
      <c r="CNB190" s="130"/>
      <c r="CNC190" s="130"/>
      <c r="CND190" s="130"/>
      <c r="CNE190" s="130"/>
      <c r="CNF190" s="130"/>
      <c r="CNG190" s="130"/>
      <c r="CNH190" s="130"/>
      <c r="CNI190" s="130"/>
      <c r="CNJ190" s="130"/>
      <c r="CNK190" s="130"/>
      <c r="CNL190" s="130"/>
      <c r="CNM190" s="130"/>
      <c r="CNN190" s="130"/>
      <c r="CNO190" s="130"/>
      <c r="CNP190" s="130"/>
      <c r="CNQ190" s="130"/>
      <c r="CNR190" s="130"/>
      <c r="CNS190" s="130"/>
      <c r="CNT190" s="130"/>
      <c r="CNU190" s="130"/>
      <c r="CNV190" s="130"/>
      <c r="CNW190" s="130"/>
      <c r="CNX190" s="130"/>
      <c r="CNY190" s="130"/>
      <c r="CNZ190" s="130"/>
      <c r="COA190" s="130"/>
      <c r="COB190" s="130"/>
      <c r="COC190" s="130"/>
      <c r="COD190" s="130"/>
      <c r="COE190" s="130"/>
      <c r="COF190" s="130"/>
      <c r="COG190" s="130"/>
      <c r="COH190" s="130"/>
      <c r="COI190" s="130"/>
      <c r="COJ190" s="130"/>
      <c r="COK190" s="130"/>
      <c r="COL190" s="130"/>
      <c r="COM190" s="130"/>
      <c r="CON190" s="130"/>
      <c r="COO190" s="130"/>
      <c r="COP190" s="130"/>
      <c r="COQ190" s="130"/>
      <c r="COR190" s="130"/>
      <c r="COS190" s="130"/>
      <c r="COT190" s="130"/>
      <c r="COU190" s="130"/>
      <c r="COV190" s="130"/>
      <c r="COW190" s="130"/>
      <c r="COX190" s="130"/>
      <c r="COY190" s="130"/>
      <c r="COZ190" s="130"/>
      <c r="CPA190" s="130"/>
      <c r="CPB190" s="130"/>
      <c r="CPC190" s="130"/>
      <c r="CPD190" s="130"/>
      <c r="CPE190" s="130"/>
      <c r="CPF190" s="130"/>
      <c r="CPG190" s="130"/>
      <c r="CPH190" s="130"/>
      <c r="CPI190" s="130"/>
      <c r="CPJ190" s="130"/>
      <c r="CPK190" s="130"/>
      <c r="CPL190" s="130"/>
      <c r="CPM190" s="130"/>
      <c r="CPN190" s="130"/>
      <c r="CPO190" s="130"/>
      <c r="CPP190" s="130"/>
      <c r="CPQ190" s="130"/>
      <c r="CPR190" s="130"/>
      <c r="CPS190" s="130"/>
      <c r="CPT190" s="130"/>
      <c r="CPU190" s="130"/>
      <c r="CPV190" s="130"/>
      <c r="CPW190" s="130"/>
      <c r="CPX190" s="130"/>
      <c r="CPY190" s="130"/>
      <c r="CPZ190" s="130"/>
      <c r="CQA190" s="130"/>
      <c r="CQB190" s="130"/>
      <c r="CQC190" s="130"/>
      <c r="CQD190" s="130"/>
      <c r="CQE190" s="130"/>
      <c r="CQF190" s="130"/>
      <c r="CQG190" s="130"/>
      <c r="CQH190" s="130"/>
      <c r="CQI190" s="130"/>
      <c r="CQJ190" s="130"/>
      <c r="CQK190" s="130"/>
      <c r="CQL190" s="130"/>
      <c r="CQM190" s="130"/>
      <c r="CQN190" s="130"/>
      <c r="CQO190" s="130"/>
      <c r="CQP190" s="130"/>
      <c r="CQQ190" s="130"/>
      <c r="CQR190" s="130"/>
      <c r="CQS190" s="130"/>
      <c r="CQT190" s="130"/>
      <c r="CQU190" s="130"/>
      <c r="CQV190" s="130"/>
      <c r="CQW190" s="130"/>
      <c r="CQX190" s="130"/>
      <c r="CQY190" s="130"/>
      <c r="CQZ190" s="130"/>
      <c r="CRA190" s="130"/>
      <c r="CRB190" s="130"/>
      <c r="CRC190" s="130"/>
      <c r="CRD190" s="130"/>
      <c r="CRE190" s="130"/>
      <c r="CRF190" s="130"/>
      <c r="CRG190" s="130"/>
      <c r="CRH190" s="130"/>
      <c r="CRI190" s="130"/>
      <c r="CRJ190" s="130"/>
      <c r="CRK190" s="130"/>
      <c r="CRL190" s="130"/>
      <c r="CRM190" s="130"/>
      <c r="CRN190" s="130"/>
      <c r="CRO190" s="130"/>
      <c r="CRP190" s="130"/>
      <c r="CRQ190" s="130"/>
      <c r="CRR190" s="130"/>
      <c r="CRS190" s="130"/>
      <c r="CRT190" s="130"/>
      <c r="CRU190" s="130"/>
      <c r="CRV190" s="130"/>
      <c r="CRW190" s="130"/>
      <c r="CRX190" s="130"/>
      <c r="CRY190" s="130"/>
      <c r="CRZ190" s="130"/>
      <c r="CSA190" s="130"/>
      <c r="CSB190" s="130"/>
      <c r="CSC190" s="130"/>
      <c r="CSD190" s="130"/>
      <c r="CSE190" s="130"/>
      <c r="CSF190" s="130"/>
      <c r="CSG190" s="130"/>
      <c r="CSH190" s="130"/>
      <c r="CSI190" s="130"/>
      <c r="CSJ190" s="130"/>
      <c r="CSK190" s="130"/>
      <c r="CSL190" s="130"/>
      <c r="CSM190" s="130"/>
      <c r="CSN190" s="130"/>
      <c r="CSO190" s="130"/>
      <c r="CSP190" s="130"/>
      <c r="CSQ190" s="130"/>
      <c r="CSR190" s="130"/>
      <c r="CSS190" s="130"/>
      <c r="CST190" s="130"/>
      <c r="CSU190" s="130"/>
      <c r="CSV190" s="130"/>
      <c r="CSW190" s="130"/>
      <c r="CSX190" s="130"/>
      <c r="CSY190" s="130"/>
      <c r="CSZ190" s="130"/>
      <c r="CTA190" s="130"/>
      <c r="CTB190" s="130"/>
      <c r="CTC190" s="130"/>
      <c r="CTD190" s="130"/>
      <c r="CTE190" s="130"/>
      <c r="CTF190" s="130"/>
      <c r="CTG190" s="130"/>
      <c r="CTH190" s="130"/>
      <c r="CTI190" s="130"/>
      <c r="CTJ190" s="130"/>
      <c r="CTK190" s="130"/>
      <c r="CTL190" s="130"/>
      <c r="CTM190" s="130"/>
      <c r="CTN190" s="130"/>
      <c r="CTO190" s="130"/>
      <c r="CTP190" s="130"/>
      <c r="CTQ190" s="130"/>
      <c r="CTR190" s="130"/>
      <c r="CTS190" s="130"/>
      <c r="CTT190" s="130"/>
      <c r="CTU190" s="130"/>
      <c r="CTV190" s="130"/>
      <c r="CTW190" s="130"/>
      <c r="CTX190" s="130"/>
      <c r="CTY190" s="130"/>
      <c r="CTZ190" s="130"/>
      <c r="CUA190" s="130"/>
      <c r="CUB190" s="130"/>
      <c r="CUC190" s="130"/>
      <c r="CUD190" s="130"/>
      <c r="CUE190" s="130"/>
      <c r="CUF190" s="130"/>
      <c r="CUG190" s="130"/>
      <c r="CUH190" s="130"/>
      <c r="CUI190" s="130"/>
      <c r="CUJ190" s="130"/>
      <c r="CUK190" s="130"/>
      <c r="CUL190" s="130"/>
      <c r="CUM190" s="130"/>
      <c r="CUN190" s="130"/>
      <c r="CUO190" s="130"/>
      <c r="CUP190" s="130"/>
      <c r="CUQ190" s="130"/>
      <c r="CUR190" s="130"/>
      <c r="CUS190" s="130"/>
      <c r="CUT190" s="130"/>
      <c r="CUU190" s="130"/>
      <c r="CUV190" s="130"/>
      <c r="CUW190" s="130"/>
      <c r="CUX190" s="130"/>
      <c r="CUY190" s="130"/>
      <c r="CUZ190" s="130"/>
      <c r="CVA190" s="130"/>
      <c r="CVB190" s="130"/>
      <c r="CVC190" s="130"/>
      <c r="CVD190" s="130"/>
      <c r="CVE190" s="130"/>
      <c r="CVF190" s="130"/>
      <c r="CVG190" s="130"/>
      <c r="CVH190" s="130"/>
      <c r="CVI190" s="130"/>
      <c r="CVJ190" s="130"/>
      <c r="CVK190" s="130"/>
      <c r="CVL190" s="130"/>
      <c r="CVM190" s="130"/>
      <c r="CVN190" s="130"/>
      <c r="CVO190" s="130"/>
      <c r="CVP190" s="130"/>
      <c r="CVQ190" s="130"/>
      <c r="CVR190" s="130"/>
      <c r="CVS190" s="130"/>
      <c r="CVT190" s="130"/>
      <c r="CVU190" s="130"/>
      <c r="CVV190" s="130"/>
      <c r="CVW190" s="130"/>
      <c r="CVX190" s="130"/>
      <c r="CVY190" s="130"/>
      <c r="CVZ190" s="130"/>
      <c r="CWA190" s="130"/>
      <c r="CWB190" s="130"/>
      <c r="CWC190" s="130"/>
      <c r="CWD190" s="130"/>
      <c r="CWE190" s="130"/>
      <c r="CWF190" s="130"/>
      <c r="CWG190" s="130"/>
      <c r="CWH190" s="130"/>
      <c r="CWI190" s="130"/>
      <c r="CWJ190" s="130"/>
      <c r="CWK190" s="130"/>
      <c r="CWL190" s="130"/>
      <c r="CWM190" s="130"/>
      <c r="CWN190" s="130"/>
      <c r="CWO190" s="130"/>
      <c r="CWP190" s="130"/>
      <c r="CWQ190" s="130"/>
      <c r="CWR190" s="130"/>
      <c r="CWS190" s="130"/>
      <c r="CWT190" s="130"/>
      <c r="CWU190" s="130"/>
      <c r="CWV190" s="130"/>
      <c r="CWW190" s="130"/>
      <c r="CWX190" s="130"/>
      <c r="CWY190" s="130"/>
      <c r="CWZ190" s="130"/>
      <c r="CXA190" s="130"/>
      <c r="CXB190" s="130"/>
      <c r="CXC190" s="130"/>
      <c r="CXD190" s="130"/>
      <c r="CXE190" s="130"/>
      <c r="CXF190" s="130"/>
      <c r="CXG190" s="130"/>
      <c r="CXH190" s="130"/>
      <c r="CXI190" s="130"/>
      <c r="CXJ190" s="130"/>
      <c r="CXK190" s="130"/>
      <c r="CXL190" s="130"/>
      <c r="CXM190" s="130"/>
      <c r="CXN190" s="130"/>
      <c r="CXO190" s="130"/>
      <c r="CXP190" s="130"/>
      <c r="CXQ190" s="130"/>
      <c r="CXR190" s="130"/>
      <c r="CXS190" s="130"/>
      <c r="CXT190" s="130"/>
      <c r="CXU190" s="130"/>
      <c r="CXV190" s="130"/>
      <c r="CXW190" s="130"/>
      <c r="CXX190" s="130"/>
      <c r="CXY190" s="130"/>
      <c r="CXZ190" s="130"/>
      <c r="CYA190" s="130"/>
      <c r="CYB190" s="130"/>
      <c r="CYC190" s="130"/>
      <c r="CYD190" s="130"/>
      <c r="CYE190" s="130"/>
      <c r="CYF190" s="130"/>
      <c r="CYG190" s="130"/>
      <c r="CYH190" s="130"/>
      <c r="CYI190" s="130"/>
      <c r="CYJ190" s="130"/>
      <c r="CYK190" s="130"/>
      <c r="CYL190" s="130"/>
      <c r="CYM190" s="130"/>
      <c r="CYN190" s="130"/>
      <c r="CYO190" s="130"/>
      <c r="CYP190" s="130"/>
      <c r="CYQ190" s="130"/>
      <c r="CYR190" s="130"/>
      <c r="CYS190" s="130"/>
      <c r="CYT190" s="130"/>
      <c r="CYU190" s="130"/>
      <c r="CYV190" s="130"/>
      <c r="CYW190" s="130"/>
      <c r="CYX190" s="130"/>
      <c r="CYY190" s="130"/>
      <c r="CYZ190" s="130"/>
      <c r="CZA190" s="130"/>
      <c r="CZB190" s="130"/>
      <c r="CZC190" s="130"/>
      <c r="CZD190" s="130"/>
      <c r="CZE190" s="130"/>
      <c r="CZF190" s="130"/>
      <c r="CZG190" s="130"/>
      <c r="CZH190" s="130"/>
      <c r="CZI190" s="130"/>
      <c r="CZJ190" s="130"/>
      <c r="CZK190" s="130"/>
      <c r="CZL190" s="130"/>
      <c r="CZM190" s="130"/>
      <c r="CZN190" s="130"/>
      <c r="CZO190" s="130"/>
      <c r="CZP190" s="130"/>
      <c r="CZQ190" s="130"/>
      <c r="CZR190" s="130"/>
      <c r="CZS190" s="130"/>
      <c r="CZT190" s="130"/>
      <c r="CZU190" s="130"/>
      <c r="CZV190" s="130"/>
      <c r="CZW190" s="130"/>
      <c r="CZX190" s="130"/>
      <c r="CZY190" s="130"/>
      <c r="CZZ190" s="130"/>
      <c r="DAA190" s="130"/>
      <c r="DAB190" s="130"/>
      <c r="DAC190" s="130"/>
      <c r="DAD190" s="130"/>
      <c r="DAE190" s="130"/>
      <c r="DAF190" s="130"/>
      <c r="DAG190" s="130"/>
      <c r="DAH190" s="130"/>
      <c r="DAI190" s="130"/>
      <c r="DAJ190" s="130"/>
      <c r="DAK190" s="130"/>
      <c r="DAL190" s="130"/>
      <c r="DAM190" s="130"/>
      <c r="DAN190" s="130"/>
      <c r="DAO190" s="130"/>
      <c r="DAP190" s="130"/>
      <c r="DAQ190" s="130"/>
      <c r="DAR190" s="130"/>
      <c r="DAS190" s="130"/>
      <c r="DAT190" s="130"/>
      <c r="DAU190" s="130"/>
      <c r="DAV190" s="130"/>
      <c r="DAW190" s="130"/>
      <c r="DAX190" s="130"/>
      <c r="DAY190" s="130"/>
      <c r="DAZ190" s="130"/>
      <c r="DBA190" s="130"/>
      <c r="DBB190" s="130"/>
      <c r="DBC190" s="130"/>
      <c r="DBD190" s="130"/>
      <c r="DBE190" s="130"/>
      <c r="DBF190" s="130"/>
      <c r="DBG190" s="130"/>
      <c r="DBH190" s="130"/>
      <c r="DBI190" s="130"/>
      <c r="DBJ190" s="130"/>
      <c r="DBK190" s="130"/>
      <c r="DBL190" s="130"/>
      <c r="DBM190" s="130"/>
      <c r="DBN190" s="130"/>
      <c r="DBO190" s="130"/>
      <c r="DBP190" s="130"/>
      <c r="DBQ190" s="130"/>
      <c r="DBR190" s="130"/>
      <c r="DBS190" s="130"/>
      <c r="DBT190" s="130"/>
      <c r="DBU190" s="130"/>
      <c r="DBV190" s="130"/>
      <c r="DBW190" s="130"/>
      <c r="DBX190" s="130"/>
      <c r="DBY190" s="130"/>
      <c r="DBZ190" s="130"/>
      <c r="DCA190" s="130"/>
      <c r="DCB190" s="130"/>
      <c r="DCC190" s="130"/>
      <c r="DCD190" s="130"/>
      <c r="DCE190" s="130"/>
      <c r="DCF190" s="130"/>
      <c r="DCG190" s="130"/>
      <c r="DCH190" s="130"/>
      <c r="DCI190" s="130"/>
      <c r="DCJ190" s="130"/>
      <c r="DCK190" s="130"/>
      <c r="DCL190" s="130"/>
      <c r="DCM190" s="130"/>
      <c r="DCN190" s="130"/>
      <c r="DCO190" s="130"/>
      <c r="DCP190" s="130"/>
      <c r="DCQ190" s="130"/>
      <c r="DCR190" s="130"/>
      <c r="DCS190" s="130"/>
      <c r="DCT190" s="130"/>
      <c r="DCU190" s="130"/>
      <c r="DCV190" s="130"/>
      <c r="DCW190" s="130"/>
      <c r="DCX190" s="130"/>
      <c r="DCY190" s="130"/>
      <c r="DCZ190" s="130"/>
      <c r="DDA190" s="130"/>
      <c r="DDB190" s="130"/>
      <c r="DDC190" s="130"/>
      <c r="DDD190" s="130"/>
      <c r="DDE190" s="130"/>
      <c r="DDF190" s="130"/>
      <c r="DDG190" s="130"/>
      <c r="DDH190" s="130"/>
      <c r="DDI190" s="130"/>
      <c r="DDJ190" s="130"/>
      <c r="DDK190" s="130"/>
      <c r="DDL190" s="130"/>
      <c r="DDM190" s="130"/>
      <c r="DDN190" s="130"/>
      <c r="DDO190" s="130"/>
      <c r="DDP190" s="130"/>
      <c r="DDQ190" s="130"/>
      <c r="DDR190" s="130"/>
      <c r="DDS190" s="130"/>
      <c r="DDT190" s="130"/>
      <c r="DDU190" s="130"/>
      <c r="DDV190" s="130"/>
      <c r="DDW190" s="130"/>
      <c r="DDX190" s="130"/>
      <c r="DDY190" s="130"/>
      <c r="DDZ190" s="130"/>
      <c r="DEA190" s="130"/>
      <c r="DEB190" s="130"/>
      <c r="DEC190" s="130"/>
      <c r="DED190" s="130"/>
      <c r="DEE190" s="130"/>
      <c r="DEF190" s="130"/>
      <c r="DEG190" s="130"/>
      <c r="DEH190" s="130"/>
      <c r="DEI190" s="130"/>
      <c r="DEJ190" s="130"/>
      <c r="DEK190" s="130"/>
      <c r="DEL190" s="130"/>
      <c r="DEM190" s="130"/>
      <c r="DEN190" s="130"/>
      <c r="DEO190" s="130"/>
      <c r="DEP190" s="130"/>
      <c r="DEQ190" s="130"/>
      <c r="DER190" s="130"/>
      <c r="DES190" s="130"/>
      <c r="DET190" s="130"/>
      <c r="DEU190" s="130"/>
      <c r="DEV190" s="130"/>
      <c r="DEW190" s="130"/>
      <c r="DEX190" s="130"/>
      <c r="DEY190" s="130"/>
      <c r="DEZ190" s="130"/>
      <c r="DFA190" s="130"/>
      <c r="DFB190" s="130"/>
      <c r="DFC190" s="130"/>
      <c r="DFD190" s="130"/>
      <c r="DFE190" s="130"/>
      <c r="DFF190" s="130"/>
      <c r="DFG190" s="130"/>
      <c r="DFH190" s="130"/>
      <c r="DFI190" s="130"/>
      <c r="DFJ190" s="130"/>
      <c r="DFK190" s="130"/>
      <c r="DFL190" s="130"/>
      <c r="DFM190" s="130"/>
      <c r="DFN190" s="130"/>
      <c r="DFO190" s="130"/>
      <c r="DFP190" s="130"/>
      <c r="DFQ190" s="130"/>
      <c r="DFR190" s="130"/>
      <c r="DFS190" s="130"/>
      <c r="DFT190" s="130"/>
      <c r="DFU190" s="130"/>
      <c r="DFV190" s="130"/>
      <c r="DFW190" s="130"/>
      <c r="DFX190" s="130"/>
      <c r="DFY190" s="130"/>
      <c r="DFZ190" s="130"/>
      <c r="DGA190" s="130"/>
      <c r="DGB190" s="130"/>
      <c r="DGC190" s="130"/>
      <c r="DGD190" s="130"/>
      <c r="DGE190" s="130"/>
      <c r="DGF190" s="130"/>
      <c r="DGG190" s="130"/>
      <c r="DGH190" s="130"/>
      <c r="DGI190" s="130"/>
      <c r="DGJ190" s="130"/>
      <c r="DGK190" s="130"/>
      <c r="DGL190" s="130"/>
      <c r="DGM190" s="130"/>
      <c r="DGN190" s="130"/>
      <c r="DGO190" s="130"/>
      <c r="DGP190" s="130"/>
      <c r="DGQ190" s="130"/>
      <c r="DGR190" s="130"/>
      <c r="DGS190" s="130"/>
      <c r="DGT190" s="130"/>
      <c r="DGU190" s="130"/>
      <c r="DGV190" s="130"/>
      <c r="DGW190" s="130"/>
      <c r="DGX190" s="130"/>
      <c r="DGY190" s="130"/>
      <c r="DGZ190" s="130"/>
      <c r="DHA190" s="130"/>
      <c r="DHB190" s="130"/>
      <c r="DHC190" s="130"/>
      <c r="DHD190" s="130"/>
      <c r="DHE190" s="130"/>
      <c r="DHF190" s="130"/>
      <c r="DHG190" s="130"/>
      <c r="DHH190" s="130"/>
      <c r="DHI190" s="130"/>
      <c r="DHJ190" s="130"/>
      <c r="DHK190" s="130"/>
      <c r="DHL190" s="130"/>
      <c r="DHM190" s="130"/>
      <c r="DHN190" s="130"/>
      <c r="DHO190" s="130"/>
      <c r="DHP190" s="130"/>
      <c r="DHQ190" s="130"/>
      <c r="DHR190" s="130"/>
      <c r="DHS190" s="130"/>
      <c r="DHT190" s="130"/>
      <c r="DHU190" s="130"/>
      <c r="DHV190" s="130"/>
      <c r="DHW190" s="130"/>
      <c r="DHX190" s="130"/>
      <c r="DHY190" s="130"/>
      <c r="DHZ190" s="130"/>
      <c r="DIA190" s="130"/>
      <c r="DIB190" s="130"/>
      <c r="DIC190" s="130"/>
      <c r="DID190" s="130"/>
      <c r="DIE190" s="130"/>
      <c r="DIF190" s="130"/>
      <c r="DIG190" s="130"/>
      <c r="DIH190" s="130"/>
      <c r="DII190" s="130"/>
      <c r="DIJ190" s="130"/>
      <c r="DIK190" s="130"/>
      <c r="DIL190" s="130"/>
      <c r="DIM190" s="130"/>
      <c r="DIN190" s="130"/>
      <c r="DIO190" s="130"/>
      <c r="DIP190" s="130"/>
      <c r="DIQ190" s="130"/>
      <c r="DIR190" s="130"/>
      <c r="DIS190" s="130"/>
      <c r="DIT190" s="130"/>
      <c r="DIU190" s="130"/>
      <c r="DIV190" s="130"/>
      <c r="DIW190" s="130"/>
      <c r="DIX190" s="130"/>
      <c r="DIY190" s="130"/>
      <c r="DIZ190" s="130"/>
      <c r="DJA190" s="130"/>
      <c r="DJB190" s="130"/>
      <c r="DJC190" s="130"/>
      <c r="DJD190" s="130"/>
      <c r="DJE190" s="130"/>
      <c r="DJF190" s="130"/>
      <c r="DJG190" s="130"/>
      <c r="DJH190" s="130"/>
      <c r="DJI190" s="130"/>
      <c r="DJJ190" s="130"/>
      <c r="DJK190" s="130"/>
      <c r="DJL190" s="130"/>
      <c r="DJM190" s="130"/>
      <c r="DJN190" s="130"/>
      <c r="DJO190" s="130"/>
      <c r="DJP190" s="130"/>
      <c r="DJQ190" s="130"/>
      <c r="DJR190" s="130"/>
      <c r="DJS190" s="130"/>
      <c r="DJT190" s="130"/>
      <c r="DJU190" s="130"/>
      <c r="DJV190" s="130"/>
      <c r="DJW190" s="130"/>
      <c r="DJX190" s="130"/>
      <c r="DJY190" s="130"/>
      <c r="DJZ190" s="130"/>
      <c r="DKA190" s="130"/>
      <c r="DKB190" s="130"/>
      <c r="DKC190" s="130"/>
      <c r="DKD190" s="130"/>
      <c r="DKE190" s="130"/>
      <c r="DKF190" s="130"/>
      <c r="DKG190" s="130"/>
      <c r="DKH190" s="130"/>
      <c r="DKI190" s="130"/>
      <c r="DKJ190" s="130"/>
      <c r="DKK190" s="130"/>
      <c r="DKL190" s="130"/>
      <c r="DKM190" s="130"/>
      <c r="DKN190" s="130"/>
      <c r="DKO190" s="130"/>
      <c r="DKP190" s="130"/>
      <c r="DKQ190" s="130"/>
      <c r="DKR190" s="130"/>
      <c r="DKS190" s="130"/>
      <c r="DKT190" s="130"/>
      <c r="DKU190" s="130"/>
      <c r="DKV190" s="130"/>
      <c r="DKW190" s="130"/>
      <c r="DKX190" s="130"/>
      <c r="DKY190" s="130"/>
      <c r="DKZ190" s="130"/>
      <c r="DLA190" s="130"/>
      <c r="DLB190" s="130"/>
      <c r="DLC190" s="130"/>
      <c r="DLD190" s="130"/>
      <c r="DLE190" s="130"/>
      <c r="DLF190" s="130"/>
      <c r="DLG190" s="130"/>
      <c r="DLH190" s="130"/>
      <c r="DLI190" s="130"/>
      <c r="DLJ190" s="130"/>
      <c r="DLK190" s="130"/>
      <c r="DLL190" s="130"/>
      <c r="DLM190" s="130"/>
      <c r="DLN190" s="130"/>
      <c r="DLO190" s="130"/>
      <c r="DLP190" s="130"/>
      <c r="DLQ190" s="130"/>
      <c r="DLR190" s="130"/>
      <c r="DLS190" s="130"/>
      <c r="DLT190" s="130"/>
      <c r="DLU190" s="130"/>
      <c r="DLV190" s="130"/>
      <c r="DLW190" s="130"/>
      <c r="DLX190" s="130"/>
      <c r="DLY190" s="130"/>
      <c r="DLZ190" s="130"/>
      <c r="DMA190" s="130"/>
      <c r="DMB190" s="130"/>
      <c r="DMC190" s="130"/>
      <c r="DMD190" s="130"/>
      <c r="DME190" s="130"/>
      <c r="DMF190" s="130"/>
      <c r="DMG190" s="130"/>
      <c r="DMH190" s="130"/>
      <c r="DMI190" s="130"/>
      <c r="DMJ190" s="130"/>
      <c r="DMK190" s="130"/>
      <c r="DML190" s="130"/>
      <c r="DMM190" s="130"/>
      <c r="DMN190" s="130"/>
      <c r="DMO190" s="130"/>
      <c r="DMP190" s="130"/>
      <c r="DMQ190" s="130"/>
      <c r="DMR190" s="130"/>
      <c r="DMS190" s="130"/>
      <c r="DMT190" s="130"/>
      <c r="DMU190" s="130"/>
      <c r="DMV190" s="130"/>
      <c r="DMW190" s="130"/>
      <c r="DMX190" s="130"/>
      <c r="DMY190" s="130"/>
      <c r="DMZ190" s="130"/>
      <c r="DNA190" s="130"/>
      <c r="DNB190" s="130"/>
      <c r="DNC190" s="130"/>
      <c r="DND190" s="130"/>
      <c r="DNE190" s="130"/>
      <c r="DNF190" s="130"/>
      <c r="DNG190" s="130"/>
      <c r="DNH190" s="130"/>
      <c r="DNI190" s="130"/>
      <c r="DNJ190" s="130"/>
      <c r="DNK190" s="130"/>
      <c r="DNL190" s="130"/>
      <c r="DNM190" s="130"/>
      <c r="DNN190" s="130"/>
      <c r="DNO190" s="130"/>
      <c r="DNP190" s="130"/>
      <c r="DNQ190" s="130"/>
      <c r="DNR190" s="130"/>
      <c r="DNS190" s="130"/>
      <c r="DNT190" s="130"/>
      <c r="DNU190" s="130"/>
      <c r="DNV190" s="130"/>
      <c r="DNW190" s="130"/>
      <c r="DNX190" s="130"/>
      <c r="DNY190" s="130"/>
      <c r="DNZ190" s="130"/>
      <c r="DOA190" s="130"/>
      <c r="DOB190" s="130"/>
      <c r="DOC190" s="130"/>
      <c r="DOD190" s="130"/>
      <c r="DOE190" s="130"/>
      <c r="DOF190" s="130"/>
      <c r="DOG190" s="130"/>
      <c r="DOH190" s="130"/>
      <c r="DOI190" s="130"/>
      <c r="DOJ190" s="130"/>
      <c r="DOK190" s="130"/>
      <c r="DOL190" s="130"/>
      <c r="DOM190" s="130"/>
      <c r="DON190" s="130"/>
      <c r="DOO190" s="130"/>
      <c r="DOP190" s="130"/>
      <c r="DOQ190" s="130"/>
      <c r="DOR190" s="130"/>
      <c r="DOS190" s="130"/>
      <c r="DOT190" s="130"/>
      <c r="DOU190" s="130"/>
      <c r="DOV190" s="130"/>
      <c r="DOW190" s="130"/>
      <c r="DOX190" s="130"/>
      <c r="DOY190" s="130"/>
      <c r="DOZ190" s="130"/>
      <c r="DPA190" s="130"/>
      <c r="DPB190" s="130"/>
      <c r="DPC190" s="130"/>
      <c r="DPD190" s="130"/>
      <c r="DPE190" s="130"/>
      <c r="DPF190" s="130"/>
      <c r="DPG190" s="130"/>
      <c r="DPH190" s="130"/>
      <c r="DPI190" s="130"/>
      <c r="DPJ190" s="130"/>
      <c r="DPK190" s="130"/>
      <c r="DPL190" s="130"/>
      <c r="DPM190" s="130"/>
      <c r="DPN190" s="130"/>
      <c r="DPO190" s="130"/>
      <c r="DPP190" s="130"/>
      <c r="DPQ190" s="130"/>
      <c r="DPR190" s="130"/>
      <c r="DPS190" s="130"/>
      <c r="DPT190" s="130"/>
      <c r="DPU190" s="130"/>
      <c r="DPV190" s="130"/>
      <c r="DPW190" s="130"/>
      <c r="DPX190" s="130"/>
      <c r="DPY190" s="130"/>
      <c r="DPZ190" s="130"/>
      <c r="DQA190" s="130"/>
      <c r="DQB190" s="130"/>
      <c r="DQC190" s="130"/>
      <c r="DQD190" s="130"/>
      <c r="DQE190" s="130"/>
      <c r="DQF190" s="130"/>
      <c r="DQG190" s="130"/>
      <c r="DQH190" s="130"/>
      <c r="DQI190" s="130"/>
      <c r="DQJ190" s="130"/>
      <c r="DQK190" s="130"/>
      <c r="DQL190" s="130"/>
      <c r="DQM190" s="130"/>
      <c r="DQN190" s="130"/>
      <c r="DQO190" s="130"/>
      <c r="DQP190" s="130"/>
      <c r="DQQ190" s="130"/>
      <c r="DQR190" s="130"/>
      <c r="DQS190" s="130"/>
      <c r="DQT190" s="130"/>
      <c r="DQU190" s="130"/>
      <c r="DQV190" s="130"/>
      <c r="DQW190" s="130"/>
      <c r="DQX190" s="130"/>
      <c r="DQY190" s="130"/>
      <c r="DQZ190" s="130"/>
      <c r="DRA190" s="130"/>
      <c r="DRB190" s="130"/>
      <c r="DRC190" s="130"/>
      <c r="DRD190" s="130"/>
      <c r="DRE190" s="130"/>
      <c r="DRF190" s="130"/>
      <c r="DRG190" s="130"/>
      <c r="DRH190" s="130"/>
      <c r="DRI190" s="130"/>
      <c r="DRJ190" s="130"/>
      <c r="DRK190" s="130"/>
      <c r="DRL190" s="130"/>
      <c r="DRM190" s="130"/>
      <c r="DRN190" s="130"/>
      <c r="DRO190" s="130"/>
      <c r="DRP190" s="130"/>
      <c r="DRQ190" s="130"/>
      <c r="DRR190" s="130"/>
      <c r="DRS190" s="130"/>
      <c r="DRT190" s="130"/>
      <c r="DRU190" s="130"/>
      <c r="DRV190" s="130"/>
      <c r="DRW190" s="130"/>
      <c r="DRX190" s="130"/>
      <c r="DRY190" s="130"/>
      <c r="DRZ190" s="130"/>
      <c r="DSA190" s="130"/>
      <c r="DSB190" s="130"/>
      <c r="DSC190" s="130"/>
      <c r="DSD190" s="130"/>
      <c r="DSE190" s="130"/>
      <c r="DSF190" s="130"/>
      <c r="DSG190" s="130"/>
      <c r="DSH190" s="130"/>
      <c r="DSI190" s="130"/>
      <c r="DSJ190" s="130"/>
      <c r="DSK190" s="130"/>
      <c r="DSL190" s="130"/>
      <c r="DSM190" s="130"/>
      <c r="DSN190" s="130"/>
      <c r="DSO190" s="130"/>
      <c r="DSP190" s="130"/>
      <c r="DSQ190" s="130"/>
      <c r="DSR190" s="130"/>
      <c r="DSS190" s="130"/>
      <c r="DST190" s="130"/>
      <c r="DSU190" s="130"/>
      <c r="DSV190" s="130"/>
      <c r="DSW190" s="130"/>
      <c r="DSX190" s="130"/>
      <c r="DSY190" s="130"/>
      <c r="DSZ190" s="130"/>
      <c r="DTA190" s="130"/>
      <c r="DTB190" s="130"/>
      <c r="DTC190" s="130"/>
      <c r="DTD190" s="130"/>
      <c r="DTE190" s="130"/>
      <c r="DTF190" s="130"/>
      <c r="DTG190" s="130"/>
      <c r="DTH190" s="130"/>
      <c r="DTI190" s="130"/>
      <c r="DTJ190" s="130"/>
      <c r="DTK190" s="130"/>
      <c r="DTL190" s="130"/>
      <c r="DTM190" s="130"/>
      <c r="DTN190" s="130"/>
      <c r="DTO190" s="130"/>
      <c r="DTP190" s="130"/>
      <c r="DTQ190" s="130"/>
      <c r="DTR190" s="130"/>
      <c r="DTS190" s="130"/>
      <c r="DTT190" s="130"/>
      <c r="DTU190" s="130"/>
      <c r="DTV190" s="130"/>
      <c r="DTW190" s="130"/>
      <c r="DTX190" s="130"/>
      <c r="DTY190" s="130"/>
      <c r="DTZ190" s="130"/>
      <c r="DUA190" s="130"/>
      <c r="DUB190" s="130"/>
      <c r="DUC190" s="130"/>
      <c r="DUD190" s="130"/>
      <c r="DUE190" s="130"/>
      <c r="DUF190" s="130"/>
      <c r="DUG190" s="130"/>
      <c r="DUH190" s="130"/>
      <c r="DUI190" s="130"/>
      <c r="DUJ190" s="130"/>
      <c r="DUK190" s="130"/>
      <c r="DUL190" s="130"/>
      <c r="DUM190" s="130"/>
      <c r="DUN190" s="130"/>
      <c r="DUO190" s="130"/>
      <c r="DUP190" s="130"/>
      <c r="DUQ190" s="130"/>
      <c r="DUR190" s="130"/>
      <c r="DUS190" s="130"/>
      <c r="DUT190" s="130"/>
      <c r="DUU190" s="130"/>
      <c r="DUV190" s="130"/>
      <c r="DUW190" s="130"/>
      <c r="DUX190" s="130"/>
      <c r="DUY190" s="130"/>
      <c r="DUZ190" s="130"/>
      <c r="DVA190" s="130"/>
      <c r="DVB190" s="130"/>
      <c r="DVC190" s="130"/>
      <c r="DVD190" s="130"/>
      <c r="DVE190" s="130"/>
      <c r="DVF190" s="130"/>
      <c r="DVG190" s="130"/>
      <c r="DVH190" s="130"/>
      <c r="DVI190" s="130"/>
      <c r="DVJ190" s="130"/>
      <c r="DVK190" s="130"/>
      <c r="DVL190" s="130"/>
      <c r="DVM190" s="130"/>
      <c r="DVN190" s="130"/>
      <c r="DVO190" s="130"/>
      <c r="DVP190" s="130"/>
      <c r="DVQ190" s="130"/>
      <c r="DVR190" s="130"/>
      <c r="DVS190" s="130"/>
      <c r="DVT190" s="130"/>
      <c r="DVU190" s="130"/>
      <c r="DVV190" s="130"/>
      <c r="DVW190" s="130"/>
      <c r="DVX190" s="130"/>
      <c r="DVY190" s="130"/>
      <c r="DVZ190" s="130"/>
      <c r="DWA190" s="130"/>
      <c r="DWB190" s="130"/>
      <c r="DWC190" s="130"/>
      <c r="DWD190" s="130"/>
      <c r="DWE190" s="130"/>
      <c r="DWF190" s="130"/>
      <c r="DWG190" s="130"/>
      <c r="DWH190" s="130"/>
      <c r="DWI190" s="130"/>
      <c r="DWJ190" s="130"/>
      <c r="DWK190" s="130"/>
      <c r="DWL190" s="130"/>
      <c r="DWM190" s="130"/>
      <c r="DWN190" s="130"/>
      <c r="DWO190" s="130"/>
      <c r="DWP190" s="130"/>
      <c r="DWQ190" s="130"/>
      <c r="DWR190" s="130"/>
      <c r="DWS190" s="130"/>
      <c r="DWT190" s="130"/>
      <c r="DWU190" s="130"/>
      <c r="DWV190" s="130"/>
      <c r="DWW190" s="130"/>
      <c r="DWX190" s="130"/>
      <c r="DWY190" s="130"/>
      <c r="DWZ190" s="130"/>
      <c r="DXA190" s="130"/>
      <c r="DXB190" s="130"/>
      <c r="DXC190" s="130"/>
      <c r="DXD190" s="130"/>
      <c r="DXE190" s="130"/>
      <c r="DXF190" s="130"/>
      <c r="DXG190" s="130"/>
      <c r="DXH190" s="130"/>
      <c r="DXI190" s="130"/>
      <c r="DXJ190" s="130"/>
      <c r="DXK190" s="130"/>
      <c r="DXL190" s="130"/>
      <c r="DXM190" s="130"/>
      <c r="DXN190" s="130"/>
      <c r="DXO190" s="130"/>
      <c r="DXP190" s="130"/>
      <c r="DXQ190" s="130"/>
      <c r="DXR190" s="130"/>
      <c r="DXS190" s="130"/>
      <c r="DXT190" s="130"/>
      <c r="DXU190" s="130"/>
      <c r="DXV190" s="130"/>
      <c r="DXW190" s="130"/>
      <c r="DXX190" s="130"/>
      <c r="DXY190" s="130"/>
      <c r="DXZ190" s="130"/>
      <c r="DYA190" s="130"/>
      <c r="DYB190" s="130"/>
      <c r="DYC190" s="130"/>
      <c r="DYD190" s="130"/>
      <c r="DYE190" s="130"/>
      <c r="DYF190" s="130"/>
      <c r="DYG190" s="130"/>
      <c r="DYH190" s="130"/>
      <c r="DYI190" s="130"/>
      <c r="DYJ190" s="130"/>
      <c r="DYK190" s="130"/>
      <c r="DYL190" s="130"/>
      <c r="DYM190" s="130"/>
      <c r="DYN190" s="130"/>
      <c r="DYO190" s="130"/>
      <c r="DYP190" s="130"/>
      <c r="DYQ190" s="130"/>
      <c r="DYR190" s="130"/>
      <c r="DYS190" s="130"/>
      <c r="DYT190" s="130"/>
      <c r="DYU190" s="130"/>
      <c r="DYV190" s="130"/>
      <c r="DYW190" s="130"/>
      <c r="DYX190" s="130"/>
      <c r="DYY190" s="130"/>
      <c r="DYZ190" s="130"/>
      <c r="DZA190" s="130"/>
      <c r="DZB190" s="130"/>
      <c r="DZC190" s="130"/>
      <c r="DZD190" s="130"/>
      <c r="DZE190" s="130"/>
      <c r="DZF190" s="130"/>
      <c r="DZG190" s="130"/>
      <c r="DZH190" s="130"/>
      <c r="DZI190" s="130"/>
      <c r="DZJ190" s="130"/>
      <c r="DZK190" s="130"/>
      <c r="DZL190" s="130"/>
      <c r="DZM190" s="130"/>
      <c r="DZN190" s="130"/>
      <c r="DZO190" s="130"/>
      <c r="DZP190" s="130"/>
      <c r="DZQ190" s="130"/>
      <c r="DZR190" s="130"/>
      <c r="DZS190" s="130"/>
      <c r="DZT190" s="130"/>
      <c r="DZU190" s="130"/>
      <c r="DZV190" s="130"/>
      <c r="DZW190" s="130"/>
      <c r="DZX190" s="130"/>
      <c r="DZY190" s="130"/>
      <c r="DZZ190" s="130"/>
      <c r="EAA190" s="130"/>
      <c r="EAB190" s="130"/>
      <c r="EAC190" s="130"/>
      <c r="EAD190" s="130"/>
      <c r="EAE190" s="130"/>
      <c r="EAF190" s="130"/>
      <c r="EAG190" s="130"/>
      <c r="EAH190" s="130"/>
      <c r="EAI190" s="130"/>
      <c r="EAJ190" s="130"/>
      <c r="EAK190" s="130"/>
      <c r="EAL190" s="130"/>
      <c r="EAM190" s="130"/>
      <c r="EAN190" s="130"/>
      <c r="EAO190" s="130"/>
      <c r="EAP190" s="130"/>
      <c r="EAQ190" s="130"/>
      <c r="EAR190" s="130"/>
      <c r="EAS190" s="130"/>
      <c r="EAT190" s="130"/>
      <c r="EAU190" s="130"/>
      <c r="EAV190" s="130"/>
      <c r="EAW190" s="130"/>
      <c r="EAX190" s="130"/>
      <c r="EAY190" s="130"/>
      <c r="EAZ190" s="130"/>
      <c r="EBA190" s="130"/>
      <c r="EBB190" s="130"/>
      <c r="EBC190" s="130"/>
      <c r="EBD190" s="130"/>
      <c r="EBE190" s="130"/>
      <c r="EBF190" s="130"/>
      <c r="EBG190" s="130"/>
      <c r="EBH190" s="130"/>
      <c r="EBI190" s="130"/>
      <c r="EBJ190" s="130"/>
      <c r="EBK190" s="130"/>
      <c r="EBL190" s="130"/>
      <c r="EBM190" s="130"/>
      <c r="EBN190" s="130"/>
      <c r="EBO190" s="130"/>
      <c r="EBP190" s="130"/>
      <c r="EBQ190" s="130"/>
      <c r="EBR190" s="130"/>
      <c r="EBS190" s="130"/>
      <c r="EBT190" s="130"/>
      <c r="EBU190" s="130"/>
      <c r="EBV190" s="130"/>
      <c r="EBW190" s="130"/>
      <c r="EBX190" s="130"/>
      <c r="EBY190" s="130"/>
      <c r="EBZ190" s="130"/>
      <c r="ECA190" s="130"/>
      <c r="ECB190" s="130"/>
      <c r="ECC190" s="130"/>
      <c r="ECD190" s="130"/>
      <c r="ECE190" s="130"/>
      <c r="ECF190" s="130"/>
      <c r="ECG190" s="130"/>
      <c r="ECH190" s="130"/>
      <c r="ECI190" s="130"/>
      <c r="ECJ190" s="130"/>
      <c r="ECK190" s="130"/>
      <c r="ECL190" s="130"/>
      <c r="ECM190" s="130"/>
      <c r="ECN190" s="130"/>
      <c r="ECO190" s="130"/>
      <c r="ECP190" s="130"/>
      <c r="ECQ190" s="130"/>
      <c r="ECR190" s="130"/>
      <c r="ECS190" s="130"/>
      <c r="ECT190" s="130"/>
      <c r="ECU190" s="130"/>
      <c r="ECV190" s="130"/>
      <c r="ECW190" s="130"/>
      <c r="ECX190" s="130"/>
      <c r="ECY190" s="130"/>
      <c r="ECZ190" s="130"/>
      <c r="EDA190" s="130"/>
      <c r="EDB190" s="130"/>
      <c r="EDC190" s="130"/>
      <c r="EDD190" s="130"/>
      <c r="EDE190" s="130"/>
      <c r="EDF190" s="130"/>
      <c r="EDG190" s="130"/>
      <c r="EDH190" s="130"/>
      <c r="EDI190" s="130"/>
      <c r="EDJ190" s="130"/>
      <c r="EDK190" s="130"/>
      <c r="EDL190" s="130"/>
      <c r="EDM190" s="130"/>
      <c r="EDN190" s="130"/>
      <c r="EDO190" s="130"/>
      <c r="EDP190" s="130"/>
      <c r="EDQ190" s="130"/>
      <c r="EDR190" s="130"/>
      <c r="EDS190" s="130"/>
      <c r="EDT190" s="130"/>
      <c r="EDU190" s="130"/>
      <c r="EDV190" s="130"/>
      <c r="EDW190" s="130"/>
      <c r="EDX190" s="130"/>
      <c r="EDY190" s="130"/>
      <c r="EDZ190" s="130"/>
      <c r="EEA190" s="130"/>
      <c r="EEB190" s="130"/>
      <c r="EEC190" s="130"/>
      <c r="EED190" s="130"/>
      <c r="EEE190" s="130"/>
      <c r="EEF190" s="130"/>
      <c r="EEG190" s="130"/>
      <c r="EEH190" s="130"/>
      <c r="EEI190" s="130"/>
      <c r="EEJ190" s="130"/>
      <c r="EEK190" s="130"/>
      <c r="EEL190" s="130"/>
      <c r="EEM190" s="130"/>
      <c r="EEN190" s="130"/>
      <c r="EEO190" s="130"/>
      <c r="EEP190" s="130"/>
      <c r="EEQ190" s="130"/>
      <c r="EER190" s="130"/>
      <c r="EES190" s="130"/>
      <c r="EET190" s="130"/>
      <c r="EEU190" s="130"/>
      <c r="EEV190" s="130"/>
      <c r="EEW190" s="130"/>
      <c r="EEX190" s="130"/>
      <c r="EEY190" s="130"/>
      <c r="EEZ190" s="130"/>
      <c r="EFA190" s="130"/>
      <c r="EFB190" s="130"/>
      <c r="EFC190" s="130"/>
      <c r="EFD190" s="130"/>
      <c r="EFE190" s="130"/>
      <c r="EFF190" s="130"/>
      <c r="EFG190" s="130"/>
      <c r="EFH190" s="130"/>
      <c r="EFI190" s="130"/>
      <c r="EFJ190" s="130"/>
      <c r="EFK190" s="130"/>
      <c r="EFL190" s="130"/>
      <c r="EFM190" s="130"/>
      <c r="EFN190" s="130"/>
      <c r="EFO190" s="130"/>
      <c r="EFP190" s="130"/>
      <c r="EFQ190" s="130"/>
      <c r="EFR190" s="130"/>
      <c r="EFS190" s="130"/>
      <c r="EFT190" s="130"/>
      <c r="EFU190" s="130"/>
      <c r="EFV190" s="130"/>
      <c r="EFW190" s="130"/>
      <c r="EFX190" s="130"/>
      <c r="EFY190" s="130"/>
      <c r="EFZ190" s="130"/>
      <c r="EGA190" s="130"/>
      <c r="EGB190" s="130"/>
      <c r="EGC190" s="130"/>
      <c r="EGD190" s="130"/>
      <c r="EGE190" s="130"/>
      <c r="EGF190" s="130"/>
      <c r="EGG190" s="130"/>
      <c r="EGH190" s="130"/>
      <c r="EGI190" s="130"/>
      <c r="EGJ190" s="130"/>
      <c r="EGK190" s="130"/>
      <c r="EGL190" s="130"/>
      <c r="EGM190" s="130"/>
      <c r="EGN190" s="130"/>
      <c r="EGO190" s="130"/>
      <c r="EGP190" s="130"/>
      <c r="EGQ190" s="130"/>
      <c r="EGR190" s="130"/>
      <c r="EGS190" s="130"/>
      <c r="EGT190" s="130"/>
      <c r="EGU190" s="130"/>
      <c r="EGV190" s="130"/>
      <c r="EGW190" s="130"/>
      <c r="EGX190" s="130"/>
      <c r="EGY190" s="130"/>
      <c r="EGZ190" s="130"/>
      <c r="EHA190" s="130"/>
      <c r="EHB190" s="130"/>
      <c r="EHC190" s="130"/>
      <c r="EHD190" s="130"/>
      <c r="EHE190" s="130"/>
      <c r="EHF190" s="130"/>
      <c r="EHG190" s="130"/>
      <c r="EHH190" s="130"/>
      <c r="EHI190" s="130"/>
      <c r="EHJ190" s="130"/>
      <c r="EHK190" s="130"/>
      <c r="EHL190" s="130"/>
      <c r="EHM190" s="130"/>
      <c r="EHN190" s="130"/>
      <c r="EHO190" s="130"/>
      <c r="EHP190" s="130"/>
      <c r="EHQ190" s="130"/>
      <c r="EHR190" s="130"/>
      <c r="EHS190" s="130"/>
      <c r="EHT190" s="130"/>
      <c r="EHU190" s="130"/>
      <c r="EHV190" s="130"/>
      <c r="EHW190" s="130"/>
      <c r="EHX190" s="130"/>
      <c r="EHY190" s="130"/>
      <c r="EHZ190" s="130"/>
      <c r="EIA190" s="130"/>
      <c r="EIB190" s="130"/>
      <c r="EIC190" s="130"/>
      <c r="EID190" s="130"/>
      <c r="EIE190" s="130"/>
      <c r="EIF190" s="130"/>
      <c r="EIG190" s="130"/>
      <c r="EIH190" s="130"/>
      <c r="EII190" s="130"/>
      <c r="EIJ190" s="130"/>
      <c r="EIK190" s="130"/>
      <c r="EIL190" s="130"/>
      <c r="EIM190" s="130"/>
      <c r="EIN190" s="130"/>
      <c r="EIO190" s="130"/>
      <c r="EIP190" s="130"/>
      <c r="EIQ190" s="130"/>
      <c r="EIR190" s="130"/>
      <c r="EIS190" s="130"/>
      <c r="EIT190" s="130"/>
      <c r="EIU190" s="130"/>
      <c r="EIV190" s="130"/>
      <c r="EIW190" s="130"/>
      <c r="EIX190" s="130"/>
      <c r="EIY190" s="130"/>
      <c r="EIZ190" s="130"/>
      <c r="EJA190" s="130"/>
      <c r="EJB190" s="130"/>
      <c r="EJC190" s="130"/>
      <c r="EJD190" s="130"/>
      <c r="EJE190" s="130"/>
      <c r="EJF190" s="130"/>
      <c r="EJG190" s="130"/>
      <c r="EJH190" s="130"/>
      <c r="EJI190" s="130"/>
      <c r="EJJ190" s="130"/>
      <c r="EJK190" s="130"/>
      <c r="EJL190" s="130"/>
      <c r="EJM190" s="130"/>
      <c r="EJN190" s="130"/>
      <c r="EJO190" s="130"/>
      <c r="EJP190" s="130"/>
      <c r="EJQ190" s="130"/>
      <c r="EJR190" s="130"/>
      <c r="EJS190" s="130"/>
      <c r="EJT190" s="130"/>
      <c r="EJU190" s="130"/>
      <c r="EJV190" s="130"/>
      <c r="EJW190" s="130"/>
      <c r="EJX190" s="130"/>
      <c r="EJY190" s="130"/>
      <c r="EJZ190" s="130"/>
      <c r="EKA190" s="130"/>
      <c r="EKB190" s="130"/>
      <c r="EKC190" s="130"/>
      <c r="EKD190" s="130"/>
      <c r="EKE190" s="130"/>
      <c r="EKF190" s="130"/>
      <c r="EKG190" s="130"/>
      <c r="EKH190" s="130"/>
      <c r="EKI190" s="130"/>
      <c r="EKJ190" s="130"/>
      <c r="EKK190" s="130"/>
      <c r="EKL190" s="130"/>
      <c r="EKM190" s="130"/>
      <c r="EKN190" s="130"/>
      <c r="EKO190" s="130"/>
      <c r="EKP190" s="130"/>
      <c r="EKQ190" s="130"/>
      <c r="EKR190" s="130"/>
      <c r="EKS190" s="130"/>
      <c r="EKT190" s="130"/>
      <c r="EKU190" s="130"/>
      <c r="EKV190" s="130"/>
      <c r="EKW190" s="130"/>
      <c r="EKX190" s="130"/>
      <c r="EKY190" s="130"/>
      <c r="EKZ190" s="130"/>
      <c r="ELA190" s="130"/>
      <c r="ELB190" s="130"/>
      <c r="ELC190" s="130"/>
      <c r="ELD190" s="130"/>
      <c r="ELE190" s="130"/>
      <c r="ELF190" s="130"/>
      <c r="ELG190" s="130"/>
      <c r="ELH190" s="130"/>
      <c r="ELI190" s="130"/>
      <c r="ELJ190" s="130"/>
      <c r="ELK190" s="130"/>
      <c r="ELL190" s="130"/>
      <c r="ELM190" s="130"/>
      <c r="ELN190" s="130"/>
      <c r="ELO190" s="130"/>
      <c r="ELP190" s="130"/>
      <c r="ELQ190" s="130"/>
      <c r="ELR190" s="130"/>
      <c r="ELS190" s="130"/>
      <c r="ELT190" s="130"/>
      <c r="ELU190" s="130"/>
      <c r="ELV190" s="130"/>
      <c r="ELW190" s="130"/>
      <c r="ELX190" s="130"/>
      <c r="ELY190" s="130"/>
      <c r="ELZ190" s="130"/>
      <c r="EMA190" s="130"/>
      <c r="EMB190" s="130"/>
      <c r="EMC190" s="130"/>
      <c r="EMD190" s="130"/>
      <c r="EME190" s="130"/>
      <c r="EMF190" s="130"/>
      <c r="EMG190" s="130"/>
      <c r="EMH190" s="130"/>
      <c r="EMI190" s="130"/>
      <c r="EMJ190" s="130"/>
      <c r="EMK190" s="130"/>
      <c r="EML190" s="130"/>
      <c r="EMM190" s="130"/>
      <c r="EMN190" s="130"/>
      <c r="EMO190" s="130"/>
      <c r="EMP190" s="130"/>
      <c r="EMQ190" s="130"/>
      <c r="EMR190" s="130"/>
      <c r="EMS190" s="130"/>
      <c r="EMT190" s="130"/>
      <c r="EMU190" s="130"/>
      <c r="EMV190" s="130"/>
      <c r="EMW190" s="130"/>
      <c r="EMX190" s="130"/>
      <c r="EMY190" s="130"/>
      <c r="EMZ190" s="130"/>
      <c r="ENA190" s="130"/>
      <c r="ENB190" s="130"/>
      <c r="ENC190" s="130"/>
      <c r="END190" s="130"/>
      <c r="ENE190" s="130"/>
      <c r="ENF190" s="130"/>
      <c r="ENG190" s="130"/>
      <c r="ENH190" s="130"/>
      <c r="ENI190" s="130"/>
      <c r="ENJ190" s="130"/>
      <c r="ENK190" s="130"/>
      <c r="ENL190" s="130"/>
      <c r="ENM190" s="130"/>
      <c r="ENN190" s="130"/>
      <c r="ENO190" s="130"/>
      <c r="ENP190" s="130"/>
      <c r="ENQ190" s="130"/>
      <c r="ENR190" s="130"/>
      <c r="ENS190" s="130"/>
      <c r="ENT190" s="130"/>
      <c r="ENU190" s="130"/>
      <c r="ENV190" s="130"/>
      <c r="ENW190" s="130"/>
      <c r="ENX190" s="130"/>
      <c r="ENY190" s="130"/>
      <c r="ENZ190" s="130"/>
      <c r="EOA190" s="130"/>
      <c r="EOB190" s="130"/>
      <c r="EOC190" s="130"/>
      <c r="EOD190" s="130"/>
      <c r="EOE190" s="130"/>
      <c r="EOF190" s="130"/>
      <c r="EOG190" s="130"/>
      <c r="EOH190" s="130"/>
      <c r="EOI190" s="130"/>
      <c r="EOJ190" s="130"/>
      <c r="EOK190" s="130"/>
      <c r="EOL190" s="130"/>
      <c r="EOM190" s="130"/>
      <c r="EON190" s="130"/>
      <c r="EOO190" s="130"/>
      <c r="EOP190" s="130"/>
      <c r="EOQ190" s="130"/>
      <c r="EOR190" s="130"/>
      <c r="EOS190" s="130"/>
      <c r="EOT190" s="130"/>
      <c r="EOU190" s="130"/>
      <c r="EOV190" s="130"/>
      <c r="EOW190" s="130"/>
      <c r="EOX190" s="130"/>
      <c r="EOY190" s="130"/>
      <c r="EOZ190" s="130"/>
      <c r="EPA190" s="130"/>
      <c r="EPB190" s="130"/>
      <c r="EPC190" s="130"/>
      <c r="EPD190" s="130"/>
      <c r="EPE190" s="130"/>
      <c r="EPF190" s="130"/>
      <c r="EPG190" s="130"/>
      <c r="EPH190" s="130"/>
      <c r="EPI190" s="130"/>
      <c r="EPJ190" s="130"/>
      <c r="EPK190" s="130"/>
      <c r="EPL190" s="130"/>
      <c r="EPM190" s="130"/>
      <c r="EPN190" s="130"/>
      <c r="EPO190" s="130"/>
      <c r="EPP190" s="130"/>
      <c r="EPQ190" s="130"/>
      <c r="EPR190" s="130"/>
      <c r="EPS190" s="130"/>
      <c r="EPT190" s="130"/>
      <c r="EPU190" s="130"/>
      <c r="EPV190" s="130"/>
      <c r="EPW190" s="130"/>
      <c r="EPX190" s="130"/>
      <c r="EPY190" s="130"/>
      <c r="EPZ190" s="130"/>
      <c r="EQA190" s="130"/>
      <c r="EQB190" s="130"/>
      <c r="EQC190" s="130"/>
      <c r="EQD190" s="130"/>
      <c r="EQE190" s="130"/>
      <c r="EQF190" s="130"/>
      <c r="EQG190" s="130"/>
      <c r="EQH190" s="130"/>
      <c r="EQI190" s="130"/>
      <c r="EQJ190" s="130"/>
      <c r="EQK190" s="130"/>
      <c r="EQL190" s="130"/>
      <c r="EQM190" s="130"/>
      <c r="EQN190" s="130"/>
      <c r="EQO190" s="130"/>
      <c r="EQP190" s="130"/>
      <c r="EQQ190" s="130"/>
      <c r="EQR190" s="130"/>
      <c r="EQS190" s="130"/>
      <c r="EQT190" s="130"/>
      <c r="EQU190" s="130"/>
      <c r="EQV190" s="130"/>
      <c r="EQW190" s="130"/>
      <c r="EQX190" s="130"/>
      <c r="EQY190" s="130"/>
      <c r="EQZ190" s="130"/>
      <c r="ERA190" s="130"/>
      <c r="ERB190" s="130"/>
      <c r="ERC190" s="130"/>
      <c r="ERD190" s="130"/>
      <c r="ERE190" s="130"/>
      <c r="ERF190" s="130"/>
      <c r="ERG190" s="130"/>
      <c r="ERH190" s="130"/>
      <c r="ERI190" s="130"/>
      <c r="ERJ190" s="130"/>
      <c r="ERK190" s="130"/>
      <c r="ERL190" s="130"/>
      <c r="ERM190" s="130"/>
      <c r="ERN190" s="130"/>
      <c r="ERO190" s="130"/>
      <c r="ERP190" s="130"/>
      <c r="ERQ190" s="130"/>
      <c r="ERR190" s="130"/>
      <c r="ERS190" s="130"/>
      <c r="ERT190" s="130"/>
      <c r="ERU190" s="130"/>
      <c r="ERV190" s="130"/>
      <c r="ERW190" s="130"/>
      <c r="ERX190" s="130"/>
      <c r="ERY190" s="130"/>
      <c r="ERZ190" s="130"/>
      <c r="ESA190" s="130"/>
      <c r="ESB190" s="130"/>
      <c r="ESC190" s="130"/>
      <c r="ESD190" s="130"/>
      <c r="ESE190" s="130"/>
      <c r="ESF190" s="130"/>
      <c r="ESG190" s="130"/>
      <c r="ESH190" s="130"/>
      <c r="ESI190" s="130"/>
      <c r="ESJ190" s="130"/>
      <c r="ESK190" s="130"/>
      <c r="ESL190" s="130"/>
      <c r="ESM190" s="130"/>
      <c r="ESN190" s="130"/>
      <c r="ESO190" s="130"/>
      <c r="ESP190" s="130"/>
      <c r="ESQ190" s="130"/>
      <c r="ESR190" s="130"/>
      <c r="ESS190" s="130"/>
      <c r="EST190" s="130"/>
      <c r="ESU190" s="130"/>
      <c r="ESV190" s="130"/>
      <c r="ESW190" s="130"/>
      <c r="ESX190" s="130"/>
      <c r="ESY190" s="130"/>
      <c r="ESZ190" s="130"/>
      <c r="ETA190" s="130"/>
      <c r="ETB190" s="130"/>
      <c r="ETC190" s="130"/>
      <c r="ETD190" s="130"/>
      <c r="ETE190" s="130"/>
      <c r="ETF190" s="130"/>
      <c r="ETG190" s="130"/>
      <c r="ETH190" s="130"/>
      <c r="ETI190" s="130"/>
      <c r="ETJ190" s="130"/>
      <c r="ETK190" s="130"/>
      <c r="ETL190" s="130"/>
      <c r="ETM190" s="130"/>
      <c r="ETN190" s="130"/>
      <c r="ETO190" s="130"/>
      <c r="ETP190" s="130"/>
      <c r="ETQ190" s="130"/>
      <c r="ETR190" s="130"/>
      <c r="ETS190" s="130"/>
      <c r="ETT190" s="130"/>
      <c r="ETU190" s="130"/>
      <c r="ETV190" s="130"/>
      <c r="ETW190" s="130"/>
      <c r="ETX190" s="130"/>
      <c r="ETY190" s="130"/>
      <c r="ETZ190" s="130"/>
      <c r="EUA190" s="130"/>
      <c r="EUB190" s="130"/>
      <c r="EUC190" s="130"/>
      <c r="EUD190" s="130"/>
      <c r="EUE190" s="130"/>
      <c r="EUF190" s="130"/>
      <c r="EUG190" s="130"/>
      <c r="EUH190" s="130"/>
      <c r="EUI190" s="130"/>
      <c r="EUJ190" s="130"/>
      <c r="EUK190" s="130"/>
      <c r="EUL190" s="130"/>
      <c r="EUM190" s="130"/>
      <c r="EUN190" s="130"/>
      <c r="EUO190" s="130"/>
      <c r="EUP190" s="130"/>
      <c r="EUQ190" s="130"/>
      <c r="EUR190" s="130"/>
      <c r="EUS190" s="130"/>
      <c r="EUT190" s="130"/>
      <c r="EUU190" s="130"/>
      <c r="EUV190" s="130"/>
      <c r="EUW190" s="130"/>
      <c r="EUX190" s="130"/>
      <c r="EUY190" s="130"/>
      <c r="EUZ190" s="130"/>
      <c r="EVA190" s="130"/>
      <c r="EVB190" s="130"/>
      <c r="EVC190" s="130"/>
      <c r="EVD190" s="130"/>
      <c r="EVE190" s="130"/>
      <c r="EVF190" s="130"/>
      <c r="EVG190" s="130"/>
      <c r="EVH190" s="130"/>
      <c r="EVI190" s="130"/>
      <c r="EVJ190" s="130"/>
      <c r="EVK190" s="130"/>
      <c r="EVL190" s="130"/>
      <c r="EVM190" s="130"/>
      <c r="EVN190" s="130"/>
      <c r="EVO190" s="130"/>
      <c r="EVP190" s="130"/>
      <c r="EVQ190" s="130"/>
      <c r="EVR190" s="130"/>
      <c r="EVS190" s="130"/>
      <c r="EVT190" s="130"/>
      <c r="EVU190" s="130"/>
      <c r="EVV190" s="130"/>
      <c r="EVW190" s="130"/>
      <c r="EVX190" s="130"/>
      <c r="EVY190" s="130"/>
      <c r="EVZ190" s="130"/>
      <c r="EWA190" s="130"/>
      <c r="EWB190" s="130"/>
      <c r="EWC190" s="130"/>
      <c r="EWD190" s="130"/>
      <c r="EWE190" s="130"/>
      <c r="EWF190" s="130"/>
      <c r="EWG190" s="130"/>
      <c r="EWH190" s="130"/>
      <c r="EWI190" s="130"/>
      <c r="EWJ190" s="130"/>
      <c r="EWK190" s="130"/>
      <c r="EWL190" s="130"/>
      <c r="EWM190" s="130"/>
      <c r="EWN190" s="130"/>
      <c r="EWO190" s="130"/>
      <c r="EWP190" s="130"/>
      <c r="EWQ190" s="130"/>
      <c r="EWR190" s="130"/>
      <c r="EWS190" s="130"/>
      <c r="EWT190" s="130"/>
      <c r="EWU190" s="130"/>
      <c r="EWV190" s="130"/>
      <c r="EWW190" s="130"/>
      <c r="EWX190" s="130"/>
      <c r="EWY190" s="130"/>
      <c r="EWZ190" s="130"/>
      <c r="EXA190" s="130"/>
      <c r="EXB190" s="130"/>
      <c r="EXC190" s="130"/>
      <c r="EXD190" s="130"/>
      <c r="EXE190" s="130"/>
      <c r="EXF190" s="130"/>
      <c r="EXG190" s="130"/>
      <c r="EXH190" s="130"/>
      <c r="EXI190" s="130"/>
      <c r="EXJ190" s="130"/>
      <c r="EXK190" s="130"/>
      <c r="EXL190" s="130"/>
      <c r="EXM190" s="130"/>
      <c r="EXN190" s="130"/>
      <c r="EXO190" s="130"/>
      <c r="EXP190" s="130"/>
      <c r="EXQ190" s="130"/>
      <c r="EXR190" s="130"/>
      <c r="EXS190" s="130"/>
      <c r="EXT190" s="130"/>
      <c r="EXU190" s="130"/>
      <c r="EXV190" s="130"/>
      <c r="EXW190" s="130"/>
      <c r="EXX190" s="130"/>
      <c r="EXY190" s="130"/>
      <c r="EXZ190" s="130"/>
      <c r="EYA190" s="130"/>
      <c r="EYB190" s="130"/>
      <c r="EYC190" s="130"/>
      <c r="EYD190" s="130"/>
      <c r="EYE190" s="130"/>
      <c r="EYF190" s="130"/>
      <c r="EYG190" s="130"/>
      <c r="EYH190" s="130"/>
      <c r="EYI190" s="130"/>
      <c r="EYJ190" s="130"/>
      <c r="EYK190" s="130"/>
      <c r="EYL190" s="130"/>
      <c r="EYM190" s="130"/>
      <c r="EYN190" s="130"/>
      <c r="EYO190" s="130"/>
      <c r="EYP190" s="130"/>
      <c r="EYQ190" s="130"/>
      <c r="EYR190" s="130"/>
      <c r="EYS190" s="130"/>
      <c r="EYT190" s="130"/>
      <c r="EYU190" s="130"/>
      <c r="EYV190" s="130"/>
      <c r="EYW190" s="130"/>
      <c r="EYX190" s="130"/>
      <c r="EYY190" s="130"/>
      <c r="EYZ190" s="130"/>
      <c r="EZA190" s="130"/>
      <c r="EZB190" s="130"/>
      <c r="EZC190" s="130"/>
      <c r="EZD190" s="130"/>
      <c r="EZE190" s="130"/>
      <c r="EZF190" s="130"/>
      <c r="EZG190" s="130"/>
      <c r="EZH190" s="130"/>
      <c r="EZI190" s="130"/>
      <c r="EZJ190" s="130"/>
      <c r="EZK190" s="130"/>
      <c r="EZL190" s="130"/>
      <c r="EZM190" s="130"/>
      <c r="EZN190" s="130"/>
      <c r="EZO190" s="130"/>
      <c r="EZP190" s="130"/>
      <c r="EZQ190" s="130"/>
      <c r="EZR190" s="130"/>
      <c r="EZS190" s="130"/>
      <c r="EZT190" s="130"/>
      <c r="EZU190" s="130"/>
      <c r="EZV190" s="130"/>
      <c r="EZW190" s="130"/>
      <c r="EZX190" s="130"/>
      <c r="EZY190" s="130"/>
      <c r="EZZ190" s="130"/>
      <c r="FAA190" s="130"/>
      <c r="FAB190" s="130"/>
      <c r="FAC190" s="130"/>
      <c r="FAD190" s="130"/>
      <c r="FAE190" s="130"/>
      <c r="FAF190" s="130"/>
      <c r="FAG190" s="130"/>
      <c r="FAH190" s="130"/>
      <c r="FAI190" s="130"/>
      <c r="FAJ190" s="130"/>
      <c r="FAK190" s="130"/>
      <c r="FAL190" s="130"/>
      <c r="FAM190" s="130"/>
      <c r="FAN190" s="130"/>
      <c r="FAO190" s="130"/>
      <c r="FAP190" s="130"/>
      <c r="FAQ190" s="130"/>
      <c r="FAR190" s="130"/>
      <c r="FAS190" s="130"/>
      <c r="FAT190" s="130"/>
      <c r="FAU190" s="130"/>
      <c r="FAV190" s="130"/>
      <c r="FAW190" s="130"/>
      <c r="FAX190" s="130"/>
      <c r="FAY190" s="130"/>
      <c r="FAZ190" s="130"/>
      <c r="FBA190" s="130"/>
      <c r="FBB190" s="130"/>
      <c r="FBC190" s="130"/>
      <c r="FBD190" s="130"/>
      <c r="FBE190" s="130"/>
      <c r="FBF190" s="130"/>
      <c r="FBG190" s="130"/>
      <c r="FBH190" s="130"/>
      <c r="FBI190" s="130"/>
      <c r="FBJ190" s="130"/>
      <c r="FBK190" s="130"/>
      <c r="FBL190" s="130"/>
      <c r="FBM190" s="130"/>
      <c r="FBN190" s="130"/>
      <c r="FBO190" s="130"/>
      <c r="FBP190" s="130"/>
      <c r="FBQ190" s="130"/>
      <c r="FBR190" s="130"/>
      <c r="FBS190" s="130"/>
      <c r="FBT190" s="130"/>
      <c r="FBU190" s="130"/>
      <c r="FBV190" s="130"/>
      <c r="FBW190" s="130"/>
      <c r="FBX190" s="130"/>
      <c r="FBY190" s="130"/>
      <c r="FBZ190" s="130"/>
      <c r="FCA190" s="130"/>
      <c r="FCB190" s="130"/>
      <c r="FCC190" s="130"/>
      <c r="FCD190" s="130"/>
      <c r="FCE190" s="130"/>
      <c r="FCF190" s="130"/>
      <c r="FCG190" s="130"/>
      <c r="FCH190" s="130"/>
      <c r="FCI190" s="130"/>
      <c r="FCJ190" s="130"/>
      <c r="FCK190" s="130"/>
      <c r="FCL190" s="130"/>
      <c r="FCM190" s="130"/>
      <c r="FCN190" s="130"/>
      <c r="FCO190" s="130"/>
      <c r="FCP190" s="130"/>
      <c r="FCQ190" s="130"/>
      <c r="FCR190" s="130"/>
      <c r="FCS190" s="130"/>
      <c r="FCT190" s="130"/>
      <c r="FCU190" s="130"/>
      <c r="FCV190" s="130"/>
      <c r="FCW190" s="130"/>
      <c r="FCX190" s="130"/>
      <c r="FCY190" s="130"/>
      <c r="FCZ190" s="130"/>
      <c r="FDA190" s="130"/>
      <c r="FDB190" s="130"/>
      <c r="FDC190" s="130"/>
      <c r="FDD190" s="130"/>
      <c r="FDE190" s="130"/>
      <c r="FDF190" s="130"/>
      <c r="FDG190" s="130"/>
      <c r="FDH190" s="130"/>
      <c r="FDI190" s="130"/>
      <c r="FDJ190" s="130"/>
      <c r="FDK190" s="130"/>
      <c r="FDL190" s="130"/>
      <c r="FDM190" s="130"/>
      <c r="FDN190" s="130"/>
      <c r="FDO190" s="130"/>
      <c r="FDP190" s="130"/>
      <c r="FDQ190" s="130"/>
      <c r="FDR190" s="130"/>
      <c r="FDS190" s="130"/>
      <c r="FDT190" s="130"/>
      <c r="FDU190" s="130"/>
      <c r="FDV190" s="130"/>
      <c r="FDW190" s="130"/>
      <c r="FDX190" s="130"/>
      <c r="FDY190" s="130"/>
      <c r="FDZ190" s="130"/>
      <c r="FEA190" s="130"/>
      <c r="FEB190" s="130"/>
      <c r="FEC190" s="130"/>
      <c r="FED190" s="130"/>
      <c r="FEE190" s="130"/>
      <c r="FEF190" s="130"/>
      <c r="FEG190" s="130"/>
      <c r="FEH190" s="130"/>
      <c r="FEI190" s="130"/>
      <c r="FEJ190" s="130"/>
      <c r="FEK190" s="130"/>
      <c r="FEL190" s="130"/>
      <c r="FEM190" s="130"/>
      <c r="FEN190" s="130"/>
      <c r="FEO190" s="130"/>
      <c r="FEP190" s="130"/>
      <c r="FEQ190" s="130"/>
      <c r="FER190" s="130"/>
      <c r="FES190" s="130"/>
      <c r="FET190" s="130"/>
      <c r="FEU190" s="130"/>
      <c r="FEV190" s="130"/>
      <c r="FEW190" s="130"/>
      <c r="FEX190" s="130"/>
      <c r="FEY190" s="130"/>
      <c r="FEZ190" s="130"/>
      <c r="FFA190" s="130"/>
      <c r="FFB190" s="130"/>
      <c r="FFC190" s="130"/>
      <c r="FFD190" s="130"/>
      <c r="FFE190" s="130"/>
      <c r="FFF190" s="130"/>
      <c r="FFG190" s="130"/>
      <c r="FFH190" s="130"/>
      <c r="FFI190" s="130"/>
      <c r="FFJ190" s="130"/>
      <c r="FFK190" s="130"/>
      <c r="FFL190" s="130"/>
      <c r="FFM190" s="130"/>
      <c r="FFN190" s="130"/>
      <c r="FFO190" s="130"/>
      <c r="FFP190" s="130"/>
      <c r="FFQ190" s="130"/>
      <c r="FFR190" s="130"/>
      <c r="FFS190" s="130"/>
      <c r="FFT190" s="130"/>
      <c r="FFU190" s="130"/>
      <c r="FFV190" s="130"/>
      <c r="FFW190" s="130"/>
      <c r="FFX190" s="130"/>
      <c r="FFY190" s="130"/>
      <c r="FFZ190" s="130"/>
      <c r="FGA190" s="130"/>
      <c r="FGB190" s="130"/>
      <c r="FGC190" s="130"/>
      <c r="FGD190" s="130"/>
      <c r="FGE190" s="130"/>
      <c r="FGF190" s="130"/>
      <c r="FGG190" s="130"/>
      <c r="FGH190" s="130"/>
      <c r="FGI190" s="130"/>
      <c r="FGJ190" s="130"/>
      <c r="FGK190" s="130"/>
      <c r="FGL190" s="130"/>
      <c r="FGM190" s="130"/>
      <c r="FGN190" s="130"/>
      <c r="FGO190" s="130"/>
      <c r="FGP190" s="130"/>
      <c r="FGQ190" s="130"/>
      <c r="FGR190" s="130"/>
      <c r="FGS190" s="130"/>
      <c r="FGT190" s="130"/>
      <c r="FGU190" s="130"/>
      <c r="FGV190" s="130"/>
      <c r="FGW190" s="130"/>
      <c r="FGX190" s="130"/>
      <c r="FGY190" s="130"/>
      <c r="FGZ190" s="130"/>
      <c r="FHA190" s="130"/>
      <c r="FHB190" s="130"/>
      <c r="FHC190" s="130"/>
      <c r="FHD190" s="130"/>
      <c r="FHE190" s="130"/>
      <c r="FHF190" s="130"/>
      <c r="FHG190" s="130"/>
      <c r="FHH190" s="130"/>
      <c r="FHI190" s="130"/>
      <c r="FHJ190" s="130"/>
      <c r="FHK190" s="130"/>
      <c r="FHL190" s="130"/>
      <c r="FHM190" s="130"/>
      <c r="FHN190" s="130"/>
      <c r="FHO190" s="130"/>
      <c r="FHP190" s="130"/>
      <c r="FHQ190" s="130"/>
      <c r="FHR190" s="130"/>
      <c r="FHS190" s="130"/>
      <c r="FHT190" s="130"/>
      <c r="FHU190" s="130"/>
      <c r="FHV190" s="130"/>
      <c r="FHW190" s="130"/>
      <c r="FHX190" s="130"/>
      <c r="FHY190" s="130"/>
      <c r="FHZ190" s="130"/>
      <c r="FIA190" s="130"/>
      <c r="FIB190" s="130"/>
      <c r="FIC190" s="130"/>
      <c r="FID190" s="130"/>
      <c r="FIE190" s="130"/>
      <c r="FIF190" s="130"/>
      <c r="FIG190" s="130"/>
      <c r="FIH190" s="130"/>
      <c r="FII190" s="130"/>
      <c r="FIJ190" s="130"/>
      <c r="FIK190" s="130"/>
      <c r="FIL190" s="130"/>
      <c r="FIM190" s="130"/>
      <c r="FIN190" s="130"/>
      <c r="FIO190" s="130"/>
      <c r="FIP190" s="130"/>
      <c r="FIQ190" s="130"/>
      <c r="FIR190" s="130"/>
      <c r="FIS190" s="130"/>
      <c r="FIT190" s="130"/>
      <c r="FIU190" s="130"/>
      <c r="FIV190" s="130"/>
      <c r="FIW190" s="130"/>
      <c r="FIX190" s="130"/>
      <c r="FIY190" s="130"/>
      <c r="FIZ190" s="130"/>
      <c r="FJA190" s="130"/>
      <c r="FJB190" s="130"/>
      <c r="FJC190" s="130"/>
      <c r="FJD190" s="130"/>
      <c r="FJE190" s="130"/>
      <c r="FJF190" s="130"/>
      <c r="FJG190" s="130"/>
      <c r="FJH190" s="130"/>
      <c r="FJI190" s="130"/>
      <c r="FJJ190" s="130"/>
      <c r="FJK190" s="130"/>
      <c r="FJL190" s="130"/>
      <c r="FJM190" s="130"/>
      <c r="FJN190" s="130"/>
      <c r="FJO190" s="130"/>
      <c r="FJP190" s="130"/>
      <c r="FJQ190" s="130"/>
      <c r="FJR190" s="130"/>
      <c r="FJS190" s="130"/>
      <c r="FJT190" s="130"/>
      <c r="FJU190" s="130"/>
      <c r="FJV190" s="130"/>
      <c r="FJW190" s="130"/>
      <c r="FJX190" s="130"/>
      <c r="FJY190" s="130"/>
      <c r="FJZ190" s="130"/>
      <c r="FKA190" s="130"/>
      <c r="FKB190" s="130"/>
      <c r="FKC190" s="130"/>
      <c r="FKD190" s="130"/>
      <c r="FKE190" s="130"/>
      <c r="FKF190" s="130"/>
      <c r="FKG190" s="130"/>
      <c r="FKH190" s="130"/>
      <c r="FKI190" s="130"/>
      <c r="FKJ190" s="130"/>
      <c r="FKK190" s="130"/>
      <c r="FKL190" s="130"/>
      <c r="FKM190" s="130"/>
      <c r="FKN190" s="130"/>
      <c r="FKO190" s="130"/>
      <c r="FKP190" s="130"/>
      <c r="FKQ190" s="130"/>
      <c r="FKR190" s="130"/>
      <c r="FKS190" s="130"/>
      <c r="FKT190" s="130"/>
      <c r="FKU190" s="130"/>
      <c r="FKV190" s="130"/>
      <c r="FKW190" s="130"/>
      <c r="FKX190" s="130"/>
      <c r="FKY190" s="130"/>
      <c r="FKZ190" s="130"/>
      <c r="FLA190" s="130"/>
      <c r="FLB190" s="130"/>
      <c r="FLC190" s="130"/>
      <c r="FLD190" s="130"/>
      <c r="FLE190" s="130"/>
      <c r="FLF190" s="130"/>
      <c r="FLG190" s="130"/>
      <c r="FLH190" s="130"/>
      <c r="FLI190" s="130"/>
      <c r="FLJ190" s="130"/>
      <c r="FLK190" s="130"/>
      <c r="FLL190" s="130"/>
      <c r="FLM190" s="130"/>
      <c r="FLN190" s="130"/>
      <c r="FLO190" s="130"/>
      <c r="FLP190" s="130"/>
      <c r="FLQ190" s="130"/>
      <c r="FLR190" s="130"/>
      <c r="FLS190" s="130"/>
      <c r="FLT190" s="130"/>
      <c r="FLU190" s="130"/>
      <c r="FLV190" s="130"/>
      <c r="FLW190" s="130"/>
      <c r="FLX190" s="130"/>
      <c r="FLY190" s="130"/>
      <c r="FLZ190" s="130"/>
      <c r="FMA190" s="130"/>
      <c r="FMB190" s="130"/>
      <c r="FMC190" s="130"/>
      <c r="FMD190" s="130"/>
      <c r="FME190" s="130"/>
      <c r="FMF190" s="130"/>
      <c r="FMG190" s="130"/>
      <c r="FMH190" s="130"/>
      <c r="FMI190" s="130"/>
      <c r="FMJ190" s="130"/>
      <c r="FMK190" s="130"/>
      <c r="FML190" s="130"/>
      <c r="FMM190" s="130"/>
      <c r="FMN190" s="130"/>
      <c r="FMO190" s="130"/>
      <c r="FMP190" s="130"/>
      <c r="FMQ190" s="130"/>
      <c r="FMR190" s="130"/>
      <c r="FMS190" s="130"/>
      <c r="FMT190" s="130"/>
      <c r="FMU190" s="130"/>
      <c r="FMV190" s="130"/>
      <c r="FMW190" s="130"/>
      <c r="FMX190" s="130"/>
      <c r="FMY190" s="130"/>
      <c r="FMZ190" s="130"/>
      <c r="FNA190" s="130"/>
      <c r="FNB190" s="130"/>
      <c r="FNC190" s="130"/>
      <c r="FND190" s="130"/>
      <c r="FNE190" s="130"/>
      <c r="FNF190" s="130"/>
      <c r="FNG190" s="130"/>
      <c r="FNH190" s="130"/>
      <c r="FNI190" s="130"/>
      <c r="FNJ190" s="130"/>
      <c r="FNK190" s="130"/>
      <c r="FNL190" s="130"/>
      <c r="FNM190" s="130"/>
      <c r="FNN190" s="130"/>
      <c r="FNO190" s="130"/>
      <c r="FNP190" s="130"/>
      <c r="FNQ190" s="130"/>
      <c r="FNR190" s="130"/>
      <c r="FNS190" s="130"/>
      <c r="FNT190" s="130"/>
      <c r="FNU190" s="130"/>
      <c r="FNV190" s="130"/>
      <c r="FNW190" s="130"/>
      <c r="FNX190" s="130"/>
      <c r="FNY190" s="130"/>
      <c r="FNZ190" s="130"/>
      <c r="FOA190" s="130"/>
      <c r="FOB190" s="130"/>
      <c r="FOC190" s="130"/>
      <c r="FOD190" s="130"/>
      <c r="FOE190" s="130"/>
      <c r="FOF190" s="130"/>
      <c r="FOG190" s="130"/>
      <c r="FOH190" s="130"/>
      <c r="FOI190" s="130"/>
      <c r="FOJ190" s="130"/>
      <c r="FOK190" s="130"/>
      <c r="FOL190" s="130"/>
      <c r="FOM190" s="130"/>
      <c r="FON190" s="130"/>
      <c r="FOO190" s="130"/>
      <c r="FOP190" s="130"/>
      <c r="FOQ190" s="130"/>
      <c r="FOR190" s="130"/>
      <c r="FOS190" s="130"/>
      <c r="FOT190" s="130"/>
      <c r="FOU190" s="130"/>
      <c r="FOV190" s="130"/>
      <c r="FOW190" s="130"/>
      <c r="FOX190" s="130"/>
      <c r="FOY190" s="130"/>
      <c r="FOZ190" s="130"/>
      <c r="FPA190" s="130"/>
      <c r="FPB190" s="130"/>
      <c r="FPC190" s="130"/>
      <c r="FPD190" s="130"/>
      <c r="FPE190" s="130"/>
      <c r="FPF190" s="130"/>
      <c r="FPG190" s="130"/>
      <c r="FPH190" s="130"/>
      <c r="FPI190" s="130"/>
      <c r="FPJ190" s="130"/>
      <c r="FPK190" s="130"/>
      <c r="FPL190" s="130"/>
      <c r="FPM190" s="130"/>
      <c r="FPN190" s="130"/>
      <c r="FPO190" s="130"/>
      <c r="FPP190" s="130"/>
      <c r="FPQ190" s="130"/>
      <c r="FPR190" s="130"/>
      <c r="FPS190" s="130"/>
      <c r="FPT190" s="130"/>
      <c r="FPU190" s="130"/>
      <c r="FPV190" s="130"/>
      <c r="FPW190" s="130"/>
      <c r="FPX190" s="130"/>
      <c r="FPY190" s="130"/>
      <c r="FPZ190" s="130"/>
      <c r="FQA190" s="130"/>
      <c r="FQB190" s="130"/>
      <c r="FQC190" s="130"/>
      <c r="FQD190" s="130"/>
      <c r="FQE190" s="130"/>
      <c r="FQF190" s="130"/>
      <c r="FQG190" s="130"/>
      <c r="FQH190" s="130"/>
      <c r="FQI190" s="130"/>
      <c r="FQJ190" s="130"/>
      <c r="FQK190" s="130"/>
      <c r="FQL190" s="130"/>
      <c r="FQM190" s="130"/>
      <c r="FQN190" s="130"/>
      <c r="FQO190" s="130"/>
      <c r="FQP190" s="130"/>
      <c r="FQQ190" s="130"/>
      <c r="FQR190" s="130"/>
      <c r="FQS190" s="130"/>
      <c r="FQT190" s="130"/>
      <c r="FQU190" s="130"/>
      <c r="FQV190" s="130"/>
      <c r="FQW190" s="130"/>
      <c r="FQX190" s="130"/>
      <c r="FQY190" s="130"/>
      <c r="FQZ190" s="130"/>
      <c r="FRA190" s="130"/>
      <c r="FRB190" s="130"/>
      <c r="FRC190" s="130"/>
      <c r="FRD190" s="130"/>
      <c r="FRE190" s="130"/>
      <c r="FRF190" s="130"/>
      <c r="FRG190" s="130"/>
      <c r="FRH190" s="130"/>
      <c r="FRI190" s="130"/>
      <c r="FRJ190" s="130"/>
      <c r="FRK190" s="130"/>
      <c r="FRL190" s="130"/>
      <c r="FRM190" s="130"/>
      <c r="FRN190" s="130"/>
      <c r="FRO190" s="130"/>
      <c r="FRP190" s="130"/>
      <c r="FRQ190" s="130"/>
      <c r="FRR190" s="130"/>
      <c r="FRS190" s="130"/>
      <c r="FRT190" s="130"/>
      <c r="FRU190" s="130"/>
      <c r="FRV190" s="130"/>
      <c r="FRW190" s="130"/>
      <c r="FRX190" s="130"/>
      <c r="FRY190" s="130"/>
      <c r="FRZ190" s="130"/>
      <c r="FSA190" s="130"/>
      <c r="FSB190" s="130"/>
      <c r="FSC190" s="130"/>
      <c r="FSD190" s="130"/>
      <c r="FSE190" s="130"/>
      <c r="FSF190" s="130"/>
      <c r="FSG190" s="130"/>
      <c r="FSH190" s="130"/>
      <c r="FSI190" s="130"/>
      <c r="FSJ190" s="130"/>
      <c r="FSK190" s="130"/>
      <c r="FSL190" s="130"/>
      <c r="FSM190" s="130"/>
      <c r="FSN190" s="130"/>
      <c r="FSO190" s="130"/>
      <c r="FSP190" s="130"/>
      <c r="FSQ190" s="130"/>
      <c r="FSR190" s="130"/>
      <c r="FSS190" s="130"/>
      <c r="FST190" s="130"/>
      <c r="FSU190" s="130"/>
      <c r="FSV190" s="130"/>
      <c r="FSW190" s="130"/>
      <c r="FSX190" s="130"/>
      <c r="FSY190" s="130"/>
      <c r="FSZ190" s="130"/>
      <c r="FTA190" s="130"/>
      <c r="FTB190" s="130"/>
      <c r="FTC190" s="130"/>
      <c r="FTD190" s="130"/>
      <c r="FTE190" s="130"/>
      <c r="FTF190" s="130"/>
      <c r="FTG190" s="130"/>
      <c r="FTH190" s="130"/>
      <c r="FTI190" s="130"/>
      <c r="FTJ190" s="130"/>
      <c r="FTK190" s="130"/>
      <c r="FTL190" s="130"/>
      <c r="FTM190" s="130"/>
      <c r="FTN190" s="130"/>
      <c r="FTO190" s="130"/>
      <c r="FTP190" s="130"/>
      <c r="FTQ190" s="130"/>
      <c r="FTR190" s="130"/>
      <c r="FTS190" s="130"/>
      <c r="FTT190" s="130"/>
      <c r="FTU190" s="130"/>
      <c r="FTV190" s="130"/>
      <c r="FTW190" s="130"/>
      <c r="FTX190" s="130"/>
      <c r="FTY190" s="130"/>
      <c r="FTZ190" s="130"/>
      <c r="FUA190" s="130"/>
      <c r="FUB190" s="130"/>
      <c r="FUC190" s="130"/>
      <c r="FUD190" s="130"/>
      <c r="FUE190" s="130"/>
      <c r="FUF190" s="130"/>
      <c r="FUG190" s="130"/>
      <c r="FUH190" s="130"/>
      <c r="FUI190" s="130"/>
      <c r="FUJ190" s="130"/>
      <c r="FUK190" s="130"/>
      <c r="FUL190" s="130"/>
      <c r="FUM190" s="130"/>
      <c r="FUN190" s="130"/>
      <c r="FUO190" s="130"/>
      <c r="FUP190" s="130"/>
      <c r="FUQ190" s="130"/>
      <c r="FUR190" s="130"/>
      <c r="FUS190" s="130"/>
      <c r="FUT190" s="130"/>
      <c r="FUU190" s="130"/>
      <c r="FUV190" s="130"/>
      <c r="FUW190" s="130"/>
      <c r="FUX190" s="130"/>
      <c r="FUY190" s="130"/>
      <c r="FUZ190" s="130"/>
      <c r="FVA190" s="130"/>
      <c r="FVB190" s="130"/>
      <c r="FVC190" s="130"/>
      <c r="FVD190" s="130"/>
      <c r="FVE190" s="130"/>
      <c r="FVF190" s="130"/>
      <c r="FVG190" s="130"/>
      <c r="FVH190" s="130"/>
      <c r="FVI190" s="130"/>
      <c r="FVJ190" s="130"/>
      <c r="FVK190" s="130"/>
      <c r="FVL190" s="130"/>
      <c r="FVM190" s="130"/>
      <c r="FVN190" s="130"/>
      <c r="FVO190" s="130"/>
      <c r="FVP190" s="130"/>
      <c r="FVQ190" s="130"/>
      <c r="FVR190" s="130"/>
      <c r="FVS190" s="130"/>
      <c r="FVT190" s="130"/>
      <c r="FVU190" s="130"/>
      <c r="FVV190" s="130"/>
      <c r="FVW190" s="130"/>
      <c r="FVX190" s="130"/>
      <c r="FVY190" s="130"/>
      <c r="FVZ190" s="130"/>
      <c r="FWA190" s="130"/>
      <c r="FWB190" s="130"/>
      <c r="FWC190" s="130"/>
      <c r="FWD190" s="130"/>
      <c r="FWE190" s="130"/>
      <c r="FWF190" s="130"/>
      <c r="FWG190" s="130"/>
      <c r="FWH190" s="130"/>
      <c r="FWI190" s="130"/>
      <c r="FWJ190" s="130"/>
      <c r="FWK190" s="130"/>
      <c r="FWL190" s="130"/>
      <c r="FWM190" s="130"/>
      <c r="FWN190" s="130"/>
      <c r="FWO190" s="130"/>
      <c r="FWP190" s="130"/>
      <c r="FWQ190" s="130"/>
      <c r="FWR190" s="130"/>
      <c r="FWS190" s="130"/>
      <c r="FWT190" s="130"/>
      <c r="FWU190" s="130"/>
      <c r="FWV190" s="130"/>
      <c r="FWW190" s="130"/>
      <c r="FWX190" s="130"/>
      <c r="FWY190" s="130"/>
      <c r="FWZ190" s="130"/>
      <c r="FXA190" s="130"/>
      <c r="FXB190" s="130"/>
      <c r="FXC190" s="130"/>
      <c r="FXD190" s="130"/>
      <c r="FXE190" s="130"/>
      <c r="FXF190" s="130"/>
      <c r="FXG190" s="130"/>
      <c r="FXH190" s="130"/>
      <c r="FXI190" s="130"/>
      <c r="FXJ190" s="130"/>
      <c r="FXK190" s="130"/>
      <c r="FXL190" s="130"/>
      <c r="FXM190" s="130"/>
      <c r="FXN190" s="130"/>
      <c r="FXO190" s="130"/>
      <c r="FXP190" s="130"/>
      <c r="FXQ190" s="130"/>
      <c r="FXR190" s="130"/>
      <c r="FXS190" s="130"/>
      <c r="FXT190" s="130"/>
      <c r="FXU190" s="130"/>
      <c r="FXV190" s="130"/>
      <c r="FXW190" s="130"/>
      <c r="FXX190" s="130"/>
      <c r="FXY190" s="130"/>
      <c r="FXZ190" s="130"/>
      <c r="FYA190" s="130"/>
      <c r="FYB190" s="130"/>
      <c r="FYC190" s="130"/>
      <c r="FYD190" s="130"/>
      <c r="FYE190" s="130"/>
      <c r="FYF190" s="130"/>
      <c r="FYG190" s="130"/>
      <c r="FYH190" s="130"/>
      <c r="FYI190" s="130"/>
      <c r="FYJ190" s="130"/>
      <c r="FYK190" s="130"/>
      <c r="FYL190" s="130"/>
      <c r="FYM190" s="130"/>
      <c r="FYN190" s="130"/>
      <c r="FYO190" s="130"/>
      <c r="FYP190" s="130"/>
      <c r="FYQ190" s="130"/>
      <c r="FYR190" s="130"/>
      <c r="FYS190" s="130"/>
      <c r="FYT190" s="130"/>
      <c r="FYU190" s="130"/>
      <c r="FYV190" s="130"/>
      <c r="FYW190" s="130"/>
      <c r="FYX190" s="130"/>
      <c r="FYY190" s="130"/>
      <c r="FYZ190" s="130"/>
      <c r="FZA190" s="130"/>
      <c r="FZB190" s="130"/>
      <c r="FZC190" s="130"/>
      <c r="FZD190" s="130"/>
      <c r="FZE190" s="130"/>
      <c r="FZF190" s="130"/>
      <c r="FZG190" s="130"/>
      <c r="FZH190" s="130"/>
      <c r="FZI190" s="130"/>
      <c r="FZJ190" s="130"/>
      <c r="FZK190" s="130"/>
      <c r="FZL190" s="130"/>
      <c r="FZM190" s="130"/>
      <c r="FZN190" s="130"/>
      <c r="FZO190" s="130"/>
      <c r="FZP190" s="130"/>
      <c r="FZQ190" s="130"/>
      <c r="FZR190" s="130"/>
      <c r="FZS190" s="130"/>
      <c r="FZT190" s="130"/>
      <c r="FZU190" s="130"/>
      <c r="FZV190" s="130"/>
      <c r="FZW190" s="130"/>
      <c r="FZX190" s="130"/>
      <c r="FZY190" s="130"/>
      <c r="FZZ190" s="130"/>
      <c r="GAA190" s="130"/>
      <c r="GAB190" s="130"/>
      <c r="GAC190" s="130"/>
      <c r="GAD190" s="130"/>
      <c r="GAE190" s="130"/>
      <c r="GAF190" s="130"/>
      <c r="GAG190" s="130"/>
      <c r="GAH190" s="130"/>
      <c r="GAI190" s="130"/>
      <c r="GAJ190" s="130"/>
      <c r="GAK190" s="130"/>
      <c r="GAL190" s="130"/>
      <c r="GAM190" s="130"/>
      <c r="GAN190" s="130"/>
      <c r="GAO190" s="130"/>
      <c r="GAP190" s="130"/>
      <c r="GAQ190" s="130"/>
      <c r="GAR190" s="130"/>
      <c r="GAS190" s="130"/>
      <c r="GAT190" s="130"/>
      <c r="GAU190" s="130"/>
      <c r="GAV190" s="130"/>
      <c r="GAW190" s="130"/>
      <c r="GAX190" s="130"/>
      <c r="GAY190" s="130"/>
      <c r="GAZ190" s="130"/>
      <c r="GBA190" s="130"/>
      <c r="GBB190" s="130"/>
      <c r="GBC190" s="130"/>
      <c r="GBD190" s="130"/>
      <c r="GBE190" s="130"/>
      <c r="GBF190" s="130"/>
      <c r="GBG190" s="130"/>
      <c r="GBH190" s="130"/>
      <c r="GBI190" s="130"/>
      <c r="GBJ190" s="130"/>
      <c r="GBK190" s="130"/>
      <c r="GBL190" s="130"/>
      <c r="GBM190" s="130"/>
      <c r="GBN190" s="130"/>
      <c r="GBO190" s="130"/>
      <c r="GBP190" s="130"/>
      <c r="GBQ190" s="130"/>
      <c r="GBR190" s="130"/>
      <c r="GBS190" s="130"/>
      <c r="GBT190" s="130"/>
      <c r="GBU190" s="130"/>
      <c r="GBV190" s="130"/>
      <c r="GBW190" s="130"/>
      <c r="GBX190" s="130"/>
      <c r="GBY190" s="130"/>
      <c r="GBZ190" s="130"/>
      <c r="GCA190" s="130"/>
      <c r="GCB190" s="130"/>
      <c r="GCC190" s="130"/>
      <c r="GCD190" s="130"/>
      <c r="GCE190" s="130"/>
      <c r="GCF190" s="130"/>
      <c r="GCG190" s="130"/>
      <c r="GCH190" s="130"/>
      <c r="GCI190" s="130"/>
      <c r="GCJ190" s="130"/>
      <c r="GCK190" s="130"/>
      <c r="GCL190" s="130"/>
      <c r="GCM190" s="130"/>
      <c r="GCN190" s="130"/>
      <c r="GCO190" s="130"/>
      <c r="GCP190" s="130"/>
      <c r="GCQ190" s="130"/>
      <c r="GCR190" s="130"/>
      <c r="GCS190" s="130"/>
      <c r="GCT190" s="130"/>
      <c r="GCU190" s="130"/>
      <c r="GCV190" s="130"/>
      <c r="GCW190" s="130"/>
      <c r="GCX190" s="130"/>
      <c r="GCY190" s="130"/>
      <c r="GCZ190" s="130"/>
      <c r="GDA190" s="130"/>
      <c r="GDB190" s="130"/>
      <c r="GDC190" s="130"/>
      <c r="GDD190" s="130"/>
      <c r="GDE190" s="130"/>
      <c r="GDF190" s="130"/>
      <c r="GDG190" s="130"/>
      <c r="GDH190" s="130"/>
      <c r="GDI190" s="130"/>
      <c r="GDJ190" s="130"/>
      <c r="GDK190" s="130"/>
      <c r="GDL190" s="130"/>
      <c r="GDM190" s="130"/>
      <c r="GDN190" s="130"/>
      <c r="GDO190" s="130"/>
      <c r="GDP190" s="130"/>
      <c r="GDQ190" s="130"/>
      <c r="GDR190" s="130"/>
      <c r="GDS190" s="130"/>
      <c r="GDT190" s="130"/>
      <c r="GDU190" s="130"/>
      <c r="GDV190" s="130"/>
      <c r="GDW190" s="130"/>
      <c r="GDX190" s="130"/>
      <c r="GDY190" s="130"/>
      <c r="GDZ190" s="130"/>
      <c r="GEA190" s="130"/>
      <c r="GEB190" s="130"/>
      <c r="GEC190" s="130"/>
      <c r="GED190" s="130"/>
      <c r="GEE190" s="130"/>
      <c r="GEF190" s="130"/>
      <c r="GEG190" s="130"/>
      <c r="GEH190" s="130"/>
      <c r="GEI190" s="130"/>
      <c r="GEJ190" s="130"/>
      <c r="GEK190" s="130"/>
      <c r="GEL190" s="130"/>
      <c r="GEM190" s="130"/>
      <c r="GEN190" s="130"/>
      <c r="GEO190" s="130"/>
      <c r="GEP190" s="130"/>
      <c r="GEQ190" s="130"/>
      <c r="GER190" s="130"/>
      <c r="GES190" s="130"/>
      <c r="GET190" s="130"/>
      <c r="GEU190" s="130"/>
      <c r="GEV190" s="130"/>
      <c r="GEW190" s="130"/>
      <c r="GEX190" s="130"/>
      <c r="GEY190" s="130"/>
      <c r="GEZ190" s="130"/>
      <c r="GFA190" s="130"/>
      <c r="GFB190" s="130"/>
      <c r="GFC190" s="130"/>
      <c r="GFD190" s="130"/>
      <c r="GFE190" s="130"/>
      <c r="GFF190" s="130"/>
      <c r="GFG190" s="130"/>
      <c r="GFH190" s="130"/>
      <c r="GFI190" s="130"/>
      <c r="GFJ190" s="130"/>
      <c r="GFK190" s="130"/>
      <c r="GFL190" s="130"/>
      <c r="GFM190" s="130"/>
      <c r="GFN190" s="130"/>
      <c r="GFO190" s="130"/>
      <c r="GFP190" s="130"/>
      <c r="GFQ190" s="130"/>
      <c r="GFR190" s="130"/>
      <c r="GFS190" s="130"/>
      <c r="GFT190" s="130"/>
      <c r="GFU190" s="130"/>
      <c r="GFV190" s="130"/>
      <c r="GFW190" s="130"/>
      <c r="GFX190" s="130"/>
      <c r="GFY190" s="130"/>
      <c r="GFZ190" s="130"/>
      <c r="GGA190" s="130"/>
      <c r="GGB190" s="130"/>
      <c r="GGC190" s="130"/>
      <c r="GGD190" s="130"/>
      <c r="GGE190" s="130"/>
      <c r="GGF190" s="130"/>
      <c r="GGG190" s="130"/>
      <c r="GGH190" s="130"/>
      <c r="GGI190" s="130"/>
      <c r="GGJ190" s="130"/>
      <c r="GGK190" s="130"/>
      <c r="GGL190" s="130"/>
      <c r="GGM190" s="130"/>
      <c r="GGN190" s="130"/>
      <c r="GGO190" s="130"/>
      <c r="GGP190" s="130"/>
      <c r="GGQ190" s="130"/>
      <c r="GGR190" s="130"/>
      <c r="GGS190" s="130"/>
      <c r="GGT190" s="130"/>
      <c r="GGU190" s="130"/>
      <c r="GGV190" s="130"/>
      <c r="GGW190" s="130"/>
      <c r="GGX190" s="130"/>
      <c r="GGY190" s="130"/>
      <c r="GGZ190" s="130"/>
      <c r="GHA190" s="130"/>
      <c r="GHB190" s="130"/>
      <c r="GHC190" s="130"/>
      <c r="GHD190" s="130"/>
      <c r="GHE190" s="130"/>
      <c r="GHF190" s="130"/>
      <c r="GHG190" s="130"/>
      <c r="GHH190" s="130"/>
      <c r="GHI190" s="130"/>
      <c r="GHJ190" s="130"/>
      <c r="GHK190" s="130"/>
      <c r="GHL190" s="130"/>
      <c r="GHM190" s="130"/>
      <c r="GHN190" s="130"/>
      <c r="GHO190" s="130"/>
      <c r="GHP190" s="130"/>
      <c r="GHQ190" s="130"/>
      <c r="GHR190" s="130"/>
      <c r="GHS190" s="130"/>
      <c r="GHT190" s="130"/>
      <c r="GHU190" s="130"/>
      <c r="GHV190" s="130"/>
      <c r="GHW190" s="130"/>
      <c r="GHX190" s="130"/>
      <c r="GHY190" s="130"/>
      <c r="GHZ190" s="130"/>
      <c r="GIA190" s="130"/>
      <c r="GIB190" s="130"/>
      <c r="GIC190" s="130"/>
      <c r="GID190" s="130"/>
      <c r="GIE190" s="130"/>
      <c r="GIF190" s="130"/>
      <c r="GIG190" s="130"/>
      <c r="GIH190" s="130"/>
      <c r="GII190" s="130"/>
      <c r="GIJ190" s="130"/>
      <c r="GIK190" s="130"/>
      <c r="GIL190" s="130"/>
      <c r="GIM190" s="130"/>
      <c r="GIN190" s="130"/>
      <c r="GIO190" s="130"/>
      <c r="GIP190" s="130"/>
      <c r="GIQ190" s="130"/>
      <c r="GIR190" s="130"/>
      <c r="GIS190" s="130"/>
      <c r="GIT190" s="130"/>
      <c r="GIU190" s="130"/>
      <c r="GIV190" s="130"/>
      <c r="GIW190" s="130"/>
      <c r="GIX190" s="130"/>
      <c r="GIY190" s="130"/>
      <c r="GIZ190" s="130"/>
      <c r="GJA190" s="130"/>
      <c r="GJB190" s="130"/>
      <c r="GJC190" s="130"/>
      <c r="GJD190" s="130"/>
      <c r="GJE190" s="130"/>
      <c r="GJF190" s="130"/>
      <c r="GJG190" s="130"/>
      <c r="GJH190" s="130"/>
      <c r="GJI190" s="130"/>
      <c r="GJJ190" s="130"/>
      <c r="GJK190" s="130"/>
      <c r="GJL190" s="130"/>
      <c r="GJM190" s="130"/>
      <c r="GJN190" s="130"/>
      <c r="GJO190" s="130"/>
      <c r="GJP190" s="130"/>
      <c r="GJQ190" s="130"/>
      <c r="GJR190" s="130"/>
      <c r="GJS190" s="130"/>
      <c r="GJT190" s="130"/>
      <c r="GJU190" s="130"/>
      <c r="GJV190" s="130"/>
      <c r="GJW190" s="130"/>
      <c r="GJX190" s="130"/>
      <c r="GJY190" s="130"/>
      <c r="GJZ190" s="130"/>
      <c r="GKA190" s="130"/>
      <c r="GKB190" s="130"/>
      <c r="GKC190" s="130"/>
      <c r="GKD190" s="130"/>
      <c r="GKE190" s="130"/>
      <c r="GKF190" s="130"/>
      <c r="GKG190" s="130"/>
      <c r="GKH190" s="130"/>
      <c r="GKI190" s="130"/>
      <c r="GKJ190" s="130"/>
      <c r="GKK190" s="130"/>
      <c r="GKL190" s="130"/>
      <c r="GKM190" s="130"/>
      <c r="GKN190" s="130"/>
      <c r="GKO190" s="130"/>
      <c r="GKP190" s="130"/>
      <c r="GKQ190" s="130"/>
      <c r="GKR190" s="130"/>
      <c r="GKS190" s="130"/>
      <c r="GKT190" s="130"/>
      <c r="GKU190" s="130"/>
      <c r="GKV190" s="130"/>
      <c r="GKW190" s="130"/>
      <c r="GKX190" s="130"/>
      <c r="GKY190" s="130"/>
      <c r="GKZ190" s="130"/>
      <c r="GLA190" s="130"/>
      <c r="GLB190" s="130"/>
      <c r="GLC190" s="130"/>
      <c r="GLD190" s="130"/>
      <c r="GLE190" s="130"/>
      <c r="GLF190" s="130"/>
      <c r="GLG190" s="130"/>
      <c r="GLH190" s="130"/>
      <c r="GLI190" s="130"/>
      <c r="GLJ190" s="130"/>
      <c r="GLK190" s="130"/>
      <c r="GLL190" s="130"/>
      <c r="GLM190" s="130"/>
      <c r="GLN190" s="130"/>
      <c r="GLO190" s="130"/>
      <c r="GLP190" s="130"/>
      <c r="GLQ190" s="130"/>
      <c r="GLR190" s="130"/>
      <c r="GLS190" s="130"/>
      <c r="GLT190" s="130"/>
      <c r="GLU190" s="130"/>
      <c r="GLV190" s="130"/>
      <c r="GLW190" s="130"/>
      <c r="GLX190" s="130"/>
      <c r="GLY190" s="130"/>
      <c r="GLZ190" s="130"/>
      <c r="GMA190" s="130"/>
      <c r="GMB190" s="130"/>
      <c r="GMC190" s="130"/>
      <c r="GMD190" s="130"/>
      <c r="GME190" s="130"/>
      <c r="GMF190" s="130"/>
      <c r="GMG190" s="130"/>
      <c r="GMH190" s="130"/>
      <c r="GMI190" s="130"/>
      <c r="GMJ190" s="130"/>
      <c r="GMK190" s="130"/>
      <c r="GML190" s="130"/>
      <c r="GMM190" s="130"/>
      <c r="GMN190" s="130"/>
      <c r="GMO190" s="130"/>
      <c r="GMP190" s="130"/>
      <c r="GMQ190" s="130"/>
      <c r="GMR190" s="130"/>
      <c r="GMS190" s="130"/>
      <c r="GMT190" s="130"/>
      <c r="GMU190" s="130"/>
      <c r="GMV190" s="130"/>
      <c r="GMW190" s="130"/>
      <c r="GMX190" s="130"/>
      <c r="GMY190" s="130"/>
      <c r="GMZ190" s="130"/>
      <c r="GNA190" s="130"/>
      <c r="GNB190" s="130"/>
      <c r="GNC190" s="130"/>
      <c r="GND190" s="130"/>
      <c r="GNE190" s="130"/>
      <c r="GNF190" s="130"/>
      <c r="GNG190" s="130"/>
      <c r="GNH190" s="130"/>
      <c r="GNI190" s="130"/>
      <c r="GNJ190" s="130"/>
      <c r="GNK190" s="130"/>
      <c r="GNL190" s="130"/>
      <c r="GNM190" s="130"/>
      <c r="GNN190" s="130"/>
      <c r="GNO190" s="130"/>
      <c r="GNP190" s="130"/>
      <c r="GNQ190" s="130"/>
      <c r="GNR190" s="130"/>
      <c r="GNS190" s="130"/>
      <c r="GNT190" s="130"/>
      <c r="GNU190" s="130"/>
      <c r="GNV190" s="130"/>
      <c r="GNW190" s="130"/>
      <c r="GNX190" s="130"/>
      <c r="GNY190" s="130"/>
      <c r="GNZ190" s="130"/>
      <c r="GOA190" s="130"/>
      <c r="GOB190" s="130"/>
      <c r="GOC190" s="130"/>
      <c r="GOD190" s="130"/>
      <c r="GOE190" s="130"/>
      <c r="GOF190" s="130"/>
      <c r="GOG190" s="130"/>
      <c r="GOH190" s="130"/>
      <c r="GOI190" s="130"/>
      <c r="GOJ190" s="130"/>
      <c r="GOK190" s="130"/>
      <c r="GOL190" s="130"/>
      <c r="GOM190" s="130"/>
      <c r="GON190" s="130"/>
      <c r="GOO190" s="130"/>
      <c r="GOP190" s="130"/>
      <c r="GOQ190" s="130"/>
      <c r="GOR190" s="130"/>
      <c r="GOS190" s="130"/>
      <c r="GOT190" s="130"/>
      <c r="GOU190" s="130"/>
      <c r="GOV190" s="130"/>
      <c r="GOW190" s="130"/>
      <c r="GOX190" s="130"/>
      <c r="GOY190" s="130"/>
      <c r="GOZ190" s="130"/>
      <c r="GPA190" s="130"/>
      <c r="GPB190" s="130"/>
      <c r="GPC190" s="130"/>
      <c r="GPD190" s="130"/>
      <c r="GPE190" s="130"/>
      <c r="GPF190" s="130"/>
      <c r="GPG190" s="130"/>
      <c r="GPH190" s="130"/>
      <c r="GPI190" s="130"/>
      <c r="GPJ190" s="130"/>
      <c r="GPK190" s="130"/>
      <c r="GPL190" s="130"/>
      <c r="GPM190" s="130"/>
      <c r="GPN190" s="130"/>
      <c r="GPO190" s="130"/>
      <c r="GPP190" s="130"/>
      <c r="GPQ190" s="130"/>
      <c r="GPR190" s="130"/>
      <c r="GPS190" s="130"/>
      <c r="GPT190" s="130"/>
      <c r="GPU190" s="130"/>
      <c r="GPV190" s="130"/>
      <c r="GPW190" s="130"/>
      <c r="GPX190" s="130"/>
      <c r="GPY190" s="130"/>
      <c r="GPZ190" s="130"/>
      <c r="GQA190" s="130"/>
      <c r="GQB190" s="130"/>
      <c r="GQC190" s="130"/>
      <c r="GQD190" s="130"/>
      <c r="GQE190" s="130"/>
      <c r="GQF190" s="130"/>
      <c r="GQG190" s="130"/>
      <c r="GQH190" s="130"/>
      <c r="GQI190" s="130"/>
      <c r="GQJ190" s="130"/>
      <c r="GQK190" s="130"/>
      <c r="GQL190" s="130"/>
      <c r="GQM190" s="130"/>
      <c r="GQN190" s="130"/>
      <c r="GQO190" s="130"/>
      <c r="GQP190" s="130"/>
      <c r="GQQ190" s="130"/>
      <c r="GQR190" s="130"/>
      <c r="GQS190" s="130"/>
      <c r="GQT190" s="130"/>
      <c r="GQU190" s="130"/>
      <c r="GQV190" s="130"/>
      <c r="GQW190" s="130"/>
      <c r="GQX190" s="130"/>
      <c r="GQY190" s="130"/>
      <c r="GQZ190" s="130"/>
      <c r="GRA190" s="130"/>
      <c r="GRB190" s="130"/>
      <c r="GRC190" s="130"/>
      <c r="GRD190" s="130"/>
      <c r="GRE190" s="130"/>
      <c r="GRF190" s="130"/>
      <c r="GRG190" s="130"/>
      <c r="GRH190" s="130"/>
      <c r="GRI190" s="130"/>
      <c r="GRJ190" s="130"/>
      <c r="GRK190" s="130"/>
      <c r="GRL190" s="130"/>
      <c r="GRM190" s="130"/>
      <c r="GRN190" s="130"/>
      <c r="GRO190" s="130"/>
      <c r="GRP190" s="130"/>
      <c r="GRQ190" s="130"/>
      <c r="GRR190" s="130"/>
      <c r="GRS190" s="130"/>
      <c r="GRT190" s="130"/>
      <c r="GRU190" s="130"/>
      <c r="GRV190" s="130"/>
      <c r="GRW190" s="130"/>
      <c r="GRX190" s="130"/>
      <c r="GRY190" s="130"/>
      <c r="GRZ190" s="130"/>
      <c r="GSA190" s="130"/>
      <c r="GSB190" s="130"/>
      <c r="GSC190" s="130"/>
      <c r="GSD190" s="130"/>
      <c r="GSE190" s="130"/>
      <c r="GSF190" s="130"/>
      <c r="GSG190" s="130"/>
      <c r="GSH190" s="130"/>
      <c r="GSI190" s="130"/>
      <c r="GSJ190" s="130"/>
      <c r="GSK190" s="130"/>
      <c r="GSL190" s="130"/>
      <c r="GSM190" s="130"/>
      <c r="GSN190" s="130"/>
      <c r="GSO190" s="130"/>
      <c r="GSP190" s="130"/>
      <c r="GSQ190" s="130"/>
      <c r="GSR190" s="130"/>
      <c r="GSS190" s="130"/>
      <c r="GST190" s="130"/>
      <c r="GSU190" s="130"/>
      <c r="GSV190" s="130"/>
      <c r="GSW190" s="130"/>
      <c r="GSX190" s="130"/>
      <c r="GSY190" s="130"/>
      <c r="GSZ190" s="130"/>
      <c r="GTA190" s="130"/>
      <c r="GTB190" s="130"/>
      <c r="GTC190" s="130"/>
      <c r="GTD190" s="130"/>
      <c r="GTE190" s="130"/>
      <c r="GTF190" s="130"/>
      <c r="GTG190" s="130"/>
      <c r="GTH190" s="130"/>
      <c r="GTI190" s="130"/>
      <c r="GTJ190" s="130"/>
      <c r="GTK190" s="130"/>
      <c r="GTL190" s="130"/>
      <c r="GTM190" s="130"/>
      <c r="GTN190" s="130"/>
      <c r="GTO190" s="130"/>
      <c r="GTP190" s="130"/>
      <c r="GTQ190" s="130"/>
      <c r="GTR190" s="130"/>
      <c r="GTS190" s="130"/>
      <c r="GTT190" s="130"/>
      <c r="GTU190" s="130"/>
      <c r="GTV190" s="130"/>
      <c r="GTW190" s="130"/>
      <c r="GTX190" s="130"/>
      <c r="GTY190" s="130"/>
      <c r="GTZ190" s="130"/>
      <c r="GUA190" s="130"/>
      <c r="GUB190" s="130"/>
      <c r="GUC190" s="130"/>
      <c r="GUD190" s="130"/>
      <c r="GUE190" s="130"/>
      <c r="GUF190" s="130"/>
      <c r="GUG190" s="130"/>
      <c r="GUH190" s="130"/>
      <c r="GUI190" s="130"/>
      <c r="GUJ190" s="130"/>
      <c r="GUK190" s="130"/>
      <c r="GUL190" s="130"/>
      <c r="GUM190" s="130"/>
      <c r="GUN190" s="130"/>
      <c r="GUO190" s="130"/>
      <c r="GUP190" s="130"/>
      <c r="GUQ190" s="130"/>
      <c r="GUR190" s="130"/>
      <c r="GUS190" s="130"/>
      <c r="GUT190" s="130"/>
      <c r="GUU190" s="130"/>
      <c r="GUV190" s="130"/>
      <c r="GUW190" s="130"/>
      <c r="GUX190" s="130"/>
      <c r="GUY190" s="130"/>
      <c r="GUZ190" s="130"/>
      <c r="GVA190" s="130"/>
      <c r="GVB190" s="130"/>
      <c r="GVC190" s="130"/>
      <c r="GVD190" s="130"/>
      <c r="GVE190" s="130"/>
      <c r="GVF190" s="130"/>
      <c r="GVG190" s="130"/>
      <c r="GVH190" s="130"/>
      <c r="GVI190" s="130"/>
      <c r="GVJ190" s="130"/>
      <c r="GVK190" s="130"/>
      <c r="GVL190" s="130"/>
      <c r="GVM190" s="130"/>
      <c r="GVN190" s="130"/>
      <c r="GVO190" s="130"/>
      <c r="GVP190" s="130"/>
      <c r="GVQ190" s="130"/>
      <c r="GVR190" s="130"/>
      <c r="GVS190" s="130"/>
      <c r="GVT190" s="130"/>
      <c r="GVU190" s="130"/>
      <c r="GVV190" s="130"/>
      <c r="GVW190" s="130"/>
      <c r="GVX190" s="130"/>
      <c r="GVY190" s="130"/>
      <c r="GVZ190" s="130"/>
      <c r="GWA190" s="130"/>
      <c r="GWB190" s="130"/>
      <c r="GWC190" s="130"/>
      <c r="GWD190" s="130"/>
      <c r="GWE190" s="130"/>
      <c r="GWF190" s="130"/>
      <c r="GWG190" s="130"/>
      <c r="GWH190" s="130"/>
      <c r="GWI190" s="130"/>
      <c r="GWJ190" s="130"/>
      <c r="GWK190" s="130"/>
      <c r="GWL190" s="130"/>
      <c r="GWM190" s="130"/>
      <c r="GWN190" s="130"/>
      <c r="GWO190" s="130"/>
      <c r="GWP190" s="130"/>
      <c r="GWQ190" s="130"/>
      <c r="GWR190" s="130"/>
      <c r="GWS190" s="130"/>
      <c r="GWT190" s="130"/>
      <c r="GWU190" s="130"/>
      <c r="GWV190" s="130"/>
      <c r="GWW190" s="130"/>
      <c r="GWX190" s="130"/>
      <c r="GWY190" s="130"/>
      <c r="GWZ190" s="130"/>
      <c r="GXA190" s="130"/>
      <c r="GXB190" s="130"/>
      <c r="GXC190" s="130"/>
      <c r="GXD190" s="130"/>
      <c r="GXE190" s="130"/>
      <c r="GXF190" s="130"/>
      <c r="GXG190" s="130"/>
      <c r="GXH190" s="130"/>
      <c r="GXI190" s="130"/>
      <c r="GXJ190" s="130"/>
      <c r="GXK190" s="130"/>
      <c r="GXL190" s="130"/>
      <c r="GXM190" s="130"/>
      <c r="GXN190" s="130"/>
      <c r="GXO190" s="130"/>
      <c r="GXP190" s="130"/>
      <c r="GXQ190" s="130"/>
      <c r="GXR190" s="130"/>
      <c r="GXS190" s="130"/>
      <c r="GXT190" s="130"/>
      <c r="GXU190" s="130"/>
      <c r="GXV190" s="130"/>
      <c r="GXW190" s="130"/>
      <c r="GXX190" s="130"/>
      <c r="GXY190" s="130"/>
      <c r="GXZ190" s="130"/>
      <c r="GYA190" s="130"/>
      <c r="GYB190" s="130"/>
      <c r="GYC190" s="130"/>
      <c r="GYD190" s="130"/>
      <c r="GYE190" s="130"/>
      <c r="GYF190" s="130"/>
      <c r="GYG190" s="130"/>
      <c r="GYH190" s="130"/>
      <c r="GYI190" s="130"/>
      <c r="GYJ190" s="130"/>
      <c r="GYK190" s="130"/>
      <c r="GYL190" s="130"/>
      <c r="GYM190" s="130"/>
      <c r="GYN190" s="130"/>
      <c r="GYO190" s="130"/>
      <c r="GYP190" s="130"/>
      <c r="GYQ190" s="130"/>
      <c r="GYR190" s="130"/>
      <c r="GYS190" s="130"/>
      <c r="GYT190" s="130"/>
      <c r="GYU190" s="130"/>
      <c r="GYV190" s="130"/>
      <c r="GYW190" s="130"/>
      <c r="GYX190" s="130"/>
      <c r="GYY190" s="130"/>
      <c r="GYZ190" s="130"/>
      <c r="GZA190" s="130"/>
      <c r="GZB190" s="130"/>
      <c r="GZC190" s="130"/>
      <c r="GZD190" s="130"/>
      <c r="GZE190" s="130"/>
      <c r="GZF190" s="130"/>
      <c r="GZG190" s="130"/>
      <c r="GZH190" s="130"/>
      <c r="GZI190" s="130"/>
      <c r="GZJ190" s="130"/>
      <c r="GZK190" s="130"/>
      <c r="GZL190" s="130"/>
      <c r="GZM190" s="130"/>
      <c r="GZN190" s="130"/>
      <c r="GZO190" s="130"/>
      <c r="GZP190" s="130"/>
      <c r="GZQ190" s="130"/>
      <c r="GZR190" s="130"/>
      <c r="GZS190" s="130"/>
      <c r="GZT190" s="130"/>
      <c r="GZU190" s="130"/>
      <c r="GZV190" s="130"/>
      <c r="GZW190" s="130"/>
      <c r="GZX190" s="130"/>
      <c r="GZY190" s="130"/>
      <c r="GZZ190" s="130"/>
      <c r="HAA190" s="130"/>
      <c r="HAB190" s="130"/>
      <c r="HAC190" s="130"/>
      <c r="HAD190" s="130"/>
      <c r="HAE190" s="130"/>
      <c r="HAF190" s="130"/>
      <c r="HAG190" s="130"/>
      <c r="HAH190" s="130"/>
      <c r="HAI190" s="130"/>
      <c r="HAJ190" s="130"/>
      <c r="HAK190" s="130"/>
      <c r="HAL190" s="130"/>
      <c r="HAM190" s="130"/>
      <c r="HAN190" s="130"/>
      <c r="HAO190" s="130"/>
      <c r="HAP190" s="130"/>
      <c r="HAQ190" s="130"/>
      <c r="HAR190" s="130"/>
      <c r="HAS190" s="130"/>
      <c r="HAT190" s="130"/>
      <c r="HAU190" s="130"/>
      <c r="HAV190" s="130"/>
      <c r="HAW190" s="130"/>
      <c r="HAX190" s="130"/>
      <c r="HAY190" s="130"/>
      <c r="HAZ190" s="130"/>
      <c r="HBA190" s="130"/>
      <c r="HBB190" s="130"/>
      <c r="HBC190" s="130"/>
      <c r="HBD190" s="130"/>
      <c r="HBE190" s="130"/>
      <c r="HBF190" s="130"/>
      <c r="HBG190" s="130"/>
      <c r="HBH190" s="130"/>
      <c r="HBI190" s="130"/>
      <c r="HBJ190" s="130"/>
      <c r="HBK190" s="130"/>
      <c r="HBL190" s="130"/>
      <c r="HBM190" s="130"/>
      <c r="HBN190" s="130"/>
      <c r="HBO190" s="130"/>
      <c r="HBP190" s="130"/>
      <c r="HBQ190" s="130"/>
      <c r="HBR190" s="130"/>
      <c r="HBS190" s="130"/>
      <c r="HBT190" s="130"/>
      <c r="HBU190" s="130"/>
      <c r="HBV190" s="130"/>
      <c r="HBW190" s="130"/>
      <c r="HBX190" s="130"/>
      <c r="HBY190" s="130"/>
      <c r="HBZ190" s="130"/>
      <c r="HCA190" s="130"/>
      <c r="HCB190" s="130"/>
      <c r="HCC190" s="130"/>
      <c r="HCD190" s="130"/>
      <c r="HCE190" s="130"/>
      <c r="HCF190" s="130"/>
      <c r="HCG190" s="130"/>
      <c r="HCH190" s="130"/>
      <c r="HCI190" s="130"/>
      <c r="HCJ190" s="130"/>
      <c r="HCK190" s="130"/>
      <c r="HCL190" s="130"/>
      <c r="HCM190" s="130"/>
      <c r="HCN190" s="130"/>
      <c r="HCO190" s="130"/>
      <c r="HCP190" s="130"/>
      <c r="HCQ190" s="130"/>
      <c r="HCR190" s="130"/>
      <c r="HCS190" s="130"/>
      <c r="HCT190" s="130"/>
      <c r="HCU190" s="130"/>
      <c r="HCV190" s="130"/>
      <c r="HCW190" s="130"/>
      <c r="HCX190" s="130"/>
      <c r="HCY190" s="130"/>
      <c r="HCZ190" s="130"/>
      <c r="HDA190" s="130"/>
      <c r="HDB190" s="130"/>
      <c r="HDC190" s="130"/>
      <c r="HDD190" s="130"/>
      <c r="HDE190" s="130"/>
      <c r="HDF190" s="130"/>
      <c r="HDG190" s="130"/>
      <c r="HDH190" s="130"/>
      <c r="HDI190" s="130"/>
      <c r="HDJ190" s="130"/>
      <c r="HDK190" s="130"/>
      <c r="HDL190" s="130"/>
      <c r="HDM190" s="130"/>
      <c r="HDN190" s="130"/>
      <c r="HDO190" s="130"/>
      <c r="HDP190" s="130"/>
      <c r="HDQ190" s="130"/>
      <c r="HDR190" s="130"/>
      <c r="HDS190" s="130"/>
      <c r="HDT190" s="130"/>
      <c r="HDU190" s="130"/>
      <c r="HDV190" s="130"/>
      <c r="HDW190" s="130"/>
      <c r="HDX190" s="130"/>
      <c r="HDY190" s="130"/>
      <c r="HDZ190" s="130"/>
      <c r="HEA190" s="130"/>
      <c r="HEB190" s="130"/>
      <c r="HEC190" s="130"/>
      <c r="HED190" s="130"/>
      <c r="HEE190" s="130"/>
      <c r="HEF190" s="130"/>
      <c r="HEG190" s="130"/>
      <c r="HEH190" s="130"/>
      <c r="HEI190" s="130"/>
      <c r="HEJ190" s="130"/>
      <c r="HEK190" s="130"/>
      <c r="HEL190" s="130"/>
      <c r="HEM190" s="130"/>
      <c r="HEN190" s="130"/>
      <c r="HEO190" s="130"/>
      <c r="HEP190" s="130"/>
      <c r="HEQ190" s="130"/>
      <c r="HER190" s="130"/>
      <c r="HES190" s="130"/>
      <c r="HET190" s="130"/>
      <c r="HEU190" s="130"/>
      <c r="HEV190" s="130"/>
      <c r="HEW190" s="130"/>
      <c r="HEX190" s="130"/>
      <c r="HEY190" s="130"/>
      <c r="HEZ190" s="130"/>
      <c r="HFA190" s="130"/>
      <c r="HFB190" s="130"/>
      <c r="HFC190" s="130"/>
      <c r="HFD190" s="130"/>
      <c r="HFE190" s="130"/>
      <c r="HFF190" s="130"/>
      <c r="HFG190" s="130"/>
      <c r="HFH190" s="130"/>
      <c r="HFI190" s="130"/>
      <c r="HFJ190" s="130"/>
      <c r="HFK190" s="130"/>
      <c r="HFL190" s="130"/>
      <c r="HFM190" s="130"/>
      <c r="HFN190" s="130"/>
      <c r="HFO190" s="130"/>
      <c r="HFP190" s="130"/>
      <c r="HFQ190" s="130"/>
      <c r="HFR190" s="130"/>
      <c r="HFS190" s="130"/>
      <c r="HFT190" s="130"/>
      <c r="HFU190" s="130"/>
      <c r="HFV190" s="130"/>
      <c r="HFW190" s="130"/>
      <c r="HFX190" s="130"/>
      <c r="HFY190" s="130"/>
      <c r="HFZ190" s="130"/>
      <c r="HGA190" s="130"/>
      <c r="HGB190" s="130"/>
      <c r="HGC190" s="130"/>
      <c r="HGD190" s="130"/>
      <c r="HGE190" s="130"/>
      <c r="HGF190" s="130"/>
      <c r="HGG190" s="130"/>
      <c r="HGH190" s="130"/>
      <c r="HGI190" s="130"/>
      <c r="HGJ190" s="130"/>
      <c r="HGK190" s="130"/>
      <c r="HGL190" s="130"/>
      <c r="HGM190" s="130"/>
      <c r="HGN190" s="130"/>
      <c r="HGO190" s="130"/>
      <c r="HGP190" s="130"/>
      <c r="HGQ190" s="130"/>
      <c r="HGR190" s="130"/>
      <c r="HGS190" s="130"/>
      <c r="HGT190" s="130"/>
      <c r="HGU190" s="130"/>
      <c r="HGV190" s="130"/>
      <c r="HGW190" s="130"/>
      <c r="HGX190" s="130"/>
      <c r="HGY190" s="130"/>
      <c r="HGZ190" s="130"/>
      <c r="HHA190" s="130"/>
      <c r="HHB190" s="130"/>
      <c r="HHC190" s="130"/>
      <c r="HHD190" s="130"/>
      <c r="HHE190" s="130"/>
      <c r="HHF190" s="130"/>
      <c r="HHG190" s="130"/>
      <c r="HHH190" s="130"/>
      <c r="HHI190" s="130"/>
      <c r="HHJ190" s="130"/>
      <c r="HHK190" s="130"/>
      <c r="HHL190" s="130"/>
      <c r="HHM190" s="130"/>
      <c r="HHN190" s="130"/>
      <c r="HHO190" s="130"/>
      <c r="HHP190" s="130"/>
      <c r="HHQ190" s="130"/>
      <c r="HHR190" s="130"/>
      <c r="HHS190" s="130"/>
      <c r="HHT190" s="130"/>
      <c r="HHU190" s="130"/>
      <c r="HHV190" s="130"/>
      <c r="HHW190" s="130"/>
      <c r="HHX190" s="130"/>
      <c r="HHY190" s="130"/>
      <c r="HHZ190" s="130"/>
      <c r="HIA190" s="130"/>
      <c r="HIB190" s="130"/>
      <c r="HIC190" s="130"/>
      <c r="HID190" s="130"/>
      <c r="HIE190" s="130"/>
      <c r="HIF190" s="130"/>
      <c r="HIG190" s="130"/>
      <c r="HIH190" s="130"/>
      <c r="HII190" s="130"/>
      <c r="HIJ190" s="130"/>
      <c r="HIK190" s="130"/>
      <c r="HIL190" s="130"/>
      <c r="HIM190" s="130"/>
      <c r="HIN190" s="130"/>
      <c r="HIO190" s="130"/>
      <c r="HIP190" s="130"/>
      <c r="HIQ190" s="130"/>
      <c r="HIR190" s="130"/>
      <c r="HIS190" s="130"/>
      <c r="HIT190" s="130"/>
      <c r="HIU190" s="130"/>
      <c r="HIV190" s="130"/>
      <c r="HIW190" s="130"/>
      <c r="HIX190" s="130"/>
      <c r="HIY190" s="130"/>
      <c r="HIZ190" s="130"/>
      <c r="HJA190" s="130"/>
      <c r="HJB190" s="130"/>
      <c r="HJC190" s="130"/>
      <c r="HJD190" s="130"/>
      <c r="HJE190" s="130"/>
      <c r="HJF190" s="130"/>
      <c r="HJG190" s="130"/>
      <c r="HJH190" s="130"/>
      <c r="HJI190" s="130"/>
      <c r="HJJ190" s="130"/>
      <c r="HJK190" s="130"/>
      <c r="HJL190" s="130"/>
      <c r="HJM190" s="130"/>
      <c r="HJN190" s="130"/>
      <c r="HJO190" s="130"/>
      <c r="HJP190" s="130"/>
      <c r="HJQ190" s="130"/>
      <c r="HJR190" s="130"/>
      <c r="HJS190" s="130"/>
      <c r="HJT190" s="130"/>
      <c r="HJU190" s="130"/>
      <c r="HJV190" s="130"/>
      <c r="HJW190" s="130"/>
      <c r="HJX190" s="130"/>
      <c r="HJY190" s="130"/>
      <c r="HJZ190" s="130"/>
      <c r="HKA190" s="130"/>
      <c r="HKB190" s="130"/>
      <c r="HKC190" s="130"/>
      <c r="HKD190" s="130"/>
      <c r="HKE190" s="130"/>
      <c r="HKF190" s="130"/>
      <c r="HKG190" s="130"/>
      <c r="HKH190" s="130"/>
      <c r="HKI190" s="130"/>
      <c r="HKJ190" s="130"/>
      <c r="HKK190" s="130"/>
      <c r="HKL190" s="130"/>
      <c r="HKM190" s="130"/>
      <c r="HKN190" s="130"/>
      <c r="HKO190" s="130"/>
      <c r="HKP190" s="130"/>
      <c r="HKQ190" s="130"/>
      <c r="HKR190" s="130"/>
      <c r="HKS190" s="130"/>
      <c r="HKT190" s="130"/>
      <c r="HKU190" s="130"/>
      <c r="HKV190" s="130"/>
      <c r="HKW190" s="130"/>
      <c r="HKX190" s="130"/>
      <c r="HKY190" s="130"/>
      <c r="HKZ190" s="130"/>
      <c r="HLA190" s="130"/>
      <c r="HLB190" s="130"/>
      <c r="HLC190" s="130"/>
      <c r="HLD190" s="130"/>
      <c r="HLE190" s="130"/>
      <c r="HLF190" s="130"/>
      <c r="HLG190" s="130"/>
      <c r="HLH190" s="130"/>
      <c r="HLI190" s="130"/>
      <c r="HLJ190" s="130"/>
      <c r="HLK190" s="130"/>
      <c r="HLL190" s="130"/>
      <c r="HLM190" s="130"/>
      <c r="HLN190" s="130"/>
      <c r="HLO190" s="130"/>
      <c r="HLP190" s="130"/>
      <c r="HLQ190" s="130"/>
      <c r="HLR190" s="130"/>
      <c r="HLS190" s="130"/>
      <c r="HLT190" s="130"/>
      <c r="HLU190" s="130"/>
      <c r="HLV190" s="130"/>
      <c r="HLW190" s="130"/>
      <c r="HLX190" s="130"/>
      <c r="HLY190" s="130"/>
      <c r="HLZ190" s="130"/>
      <c r="HMA190" s="130"/>
      <c r="HMB190" s="130"/>
      <c r="HMC190" s="130"/>
      <c r="HMD190" s="130"/>
      <c r="HME190" s="130"/>
      <c r="HMF190" s="130"/>
      <c r="HMG190" s="130"/>
      <c r="HMH190" s="130"/>
      <c r="HMI190" s="130"/>
      <c r="HMJ190" s="130"/>
      <c r="HMK190" s="130"/>
      <c r="HML190" s="130"/>
      <c r="HMM190" s="130"/>
      <c r="HMN190" s="130"/>
      <c r="HMO190" s="130"/>
      <c r="HMP190" s="130"/>
      <c r="HMQ190" s="130"/>
      <c r="HMR190" s="130"/>
      <c r="HMS190" s="130"/>
      <c r="HMT190" s="130"/>
      <c r="HMU190" s="130"/>
      <c r="HMV190" s="130"/>
      <c r="HMW190" s="130"/>
      <c r="HMX190" s="130"/>
      <c r="HMY190" s="130"/>
      <c r="HMZ190" s="130"/>
      <c r="HNA190" s="130"/>
      <c r="HNB190" s="130"/>
      <c r="HNC190" s="130"/>
      <c r="HND190" s="130"/>
      <c r="HNE190" s="130"/>
      <c r="HNF190" s="130"/>
      <c r="HNG190" s="130"/>
      <c r="HNH190" s="130"/>
      <c r="HNI190" s="130"/>
      <c r="HNJ190" s="130"/>
      <c r="HNK190" s="130"/>
      <c r="HNL190" s="130"/>
      <c r="HNM190" s="130"/>
      <c r="HNN190" s="130"/>
      <c r="HNO190" s="130"/>
      <c r="HNP190" s="130"/>
      <c r="HNQ190" s="130"/>
      <c r="HNR190" s="130"/>
      <c r="HNS190" s="130"/>
      <c r="HNT190" s="130"/>
      <c r="HNU190" s="130"/>
      <c r="HNV190" s="130"/>
      <c r="HNW190" s="130"/>
      <c r="HNX190" s="130"/>
      <c r="HNY190" s="130"/>
      <c r="HNZ190" s="130"/>
      <c r="HOA190" s="130"/>
      <c r="HOB190" s="130"/>
      <c r="HOC190" s="130"/>
      <c r="HOD190" s="130"/>
      <c r="HOE190" s="130"/>
      <c r="HOF190" s="130"/>
      <c r="HOG190" s="130"/>
      <c r="HOH190" s="130"/>
      <c r="HOI190" s="130"/>
      <c r="HOJ190" s="130"/>
      <c r="HOK190" s="130"/>
      <c r="HOL190" s="130"/>
      <c r="HOM190" s="130"/>
      <c r="HON190" s="130"/>
      <c r="HOO190" s="130"/>
      <c r="HOP190" s="130"/>
      <c r="HOQ190" s="130"/>
      <c r="HOR190" s="130"/>
      <c r="HOS190" s="130"/>
      <c r="HOT190" s="130"/>
      <c r="HOU190" s="130"/>
      <c r="HOV190" s="130"/>
      <c r="HOW190" s="130"/>
      <c r="HOX190" s="130"/>
      <c r="HOY190" s="130"/>
      <c r="HOZ190" s="130"/>
      <c r="HPA190" s="130"/>
      <c r="HPB190" s="130"/>
      <c r="HPC190" s="130"/>
      <c r="HPD190" s="130"/>
      <c r="HPE190" s="130"/>
      <c r="HPF190" s="130"/>
      <c r="HPG190" s="130"/>
      <c r="HPH190" s="130"/>
      <c r="HPI190" s="130"/>
      <c r="HPJ190" s="130"/>
      <c r="HPK190" s="130"/>
      <c r="HPL190" s="130"/>
      <c r="HPM190" s="130"/>
      <c r="HPN190" s="130"/>
      <c r="HPO190" s="130"/>
      <c r="HPP190" s="130"/>
      <c r="HPQ190" s="130"/>
      <c r="HPR190" s="130"/>
      <c r="HPS190" s="130"/>
      <c r="HPT190" s="130"/>
      <c r="HPU190" s="130"/>
      <c r="HPV190" s="130"/>
      <c r="HPW190" s="130"/>
      <c r="HPX190" s="130"/>
      <c r="HPY190" s="130"/>
      <c r="HPZ190" s="130"/>
      <c r="HQA190" s="130"/>
      <c r="HQB190" s="130"/>
      <c r="HQC190" s="130"/>
      <c r="HQD190" s="130"/>
      <c r="HQE190" s="130"/>
      <c r="HQF190" s="130"/>
      <c r="HQG190" s="130"/>
      <c r="HQH190" s="130"/>
      <c r="HQI190" s="130"/>
      <c r="HQJ190" s="130"/>
      <c r="HQK190" s="130"/>
      <c r="HQL190" s="130"/>
      <c r="HQM190" s="130"/>
      <c r="HQN190" s="130"/>
      <c r="HQO190" s="130"/>
      <c r="HQP190" s="130"/>
      <c r="HQQ190" s="130"/>
      <c r="HQR190" s="130"/>
      <c r="HQS190" s="130"/>
      <c r="HQT190" s="130"/>
      <c r="HQU190" s="130"/>
      <c r="HQV190" s="130"/>
      <c r="HQW190" s="130"/>
      <c r="HQX190" s="130"/>
      <c r="HQY190" s="130"/>
      <c r="HQZ190" s="130"/>
      <c r="HRA190" s="130"/>
      <c r="HRB190" s="130"/>
      <c r="HRC190" s="130"/>
      <c r="HRD190" s="130"/>
      <c r="HRE190" s="130"/>
      <c r="HRF190" s="130"/>
      <c r="HRG190" s="130"/>
      <c r="HRH190" s="130"/>
      <c r="HRI190" s="130"/>
      <c r="HRJ190" s="130"/>
      <c r="HRK190" s="130"/>
      <c r="HRL190" s="130"/>
      <c r="HRM190" s="130"/>
      <c r="HRN190" s="130"/>
      <c r="HRO190" s="130"/>
      <c r="HRP190" s="130"/>
      <c r="HRQ190" s="130"/>
      <c r="HRR190" s="130"/>
      <c r="HRS190" s="130"/>
      <c r="HRT190" s="130"/>
      <c r="HRU190" s="130"/>
      <c r="HRV190" s="130"/>
      <c r="HRW190" s="130"/>
      <c r="HRX190" s="130"/>
      <c r="HRY190" s="130"/>
      <c r="HRZ190" s="130"/>
      <c r="HSA190" s="130"/>
      <c r="HSB190" s="130"/>
      <c r="HSC190" s="130"/>
      <c r="HSD190" s="130"/>
      <c r="HSE190" s="130"/>
      <c r="HSF190" s="130"/>
      <c r="HSG190" s="130"/>
      <c r="HSH190" s="130"/>
      <c r="HSI190" s="130"/>
      <c r="HSJ190" s="130"/>
      <c r="HSK190" s="130"/>
      <c r="HSL190" s="130"/>
      <c r="HSM190" s="130"/>
      <c r="HSN190" s="130"/>
      <c r="HSO190" s="130"/>
      <c r="HSP190" s="130"/>
      <c r="HSQ190" s="130"/>
      <c r="HSR190" s="130"/>
      <c r="HSS190" s="130"/>
      <c r="HST190" s="130"/>
      <c r="HSU190" s="130"/>
      <c r="HSV190" s="130"/>
      <c r="HSW190" s="130"/>
      <c r="HSX190" s="130"/>
      <c r="HSY190" s="130"/>
      <c r="HSZ190" s="130"/>
      <c r="HTA190" s="130"/>
      <c r="HTB190" s="130"/>
      <c r="HTC190" s="130"/>
      <c r="HTD190" s="130"/>
      <c r="HTE190" s="130"/>
      <c r="HTF190" s="130"/>
      <c r="HTG190" s="130"/>
      <c r="HTH190" s="130"/>
      <c r="HTI190" s="130"/>
      <c r="HTJ190" s="130"/>
      <c r="HTK190" s="130"/>
      <c r="HTL190" s="130"/>
      <c r="HTM190" s="130"/>
      <c r="HTN190" s="130"/>
      <c r="HTO190" s="130"/>
      <c r="HTP190" s="130"/>
      <c r="HTQ190" s="130"/>
      <c r="HTR190" s="130"/>
      <c r="HTS190" s="130"/>
      <c r="HTT190" s="130"/>
      <c r="HTU190" s="130"/>
      <c r="HTV190" s="130"/>
      <c r="HTW190" s="130"/>
      <c r="HTX190" s="130"/>
      <c r="HTY190" s="130"/>
      <c r="HTZ190" s="130"/>
      <c r="HUA190" s="130"/>
      <c r="HUB190" s="130"/>
      <c r="HUC190" s="130"/>
      <c r="HUD190" s="130"/>
      <c r="HUE190" s="130"/>
      <c r="HUF190" s="130"/>
      <c r="HUG190" s="130"/>
      <c r="HUH190" s="130"/>
      <c r="HUI190" s="130"/>
      <c r="HUJ190" s="130"/>
      <c r="HUK190" s="130"/>
      <c r="HUL190" s="130"/>
      <c r="HUM190" s="130"/>
      <c r="HUN190" s="130"/>
      <c r="HUO190" s="130"/>
      <c r="HUP190" s="130"/>
      <c r="HUQ190" s="130"/>
      <c r="HUR190" s="130"/>
      <c r="HUS190" s="130"/>
      <c r="HUT190" s="130"/>
      <c r="HUU190" s="130"/>
      <c r="HUV190" s="130"/>
      <c r="HUW190" s="130"/>
      <c r="HUX190" s="130"/>
      <c r="HUY190" s="130"/>
      <c r="HUZ190" s="130"/>
      <c r="HVA190" s="130"/>
      <c r="HVB190" s="130"/>
      <c r="HVC190" s="130"/>
      <c r="HVD190" s="130"/>
      <c r="HVE190" s="130"/>
      <c r="HVF190" s="130"/>
      <c r="HVG190" s="130"/>
      <c r="HVH190" s="130"/>
      <c r="HVI190" s="130"/>
      <c r="HVJ190" s="130"/>
      <c r="HVK190" s="130"/>
      <c r="HVL190" s="130"/>
      <c r="HVM190" s="130"/>
      <c r="HVN190" s="130"/>
      <c r="HVO190" s="130"/>
      <c r="HVP190" s="130"/>
      <c r="HVQ190" s="130"/>
      <c r="HVR190" s="130"/>
      <c r="HVS190" s="130"/>
      <c r="HVT190" s="130"/>
      <c r="HVU190" s="130"/>
      <c r="HVV190" s="130"/>
      <c r="HVW190" s="130"/>
      <c r="HVX190" s="130"/>
      <c r="HVY190" s="130"/>
      <c r="HVZ190" s="130"/>
      <c r="HWA190" s="130"/>
      <c r="HWB190" s="130"/>
      <c r="HWC190" s="130"/>
      <c r="HWD190" s="130"/>
      <c r="HWE190" s="130"/>
      <c r="HWF190" s="130"/>
      <c r="HWG190" s="130"/>
      <c r="HWH190" s="130"/>
      <c r="HWI190" s="130"/>
      <c r="HWJ190" s="130"/>
      <c r="HWK190" s="130"/>
      <c r="HWL190" s="130"/>
      <c r="HWM190" s="130"/>
      <c r="HWN190" s="130"/>
      <c r="HWO190" s="130"/>
      <c r="HWP190" s="130"/>
      <c r="HWQ190" s="130"/>
      <c r="HWR190" s="130"/>
      <c r="HWS190" s="130"/>
      <c r="HWT190" s="130"/>
      <c r="HWU190" s="130"/>
      <c r="HWV190" s="130"/>
      <c r="HWW190" s="130"/>
      <c r="HWX190" s="130"/>
      <c r="HWY190" s="130"/>
      <c r="HWZ190" s="130"/>
      <c r="HXA190" s="130"/>
      <c r="HXB190" s="130"/>
      <c r="HXC190" s="130"/>
      <c r="HXD190" s="130"/>
      <c r="HXE190" s="130"/>
      <c r="HXF190" s="130"/>
      <c r="HXG190" s="130"/>
      <c r="HXH190" s="130"/>
      <c r="HXI190" s="130"/>
      <c r="HXJ190" s="130"/>
      <c r="HXK190" s="130"/>
      <c r="HXL190" s="130"/>
      <c r="HXM190" s="130"/>
      <c r="HXN190" s="130"/>
      <c r="HXO190" s="130"/>
      <c r="HXP190" s="130"/>
      <c r="HXQ190" s="130"/>
      <c r="HXR190" s="130"/>
      <c r="HXS190" s="130"/>
      <c r="HXT190" s="130"/>
      <c r="HXU190" s="130"/>
      <c r="HXV190" s="130"/>
      <c r="HXW190" s="130"/>
      <c r="HXX190" s="130"/>
      <c r="HXY190" s="130"/>
      <c r="HXZ190" s="130"/>
      <c r="HYA190" s="130"/>
      <c r="HYB190" s="130"/>
      <c r="HYC190" s="130"/>
      <c r="HYD190" s="130"/>
      <c r="HYE190" s="130"/>
      <c r="HYF190" s="130"/>
      <c r="HYG190" s="130"/>
      <c r="HYH190" s="130"/>
      <c r="HYI190" s="130"/>
      <c r="HYJ190" s="130"/>
      <c r="HYK190" s="130"/>
      <c r="HYL190" s="130"/>
      <c r="HYM190" s="130"/>
      <c r="HYN190" s="130"/>
      <c r="HYO190" s="130"/>
      <c r="HYP190" s="130"/>
      <c r="HYQ190" s="130"/>
      <c r="HYR190" s="130"/>
      <c r="HYS190" s="130"/>
      <c r="HYT190" s="130"/>
      <c r="HYU190" s="130"/>
      <c r="HYV190" s="130"/>
      <c r="HYW190" s="130"/>
      <c r="HYX190" s="130"/>
      <c r="HYY190" s="130"/>
      <c r="HYZ190" s="130"/>
      <c r="HZA190" s="130"/>
      <c r="HZB190" s="130"/>
      <c r="HZC190" s="130"/>
      <c r="HZD190" s="130"/>
      <c r="HZE190" s="130"/>
      <c r="HZF190" s="130"/>
      <c r="HZG190" s="130"/>
      <c r="HZH190" s="130"/>
      <c r="HZI190" s="130"/>
      <c r="HZJ190" s="130"/>
      <c r="HZK190" s="130"/>
      <c r="HZL190" s="130"/>
      <c r="HZM190" s="130"/>
      <c r="HZN190" s="130"/>
      <c r="HZO190" s="130"/>
      <c r="HZP190" s="130"/>
      <c r="HZQ190" s="130"/>
      <c r="HZR190" s="130"/>
      <c r="HZS190" s="130"/>
      <c r="HZT190" s="130"/>
      <c r="HZU190" s="130"/>
      <c r="HZV190" s="130"/>
      <c r="HZW190" s="130"/>
      <c r="HZX190" s="130"/>
      <c r="HZY190" s="130"/>
      <c r="HZZ190" s="130"/>
      <c r="IAA190" s="130"/>
      <c r="IAB190" s="130"/>
      <c r="IAC190" s="130"/>
      <c r="IAD190" s="130"/>
      <c r="IAE190" s="130"/>
      <c r="IAF190" s="130"/>
      <c r="IAG190" s="130"/>
      <c r="IAH190" s="130"/>
      <c r="IAI190" s="130"/>
      <c r="IAJ190" s="130"/>
      <c r="IAK190" s="130"/>
      <c r="IAL190" s="130"/>
      <c r="IAM190" s="130"/>
      <c r="IAN190" s="130"/>
      <c r="IAO190" s="130"/>
      <c r="IAP190" s="130"/>
      <c r="IAQ190" s="130"/>
      <c r="IAR190" s="130"/>
      <c r="IAS190" s="130"/>
      <c r="IAT190" s="130"/>
      <c r="IAU190" s="130"/>
      <c r="IAV190" s="130"/>
      <c r="IAW190" s="130"/>
      <c r="IAX190" s="130"/>
      <c r="IAY190" s="130"/>
      <c r="IAZ190" s="130"/>
      <c r="IBA190" s="130"/>
      <c r="IBB190" s="130"/>
      <c r="IBC190" s="130"/>
      <c r="IBD190" s="130"/>
      <c r="IBE190" s="130"/>
      <c r="IBF190" s="130"/>
      <c r="IBG190" s="130"/>
      <c r="IBH190" s="130"/>
      <c r="IBI190" s="130"/>
      <c r="IBJ190" s="130"/>
      <c r="IBK190" s="130"/>
      <c r="IBL190" s="130"/>
      <c r="IBM190" s="130"/>
      <c r="IBN190" s="130"/>
      <c r="IBO190" s="130"/>
      <c r="IBP190" s="130"/>
      <c r="IBQ190" s="130"/>
      <c r="IBR190" s="130"/>
      <c r="IBS190" s="130"/>
      <c r="IBT190" s="130"/>
      <c r="IBU190" s="130"/>
      <c r="IBV190" s="130"/>
      <c r="IBW190" s="130"/>
      <c r="IBX190" s="130"/>
      <c r="IBY190" s="130"/>
      <c r="IBZ190" s="130"/>
      <c r="ICA190" s="130"/>
      <c r="ICB190" s="130"/>
      <c r="ICC190" s="130"/>
      <c r="ICD190" s="130"/>
      <c r="ICE190" s="130"/>
      <c r="ICF190" s="130"/>
      <c r="ICG190" s="130"/>
      <c r="ICH190" s="130"/>
      <c r="ICI190" s="130"/>
      <c r="ICJ190" s="130"/>
      <c r="ICK190" s="130"/>
      <c r="ICL190" s="130"/>
      <c r="ICM190" s="130"/>
      <c r="ICN190" s="130"/>
      <c r="ICO190" s="130"/>
      <c r="ICP190" s="130"/>
      <c r="ICQ190" s="130"/>
      <c r="ICR190" s="130"/>
      <c r="ICS190" s="130"/>
      <c r="ICT190" s="130"/>
      <c r="ICU190" s="130"/>
      <c r="ICV190" s="130"/>
      <c r="ICW190" s="130"/>
      <c r="ICX190" s="130"/>
      <c r="ICY190" s="130"/>
      <c r="ICZ190" s="130"/>
      <c r="IDA190" s="130"/>
      <c r="IDB190" s="130"/>
      <c r="IDC190" s="130"/>
      <c r="IDD190" s="130"/>
      <c r="IDE190" s="130"/>
      <c r="IDF190" s="130"/>
      <c r="IDG190" s="130"/>
      <c r="IDH190" s="130"/>
      <c r="IDI190" s="130"/>
      <c r="IDJ190" s="130"/>
      <c r="IDK190" s="130"/>
      <c r="IDL190" s="130"/>
      <c r="IDM190" s="130"/>
      <c r="IDN190" s="130"/>
      <c r="IDO190" s="130"/>
      <c r="IDP190" s="130"/>
      <c r="IDQ190" s="130"/>
      <c r="IDR190" s="130"/>
      <c r="IDS190" s="130"/>
      <c r="IDT190" s="130"/>
      <c r="IDU190" s="130"/>
      <c r="IDV190" s="130"/>
      <c r="IDW190" s="130"/>
      <c r="IDX190" s="130"/>
      <c r="IDY190" s="130"/>
      <c r="IDZ190" s="130"/>
      <c r="IEA190" s="130"/>
      <c r="IEB190" s="130"/>
      <c r="IEC190" s="130"/>
      <c r="IED190" s="130"/>
      <c r="IEE190" s="130"/>
      <c r="IEF190" s="130"/>
      <c r="IEG190" s="130"/>
      <c r="IEH190" s="130"/>
      <c r="IEI190" s="130"/>
      <c r="IEJ190" s="130"/>
      <c r="IEK190" s="130"/>
      <c r="IEL190" s="130"/>
      <c r="IEM190" s="130"/>
      <c r="IEN190" s="130"/>
      <c r="IEO190" s="130"/>
      <c r="IEP190" s="130"/>
      <c r="IEQ190" s="130"/>
      <c r="IER190" s="130"/>
      <c r="IES190" s="130"/>
      <c r="IET190" s="130"/>
      <c r="IEU190" s="130"/>
      <c r="IEV190" s="130"/>
      <c r="IEW190" s="130"/>
      <c r="IEX190" s="130"/>
      <c r="IEY190" s="130"/>
      <c r="IEZ190" s="130"/>
      <c r="IFA190" s="130"/>
      <c r="IFB190" s="130"/>
      <c r="IFC190" s="130"/>
      <c r="IFD190" s="130"/>
      <c r="IFE190" s="130"/>
      <c r="IFF190" s="130"/>
      <c r="IFG190" s="130"/>
      <c r="IFH190" s="130"/>
      <c r="IFI190" s="130"/>
      <c r="IFJ190" s="130"/>
      <c r="IFK190" s="130"/>
      <c r="IFL190" s="130"/>
      <c r="IFM190" s="130"/>
      <c r="IFN190" s="130"/>
      <c r="IFO190" s="130"/>
      <c r="IFP190" s="130"/>
      <c r="IFQ190" s="130"/>
      <c r="IFR190" s="130"/>
      <c r="IFS190" s="130"/>
      <c r="IFT190" s="130"/>
      <c r="IFU190" s="130"/>
      <c r="IFV190" s="130"/>
      <c r="IFW190" s="130"/>
      <c r="IFX190" s="130"/>
      <c r="IFY190" s="130"/>
      <c r="IFZ190" s="130"/>
      <c r="IGA190" s="130"/>
      <c r="IGB190" s="130"/>
      <c r="IGC190" s="130"/>
      <c r="IGD190" s="130"/>
      <c r="IGE190" s="130"/>
      <c r="IGF190" s="130"/>
      <c r="IGG190" s="130"/>
      <c r="IGH190" s="130"/>
      <c r="IGI190" s="130"/>
      <c r="IGJ190" s="130"/>
      <c r="IGK190" s="130"/>
      <c r="IGL190" s="130"/>
      <c r="IGM190" s="130"/>
      <c r="IGN190" s="130"/>
      <c r="IGO190" s="130"/>
      <c r="IGP190" s="130"/>
      <c r="IGQ190" s="130"/>
      <c r="IGR190" s="130"/>
      <c r="IGS190" s="130"/>
      <c r="IGT190" s="130"/>
      <c r="IGU190" s="130"/>
      <c r="IGV190" s="130"/>
      <c r="IGW190" s="130"/>
      <c r="IGX190" s="130"/>
      <c r="IGY190" s="130"/>
      <c r="IGZ190" s="130"/>
      <c r="IHA190" s="130"/>
      <c r="IHB190" s="130"/>
      <c r="IHC190" s="130"/>
      <c r="IHD190" s="130"/>
      <c r="IHE190" s="130"/>
      <c r="IHF190" s="130"/>
      <c r="IHG190" s="130"/>
      <c r="IHH190" s="130"/>
      <c r="IHI190" s="130"/>
      <c r="IHJ190" s="130"/>
      <c r="IHK190" s="130"/>
      <c r="IHL190" s="130"/>
      <c r="IHM190" s="130"/>
      <c r="IHN190" s="130"/>
      <c r="IHO190" s="130"/>
      <c r="IHP190" s="130"/>
      <c r="IHQ190" s="130"/>
      <c r="IHR190" s="130"/>
      <c r="IHS190" s="130"/>
      <c r="IHT190" s="130"/>
      <c r="IHU190" s="130"/>
      <c r="IHV190" s="130"/>
      <c r="IHW190" s="130"/>
      <c r="IHX190" s="130"/>
      <c r="IHY190" s="130"/>
      <c r="IHZ190" s="130"/>
      <c r="IIA190" s="130"/>
      <c r="IIB190" s="130"/>
      <c r="IIC190" s="130"/>
      <c r="IID190" s="130"/>
      <c r="IIE190" s="130"/>
      <c r="IIF190" s="130"/>
      <c r="IIG190" s="130"/>
      <c r="IIH190" s="130"/>
      <c r="III190" s="130"/>
      <c r="IIJ190" s="130"/>
      <c r="IIK190" s="130"/>
      <c r="IIL190" s="130"/>
      <c r="IIM190" s="130"/>
      <c r="IIN190" s="130"/>
      <c r="IIO190" s="130"/>
      <c r="IIP190" s="130"/>
      <c r="IIQ190" s="130"/>
      <c r="IIR190" s="130"/>
      <c r="IIS190" s="130"/>
      <c r="IIT190" s="130"/>
      <c r="IIU190" s="130"/>
      <c r="IIV190" s="130"/>
      <c r="IIW190" s="130"/>
      <c r="IIX190" s="130"/>
      <c r="IIY190" s="130"/>
      <c r="IIZ190" s="130"/>
      <c r="IJA190" s="130"/>
      <c r="IJB190" s="130"/>
      <c r="IJC190" s="130"/>
      <c r="IJD190" s="130"/>
      <c r="IJE190" s="130"/>
      <c r="IJF190" s="130"/>
      <c r="IJG190" s="130"/>
      <c r="IJH190" s="130"/>
      <c r="IJI190" s="130"/>
      <c r="IJJ190" s="130"/>
      <c r="IJK190" s="130"/>
      <c r="IJL190" s="130"/>
      <c r="IJM190" s="130"/>
      <c r="IJN190" s="130"/>
      <c r="IJO190" s="130"/>
      <c r="IJP190" s="130"/>
      <c r="IJQ190" s="130"/>
      <c r="IJR190" s="130"/>
      <c r="IJS190" s="130"/>
      <c r="IJT190" s="130"/>
      <c r="IJU190" s="130"/>
      <c r="IJV190" s="130"/>
      <c r="IJW190" s="130"/>
      <c r="IJX190" s="130"/>
      <c r="IJY190" s="130"/>
      <c r="IJZ190" s="130"/>
      <c r="IKA190" s="130"/>
      <c r="IKB190" s="130"/>
      <c r="IKC190" s="130"/>
      <c r="IKD190" s="130"/>
      <c r="IKE190" s="130"/>
      <c r="IKF190" s="130"/>
      <c r="IKG190" s="130"/>
      <c r="IKH190" s="130"/>
      <c r="IKI190" s="130"/>
      <c r="IKJ190" s="130"/>
      <c r="IKK190" s="130"/>
      <c r="IKL190" s="130"/>
      <c r="IKM190" s="130"/>
      <c r="IKN190" s="130"/>
      <c r="IKO190" s="130"/>
      <c r="IKP190" s="130"/>
      <c r="IKQ190" s="130"/>
      <c r="IKR190" s="130"/>
      <c r="IKS190" s="130"/>
      <c r="IKT190" s="130"/>
      <c r="IKU190" s="130"/>
      <c r="IKV190" s="130"/>
      <c r="IKW190" s="130"/>
      <c r="IKX190" s="130"/>
      <c r="IKY190" s="130"/>
      <c r="IKZ190" s="130"/>
      <c r="ILA190" s="130"/>
      <c r="ILB190" s="130"/>
      <c r="ILC190" s="130"/>
      <c r="ILD190" s="130"/>
      <c r="ILE190" s="130"/>
      <c r="ILF190" s="130"/>
      <c r="ILG190" s="130"/>
      <c r="ILH190" s="130"/>
      <c r="ILI190" s="130"/>
      <c r="ILJ190" s="130"/>
      <c r="ILK190" s="130"/>
      <c r="ILL190" s="130"/>
      <c r="ILM190" s="130"/>
      <c r="ILN190" s="130"/>
      <c r="ILO190" s="130"/>
      <c r="ILP190" s="130"/>
      <c r="ILQ190" s="130"/>
      <c r="ILR190" s="130"/>
      <c r="ILS190" s="130"/>
      <c r="ILT190" s="130"/>
      <c r="ILU190" s="130"/>
      <c r="ILV190" s="130"/>
      <c r="ILW190" s="130"/>
      <c r="ILX190" s="130"/>
      <c r="ILY190" s="130"/>
      <c r="ILZ190" s="130"/>
      <c r="IMA190" s="130"/>
      <c r="IMB190" s="130"/>
      <c r="IMC190" s="130"/>
      <c r="IMD190" s="130"/>
      <c r="IME190" s="130"/>
      <c r="IMF190" s="130"/>
      <c r="IMG190" s="130"/>
      <c r="IMH190" s="130"/>
      <c r="IMI190" s="130"/>
      <c r="IMJ190" s="130"/>
      <c r="IMK190" s="130"/>
      <c r="IML190" s="130"/>
      <c r="IMM190" s="130"/>
      <c r="IMN190" s="130"/>
      <c r="IMO190" s="130"/>
      <c r="IMP190" s="130"/>
      <c r="IMQ190" s="130"/>
      <c r="IMR190" s="130"/>
      <c r="IMS190" s="130"/>
      <c r="IMT190" s="130"/>
      <c r="IMU190" s="130"/>
      <c r="IMV190" s="130"/>
      <c r="IMW190" s="130"/>
      <c r="IMX190" s="130"/>
      <c r="IMY190" s="130"/>
      <c r="IMZ190" s="130"/>
      <c r="INA190" s="130"/>
      <c r="INB190" s="130"/>
      <c r="INC190" s="130"/>
      <c r="IND190" s="130"/>
      <c r="INE190" s="130"/>
      <c r="INF190" s="130"/>
      <c r="ING190" s="130"/>
      <c r="INH190" s="130"/>
      <c r="INI190" s="130"/>
      <c r="INJ190" s="130"/>
      <c r="INK190" s="130"/>
      <c r="INL190" s="130"/>
      <c r="INM190" s="130"/>
      <c r="INN190" s="130"/>
      <c r="INO190" s="130"/>
      <c r="INP190" s="130"/>
      <c r="INQ190" s="130"/>
      <c r="INR190" s="130"/>
      <c r="INS190" s="130"/>
      <c r="INT190" s="130"/>
      <c r="INU190" s="130"/>
      <c r="INV190" s="130"/>
      <c r="INW190" s="130"/>
      <c r="INX190" s="130"/>
      <c r="INY190" s="130"/>
      <c r="INZ190" s="130"/>
      <c r="IOA190" s="130"/>
      <c r="IOB190" s="130"/>
      <c r="IOC190" s="130"/>
      <c r="IOD190" s="130"/>
      <c r="IOE190" s="130"/>
      <c r="IOF190" s="130"/>
      <c r="IOG190" s="130"/>
      <c r="IOH190" s="130"/>
      <c r="IOI190" s="130"/>
      <c r="IOJ190" s="130"/>
      <c r="IOK190" s="130"/>
      <c r="IOL190" s="130"/>
      <c r="IOM190" s="130"/>
      <c r="ION190" s="130"/>
      <c r="IOO190" s="130"/>
      <c r="IOP190" s="130"/>
      <c r="IOQ190" s="130"/>
      <c r="IOR190" s="130"/>
      <c r="IOS190" s="130"/>
      <c r="IOT190" s="130"/>
      <c r="IOU190" s="130"/>
      <c r="IOV190" s="130"/>
      <c r="IOW190" s="130"/>
      <c r="IOX190" s="130"/>
      <c r="IOY190" s="130"/>
      <c r="IOZ190" s="130"/>
      <c r="IPA190" s="130"/>
      <c r="IPB190" s="130"/>
      <c r="IPC190" s="130"/>
      <c r="IPD190" s="130"/>
      <c r="IPE190" s="130"/>
      <c r="IPF190" s="130"/>
      <c r="IPG190" s="130"/>
      <c r="IPH190" s="130"/>
      <c r="IPI190" s="130"/>
      <c r="IPJ190" s="130"/>
      <c r="IPK190" s="130"/>
      <c r="IPL190" s="130"/>
      <c r="IPM190" s="130"/>
      <c r="IPN190" s="130"/>
      <c r="IPO190" s="130"/>
      <c r="IPP190" s="130"/>
      <c r="IPQ190" s="130"/>
      <c r="IPR190" s="130"/>
      <c r="IPS190" s="130"/>
      <c r="IPT190" s="130"/>
      <c r="IPU190" s="130"/>
      <c r="IPV190" s="130"/>
      <c r="IPW190" s="130"/>
      <c r="IPX190" s="130"/>
      <c r="IPY190" s="130"/>
      <c r="IPZ190" s="130"/>
      <c r="IQA190" s="130"/>
      <c r="IQB190" s="130"/>
      <c r="IQC190" s="130"/>
      <c r="IQD190" s="130"/>
      <c r="IQE190" s="130"/>
      <c r="IQF190" s="130"/>
      <c r="IQG190" s="130"/>
      <c r="IQH190" s="130"/>
      <c r="IQI190" s="130"/>
      <c r="IQJ190" s="130"/>
      <c r="IQK190" s="130"/>
      <c r="IQL190" s="130"/>
      <c r="IQM190" s="130"/>
      <c r="IQN190" s="130"/>
      <c r="IQO190" s="130"/>
      <c r="IQP190" s="130"/>
      <c r="IQQ190" s="130"/>
      <c r="IQR190" s="130"/>
      <c r="IQS190" s="130"/>
      <c r="IQT190" s="130"/>
      <c r="IQU190" s="130"/>
      <c r="IQV190" s="130"/>
      <c r="IQW190" s="130"/>
      <c r="IQX190" s="130"/>
      <c r="IQY190" s="130"/>
      <c r="IQZ190" s="130"/>
      <c r="IRA190" s="130"/>
      <c r="IRB190" s="130"/>
      <c r="IRC190" s="130"/>
      <c r="IRD190" s="130"/>
      <c r="IRE190" s="130"/>
      <c r="IRF190" s="130"/>
      <c r="IRG190" s="130"/>
      <c r="IRH190" s="130"/>
      <c r="IRI190" s="130"/>
      <c r="IRJ190" s="130"/>
      <c r="IRK190" s="130"/>
      <c r="IRL190" s="130"/>
      <c r="IRM190" s="130"/>
      <c r="IRN190" s="130"/>
      <c r="IRO190" s="130"/>
      <c r="IRP190" s="130"/>
      <c r="IRQ190" s="130"/>
      <c r="IRR190" s="130"/>
      <c r="IRS190" s="130"/>
      <c r="IRT190" s="130"/>
      <c r="IRU190" s="130"/>
      <c r="IRV190" s="130"/>
      <c r="IRW190" s="130"/>
      <c r="IRX190" s="130"/>
      <c r="IRY190" s="130"/>
      <c r="IRZ190" s="130"/>
      <c r="ISA190" s="130"/>
      <c r="ISB190" s="130"/>
      <c r="ISC190" s="130"/>
      <c r="ISD190" s="130"/>
      <c r="ISE190" s="130"/>
      <c r="ISF190" s="130"/>
      <c r="ISG190" s="130"/>
      <c r="ISH190" s="130"/>
      <c r="ISI190" s="130"/>
      <c r="ISJ190" s="130"/>
      <c r="ISK190" s="130"/>
      <c r="ISL190" s="130"/>
      <c r="ISM190" s="130"/>
      <c r="ISN190" s="130"/>
      <c r="ISO190" s="130"/>
      <c r="ISP190" s="130"/>
      <c r="ISQ190" s="130"/>
      <c r="ISR190" s="130"/>
      <c r="ISS190" s="130"/>
      <c r="IST190" s="130"/>
      <c r="ISU190" s="130"/>
      <c r="ISV190" s="130"/>
      <c r="ISW190" s="130"/>
      <c r="ISX190" s="130"/>
      <c r="ISY190" s="130"/>
      <c r="ISZ190" s="130"/>
      <c r="ITA190" s="130"/>
      <c r="ITB190" s="130"/>
      <c r="ITC190" s="130"/>
      <c r="ITD190" s="130"/>
      <c r="ITE190" s="130"/>
      <c r="ITF190" s="130"/>
      <c r="ITG190" s="130"/>
      <c r="ITH190" s="130"/>
      <c r="ITI190" s="130"/>
      <c r="ITJ190" s="130"/>
      <c r="ITK190" s="130"/>
      <c r="ITL190" s="130"/>
      <c r="ITM190" s="130"/>
      <c r="ITN190" s="130"/>
      <c r="ITO190" s="130"/>
      <c r="ITP190" s="130"/>
      <c r="ITQ190" s="130"/>
      <c r="ITR190" s="130"/>
      <c r="ITS190" s="130"/>
      <c r="ITT190" s="130"/>
      <c r="ITU190" s="130"/>
      <c r="ITV190" s="130"/>
      <c r="ITW190" s="130"/>
      <c r="ITX190" s="130"/>
      <c r="ITY190" s="130"/>
      <c r="ITZ190" s="130"/>
      <c r="IUA190" s="130"/>
      <c r="IUB190" s="130"/>
      <c r="IUC190" s="130"/>
      <c r="IUD190" s="130"/>
      <c r="IUE190" s="130"/>
      <c r="IUF190" s="130"/>
      <c r="IUG190" s="130"/>
      <c r="IUH190" s="130"/>
      <c r="IUI190" s="130"/>
      <c r="IUJ190" s="130"/>
      <c r="IUK190" s="130"/>
      <c r="IUL190" s="130"/>
      <c r="IUM190" s="130"/>
      <c r="IUN190" s="130"/>
      <c r="IUO190" s="130"/>
      <c r="IUP190" s="130"/>
      <c r="IUQ190" s="130"/>
      <c r="IUR190" s="130"/>
      <c r="IUS190" s="130"/>
      <c r="IUT190" s="130"/>
      <c r="IUU190" s="130"/>
      <c r="IUV190" s="130"/>
      <c r="IUW190" s="130"/>
      <c r="IUX190" s="130"/>
      <c r="IUY190" s="130"/>
      <c r="IUZ190" s="130"/>
      <c r="IVA190" s="130"/>
      <c r="IVB190" s="130"/>
      <c r="IVC190" s="130"/>
      <c r="IVD190" s="130"/>
      <c r="IVE190" s="130"/>
      <c r="IVF190" s="130"/>
      <c r="IVG190" s="130"/>
      <c r="IVH190" s="130"/>
      <c r="IVI190" s="130"/>
      <c r="IVJ190" s="130"/>
      <c r="IVK190" s="130"/>
      <c r="IVL190" s="130"/>
      <c r="IVM190" s="130"/>
      <c r="IVN190" s="130"/>
      <c r="IVO190" s="130"/>
      <c r="IVP190" s="130"/>
      <c r="IVQ190" s="130"/>
      <c r="IVR190" s="130"/>
      <c r="IVS190" s="130"/>
      <c r="IVT190" s="130"/>
      <c r="IVU190" s="130"/>
      <c r="IVV190" s="130"/>
      <c r="IVW190" s="130"/>
      <c r="IVX190" s="130"/>
      <c r="IVY190" s="130"/>
      <c r="IVZ190" s="130"/>
      <c r="IWA190" s="130"/>
      <c r="IWB190" s="130"/>
      <c r="IWC190" s="130"/>
      <c r="IWD190" s="130"/>
      <c r="IWE190" s="130"/>
      <c r="IWF190" s="130"/>
      <c r="IWG190" s="130"/>
      <c r="IWH190" s="130"/>
      <c r="IWI190" s="130"/>
      <c r="IWJ190" s="130"/>
      <c r="IWK190" s="130"/>
      <c r="IWL190" s="130"/>
      <c r="IWM190" s="130"/>
      <c r="IWN190" s="130"/>
      <c r="IWO190" s="130"/>
      <c r="IWP190" s="130"/>
      <c r="IWQ190" s="130"/>
      <c r="IWR190" s="130"/>
      <c r="IWS190" s="130"/>
      <c r="IWT190" s="130"/>
      <c r="IWU190" s="130"/>
      <c r="IWV190" s="130"/>
      <c r="IWW190" s="130"/>
      <c r="IWX190" s="130"/>
      <c r="IWY190" s="130"/>
      <c r="IWZ190" s="130"/>
      <c r="IXA190" s="130"/>
      <c r="IXB190" s="130"/>
      <c r="IXC190" s="130"/>
      <c r="IXD190" s="130"/>
      <c r="IXE190" s="130"/>
      <c r="IXF190" s="130"/>
      <c r="IXG190" s="130"/>
      <c r="IXH190" s="130"/>
      <c r="IXI190" s="130"/>
      <c r="IXJ190" s="130"/>
      <c r="IXK190" s="130"/>
      <c r="IXL190" s="130"/>
      <c r="IXM190" s="130"/>
      <c r="IXN190" s="130"/>
      <c r="IXO190" s="130"/>
      <c r="IXP190" s="130"/>
      <c r="IXQ190" s="130"/>
      <c r="IXR190" s="130"/>
      <c r="IXS190" s="130"/>
      <c r="IXT190" s="130"/>
      <c r="IXU190" s="130"/>
      <c r="IXV190" s="130"/>
      <c r="IXW190" s="130"/>
      <c r="IXX190" s="130"/>
      <c r="IXY190" s="130"/>
      <c r="IXZ190" s="130"/>
      <c r="IYA190" s="130"/>
      <c r="IYB190" s="130"/>
      <c r="IYC190" s="130"/>
      <c r="IYD190" s="130"/>
      <c r="IYE190" s="130"/>
      <c r="IYF190" s="130"/>
      <c r="IYG190" s="130"/>
      <c r="IYH190" s="130"/>
      <c r="IYI190" s="130"/>
      <c r="IYJ190" s="130"/>
      <c r="IYK190" s="130"/>
      <c r="IYL190" s="130"/>
      <c r="IYM190" s="130"/>
      <c r="IYN190" s="130"/>
      <c r="IYO190" s="130"/>
      <c r="IYP190" s="130"/>
      <c r="IYQ190" s="130"/>
      <c r="IYR190" s="130"/>
      <c r="IYS190" s="130"/>
      <c r="IYT190" s="130"/>
      <c r="IYU190" s="130"/>
      <c r="IYV190" s="130"/>
      <c r="IYW190" s="130"/>
      <c r="IYX190" s="130"/>
      <c r="IYY190" s="130"/>
      <c r="IYZ190" s="130"/>
      <c r="IZA190" s="130"/>
      <c r="IZB190" s="130"/>
      <c r="IZC190" s="130"/>
      <c r="IZD190" s="130"/>
      <c r="IZE190" s="130"/>
      <c r="IZF190" s="130"/>
      <c r="IZG190" s="130"/>
      <c r="IZH190" s="130"/>
      <c r="IZI190" s="130"/>
      <c r="IZJ190" s="130"/>
      <c r="IZK190" s="130"/>
      <c r="IZL190" s="130"/>
      <c r="IZM190" s="130"/>
      <c r="IZN190" s="130"/>
      <c r="IZO190" s="130"/>
      <c r="IZP190" s="130"/>
      <c r="IZQ190" s="130"/>
      <c r="IZR190" s="130"/>
      <c r="IZS190" s="130"/>
      <c r="IZT190" s="130"/>
      <c r="IZU190" s="130"/>
      <c r="IZV190" s="130"/>
      <c r="IZW190" s="130"/>
      <c r="IZX190" s="130"/>
      <c r="IZY190" s="130"/>
      <c r="IZZ190" s="130"/>
      <c r="JAA190" s="130"/>
      <c r="JAB190" s="130"/>
      <c r="JAC190" s="130"/>
      <c r="JAD190" s="130"/>
      <c r="JAE190" s="130"/>
      <c r="JAF190" s="130"/>
      <c r="JAG190" s="130"/>
      <c r="JAH190" s="130"/>
      <c r="JAI190" s="130"/>
      <c r="JAJ190" s="130"/>
      <c r="JAK190" s="130"/>
      <c r="JAL190" s="130"/>
      <c r="JAM190" s="130"/>
      <c r="JAN190" s="130"/>
      <c r="JAO190" s="130"/>
      <c r="JAP190" s="130"/>
      <c r="JAQ190" s="130"/>
      <c r="JAR190" s="130"/>
      <c r="JAS190" s="130"/>
      <c r="JAT190" s="130"/>
      <c r="JAU190" s="130"/>
      <c r="JAV190" s="130"/>
      <c r="JAW190" s="130"/>
      <c r="JAX190" s="130"/>
      <c r="JAY190" s="130"/>
      <c r="JAZ190" s="130"/>
      <c r="JBA190" s="130"/>
      <c r="JBB190" s="130"/>
      <c r="JBC190" s="130"/>
      <c r="JBD190" s="130"/>
      <c r="JBE190" s="130"/>
      <c r="JBF190" s="130"/>
      <c r="JBG190" s="130"/>
      <c r="JBH190" s="130"/>
      <c r="JBI190" s="130"/>
      <c r="JBJ190" s="130"/>
      <c r="JBK190" s="130"/>
      <c r="JBL190" s="130"/>
      <c r="JBM190" s="130"/>
      <c r="JBN190" s="130"/>
      <c r="JBO190" s="130"/>
      <c r="JBP190" s="130"/>
      <c r="JBQ190" s="130"/>
      <c r="JBR190" s="130"/>
      <c r="JBS190" s="130"/>
      <c r="JBT190" s="130"/>
      <c r="JBU190" s="130"/>
      <c r="JBV190" s="130"/>
      <c r="JBW190" s="130"/>
      <c r="JBX190" s="130"/>
      <c r="JBY190" s="130"/>
      <c r="JBZ190" s="130"/>
      <c r="JCA190" s="130"/>
      <c r="JCB190" s="130"/>
      <c r="JCC190" s="130"/>
      <c r="JCD190" s="130"/>
      <c r="JCE190" s="130"/>
      <c r="JCF190" s="130"/>
      <c r="JCG190" s="130"/>
      <c r="JCH190" s="130"/>
      <c r="JCI190" s="130"/>
      <c r="JCJ190" s="130"/>
      <c r="JCK190" s="130"/>
      <c r="JCL190" s="130"/>
      <c r="JCM190" s="130"/>
      <c r="JCN190" s="130"/>
      <c r="JCO190" s="130"/>
      <c r="JCP190" s="130"/>
      <c r="JCQ190" s="130"/>
      <c r="JCR190" s="130"/>
      <c r="JCS190" s="130"/>
      <c r="JCT190" s="130"/>
      <c r="JCU190" s="130"/>
      <c r="JCV190" s="130"/>
      <c r="JCW190" s="130"/>
      <c r="JCX190" s="130"/>
      <c r="JCY190" s="130"/>
      <c r="JCZ190" s="130"/>
      <c r="JDA190" s="130"/>
      <c r="JDB190" s="130"/>
      <c r="JDC190" s="130"/>
      <c r="JDD190" s="130"/>
      <c r="JDE190" s="130"/>
      <c r="JDF190" s="130"/>
      <c r="JDG190" s="130"/>
      <c r="JDH190" s="130"/>
      <c r="JDI190" s="130"/>
      <c r="JDJ190" s="130"/>
      <c r="JDK190" s="130"/>
      <c r="JDL190" s="130"/>
      <c r="JDM190" s="130"/>
      <c r="JDN190" s="130"/>
      <c r="JDO190" s="130"/>
      <c r="JDP190" s="130"/>
      <c r="JDQ190" s="130"/>
      <c r="JDR190" s="130"/>
      <c r="JDS190" s="130"/>
      <c r="JDT190" s="130"/>
      <c r="JDU190" s="130"/>
      <c r="JDV190" s="130"/>
      <c r="JDW190" s="130"/>
      <c r="JDX190" s="130"/>
      <c r="JDY190" s="130"/>
      <c r="JDZ190" s="130"/>
      <c r="JEA190" s="130"/>
      <c r="JEB190" s="130"/>
      <c r="JEC190" s="130"/>
      <c r="JED190" s="130"/>
      <c r="JEE190" s="130"/>
      <c r="JEF190" s="130"/>
      <c r="JEG190" s="130"/>
      <c r="JEH190" s="130"/>
      <c r="JEI190" s="130"/>
      <c r="JEJ190" s="130"/>
      <c r="JEK190" s="130"/>
      <c r="JEL190" s="130"/>
      <c r="JEM190" s="130"/>
      <c r="JEN190" s="130"/>
      <c r="JEO190" s="130"/>
      <c r="JEP190" s="130"/>
      <c r="JEQ190" s="130"/>
      <c r="JER190" s="130"/>
      <c r="JES190" s="130"/>
      <c r="JET190" s="130"/>
      <c r="JEU190" s="130"/>
      <c r="JEV190" s="130"/>
      <c r="JEW190" s="130"/>
      <c r="JEX190" s="130"/>
      <c r="JEY190" s="130"/>
      <c r="JEZ190" s="130"/>
      <c r="JFA190" s="130"/>
      <c r="JFB190" s="130"/>
      <c r="JFC190" s="130"/>
      <c r="JFD190" s="130"/>
      <c r="JFE190" s="130"/>
      <c r="JFF190" s="130"/>
      <c r="JFG190" s="130"/>
      <c r="JFH190" s="130"/>
      <c r="JFI190" s="130"/>
      <c r="JFJ190" s="130"/>
      <c r="JFK190" s="130"/>
      <c r="JFL190" s="130"/>
      <c r="JFM190" s="130"/>
      <c r="JFN190" s="130"/>
      <c r="JFO190" s="130"/>
      <c r="JFP190" s="130"/>
      <c r="JFQ190" s="130"/>
      <c r="JFR190" s="130"/>
      <c r="JFS190" s="130"/>
      <c r="JFT190" s="130"/>
      <c r="JFU190" s="130"/>
      <c r="JFV190" s="130"/>
      <c r="JFW190" s="130"/>
      <c r="JFX190" s="130"/>
      <c r="JFY190" s="130"/>
      <c r="JFZ190" s="130"/>
      <c r="JGA190" s="130"/>
      <c r="JGB190" s="130"/>
      <c r="JGC190" s="130"/>
      <c r="JGD190" s="130"/>
      <c r="JGE190" s="130"/>
      <c r="JGF190" s="130"/>
      <c r="JGG190" s="130"/>
      <c r="JGH190" s="130"/>
      <c r="JGI190" s="130"/>
      <c r="JGJ190" s="130"/>
      <c r="JGK190" s="130"/>
      <c r="JGL190" s="130"/>
      <c r="JGM190" s="130"/>
      <c r="JGN190" s="130"/>
      <c r="JGO190" s="130"/>
      <c r="JGP190" s="130"/>
      <c r="JGQ190" s="130"/>
      <c r="JGR190" s="130"/>
      <c r="JGS190" s="130"/>
      <c r="JGT190" s="130"/>
      <c r="JGU190" s="130"/>
      <c r="JGV190" s="130"/>
      <c r="JGW190" s="130"/>
      <c r="JGX190" s="130"/>
      <c r="JGY190" s="130"/>
      <c r="JGZ190" s="130"/>
      <c r="JHA190" s="130"/>
      <c r="JHB190" s="130"/>
      <c r="JHC190" s="130"/>
      <c r="JHD190" s="130"/>
      <c r="JHE190" s="130"/>
      <c r="JHF190" s="130"/>
      <c r="JHG190" s="130"/>
      <c r="JHH190" s="130"/>
      <c r="JHI190" s="130"/>
      <c r="JHJ190" s="130"/>
      <c r="JHK190" s="130"/>
      <c r="JHL190" s="130"/>
      <c r="JHM190" s="130"/>
      <c r="JHN190" s="130"/>
      <c r="JHO190" s="130"/>
      <c r="JHP190" s="130"/>
      <c r="JHQ190" s="130"/>
      <c r="JHR190" s="130"/>
      <c r="JHS190" s="130"/>
      <c r="JHT190" s="130"/>
      <c r="JHU190" s="130"/>
      <c r="JHV190" s="130"/>
      <c r="JHW190" s="130"/>
      <c r="JHX190" s="130"/>
      <c r="JHY190" s="130"/>
      <c r="JHZ190" s="130"/>
      <c r="JIA190" s="130"/>
      <c r="JIB190" s="130"/>
      <c r="JIC190" s="130"/>
      <c r="JID190" s="130"/>
      <c r="JIE190" s="130"/>
      <c r="JIF190" s="130"/>
      <c r="JIG190" s="130"/>
      <c r="JIH190" s="130"/>
      <c r="JII190" s="130"/>
      <c r="JIJ190" s="130"/>
      <c r="JIK190" s="130"/>
      <c r="JIL190" s="130"/>
      <c r="JIM190" s="130"/>
      <c r="JIN190" s="130"/>
      <c r="JIO190" s="130"/>
      <c r="JIP190" s="130"/>
      <c r="JIQ190" s="130"/>
      <c r="JIR190" s="130"/>
      <c r="JIS190" s="130"/>
      <c r="JIT190" s="130"/>
      <c r="JIU190" s="130"/>
      <c r="JIV190" s="130"/>
      <c r="JIW190" s="130"/>
      <c r="JIX190" s="130"/>
      <c r="JIY190" s="130"/>
      <c r="JIZ190" s="130"/>
      <c r="JJA190" s="130"/>
      <c r="JJB190" s="130"/>
      <c r="JJC190" s="130"/>
      <c r="JJD190" s="130"/>
      <c r="JJE190" s="130"/>
      <c r="JJF190" s="130"/>
      <c r="JJG190" s="130"/>
      <c r="JJH190" s="130"/>
      <c r="JJI190" s="130"/>
      <c r="JJJ190" s="130"/>
      <c r="JJK190" s="130"/>
      <c r="JJL190" s="130"/>
      <c r="JJM190" s="130"/>
      <c r="JJN190" s="130"/>
      <c r="JJO190" s="130"/>
      <c r="JJP190" s="130"/>
      <c r="JJQ190" s="130"/>
      <c r="JJR190" s="130"/>
      <c r="JJS190" s="130"/>
      <c r="JJT190" s="130"/>
      <c r="JJU190" s="130"/>
      <c r="JJV190" s="130"/>
      <c r="JJW190" s="130"/>
      <c r="JJX190" s="130"/>
      <c r="JJY190" s="130"/>
      <c r="JJZ190" s="130"/>
      <c r="JKA190" s="130"/>
      <c r="JKB190" s="130"/>
      <c r="JKC190" s="130"/>
      <c r="JKD190" s="130"/>
      <c r="JKE190" s="130"/>
      <c r="JKF190" s="130"/>
      <c r="JKG190" s="130"/>
      <c r="JKH190" s="130"/>
      <c r="JKI190" s="130"/>
      <c r="JKJ190" s="130"/>
      <c r="JKK190" s="130"/>
      <c r="JKL190" s="130"/>
      <c r="JKM190" s="130"/>
      <c r="JKN190" s="130"/>
      <c r="JKO190" s="130"/>
      <c r="JKP190" s="130"/>
      <c r="JKQ190" s="130"/>
      <c r="JKR190" s="130"/>
      <c r="JKS190" s="130"/>
      <c r="JKT190" s="130"/>
      <c r="JKU190" s="130"/>
      <c r="JKV190" s="130"/>
      <c r="JKW190" s="130"/>
      <c r="JKX190" s="130"/>
      <c r="JKY190" s="130"/>
      <c r="JKZ190" s="130"/>
      <c r="JLA190" s="130"/>
      <c r="JLB190" s="130"/>
      <c r="JLC190" s="130"/>
      <c r="JLD190" s="130"/>
      <c r="JLE190" s="130"/>
      <c r="JLF190" s="130"/>
      <c r="JLG190" s="130"/>
      <c r="JLH190" s="130"/>
      <c r="JLI190" s="130"/>
      <c r="JLJ190" s="130"/>
      <c r="JLK190" s="130"/>
      <c r="JLL190" s="130"/>
      <c r="JLM190" s="130"/>
      <c r="JLN190" s="130"/>
      <c r="JLO190" s="130"/>
      <c r="JLP190" s="130"/>
      <c r="JLQ190" s="130"/>
      <c r="JLR190" s="130"/>
      <c r="JLS190" s="130"/>
      <c r="JLT190" s="130"/>
      <c r="JLU190" s="130"/>
      <c r="JLV190" s="130"/>
      <c r="JLW190" s="130"/>
      <c r="JLX190" s="130"/>
      <c r="JLY190" s="130"/>
      <c r="JLZ190" s="130"/>
      <c r="JMA190" s="130"/>
      <c r="JMB190" s="130"/>
      <c r="JMC190" s="130"/>
      <c r="JMD190" s="130"/>
      <c r="JME190" s="130"/>
      <c r="JMF190" s="130"/>
      <c r="JMG190" s="130"/>
      <c r="JMH190" s="130"/>
      <c r="JMI190" s="130"/>
      <c r="JMJ190" s="130"/>
      <c r="JMK190" s="130"/>
      <c r="JML190" s="130"/>
      <c r="JMM190" s="130"/>
      <c r="JMN190" s="130"/>
      <c r="JMO190" s="130"/>
      <c r="JMP190" s="130"/>
      <c r="JMQ190" s="130"/>
      <c r="JMR190" s="130"/>
      <c r="JMS190" s="130"/>
      <c r="JMT190" s="130"/>
      <c r="JMU190" s="130"/>
      <c r="JMV190" s="130"/>
      <c r="JMW190" s="130"/>
      <c r="JMX190" s="130"/>
      <c r="JMY190" s="130"/>
      <c r="JMZ190" s="130"/>
      <c r="JNA190" s="130"/>
      <c r="JNB190" s="130"/>
      <c r="JNC190" s="130"/>
      <c r="JND190" s="130"/>
      <c r="JNE190" s="130"/>
      <c r="JNF190" s="130"/>
      <c r="JNG190" s="130"/>
      <c r="JNH190" s="130"/>
      <c r="JNI190" s="130"/>
      <c r="JNJ190" s="130"/>
      <c r="JNK190" s="130"/>
      <c r="JNL190" s="130"/>
      <c r="JNM190" s="130"/>
      <c r="JNN190" s="130"/>
      <c r="JNO190" s="130"/>
      <c r="JNP190" s="130"/>
      <c r="JNQ190" s="130"/>
      <c r="JNR190" s="130"/>
      <c r="JNS190" s="130"/>
      <c r="JNT190" s="130"/>
      <c r="JNU190" s="130"/>
      <c r="JNV190" s="130"/>
      <c r="JNW190" s="130"/>
      <c r="JNX190" s="130"/>
      <c r="JNY190" s="130"/>
      <c r="JNZ190" s="130"/>
      <c r="JOA190" s="130"/>
      <c r="JOB190" s="130"/>
      <c r="JOC190" s="130"/>
      <c r="JOD190" s="130"/>
      <c r="JOE190" s="130"/>
      <c r="JOF190" s="130"/>
      <c r="JOG190" s="130"/>
      <c r="JOH190" s="130"/>
      <c r="JOI190" s="130"/>
      <c r="JOJ190" s="130"/>
      <c r="JOK190" s="130"/>
      <c r="JOL190" s="130"/>
      <c r="JOM190" s="130"/>
      <c r="JON190" s="130"/>
      <c r="JOO190" s="130"/>
      <c r="JOP190" s="130"/>
      <c r="JOQ190" s="130"/>
      <c r="JOR190" s="130"/>
      <c r="JOS190" s="130"/>
      <c r="JOT190" s="130"/>
      <c r="JOU190" s="130"/>
      <c r="JOV190" s="130"/>
      <c r="JOW190" s="130"/>
      <c r="JOX190" s="130"/>
      <c r="JOY190" s="130"/>
      <c r="JOZ190" s="130"/>
      <c r="JPA190" s="130"/>
      <c r="JPB190" s="130"/>
      <c r="JPC190" s="130"/>
      <c r="JPD190" s="130"/>
      <c r="JPE190" s="130"/>
      <c r="JPF190" s="130"/>
      <c r="JPG190" s="130"/>
      <c r="JPH190" s="130"/>
      <c r="JPI190" s="130"/>
      <c r="JPJ190" s="130"/>
      <c r="JPK190" s="130"/>
      <c r="JPL190" s="130"/>
      <c r="JPM190" s="130"/>
      <c r="JPN190" s="130"/>
      <c r="JPO190" s="130"/>
      <c r="JPP190" s="130"/>
      <c r="JPQ190" s="130"/>
      <c r="JPR190" s="130"/>
      <c r="JPS190" s="130"/>
      <c r="JPT190" s="130"/>
      <c r="JPU190" s="130"/>
      <c r="JPV190" s="130"/>
      <c r="JPW190" s="130"/>
      <c r="JPX190" s="130"/>
      <c r="JPY190" s="130"/>
      <c r="JPZ190" s="130"/>
      <c r="JQA190" s="130"/>
      <c r="JQB190" s="130"/>
      <c r="JQC190" s="130"/>
      <c r="JQD190" s="130"/>
      <c r="JQE190" s="130"/>
      <c r="JQF190" s="130"/>
      <c r="JQG190" s="130"/>
      <c r="JQH190" s="130"/>
      <c r="JQI190" s="130"/>
      <c r="JQJ190" s="130"/>
      <c r="JQK190" s="130"/>
      <c r="JQL190" s="130"/>
      <c r="JQM190" s="130"/>
      <c r="JQN190" s="130"/>
      <c r="JQO190" s="130"/>
      <c r="JQP190" s="130"/>
      <c r="JQQ190" s="130"/>
      <c r="JQR190" s="130"/>
      <c r="JQS190" s="130"/>
      <c r="JQT190" s="130"/>
      <c r="JQU190" s="130"/>
      <c r="JQV190" s="130"/>
      <c r="JQW190" s="130"/>
      <c r="JQX190" s="130"/>
      <c r="JQY190" s="130"/>
      <c r="JQZ190" s="130"/>
      <c r="JRA190" s="130"/>
      <c r="JRB190" s="130"/>
      <c r="JRC190" s="130"/>
      <c r="JRD190" s="130"/>
      <c r="JRE190" s="130"/>
      <c r="JRF190" s="130"/>
      <c r="JRG190" s="130"/>
      <c r="JRH190" s="130"/>
      <c r="JRI190" s="130"/>
      <c r="JRJ190" s="130"/>
      <c r="JRK190" s="130"/>
      <c r="JRL190" s="130"/>
      <c r="JRM190" s="130"/>
      <c r="JRN190" s="130"/>
      <c r="JRO190" s="130"/>
      <c r="JRP190" s="130"/>
      <c r="JRQ190" s="130"/>
      <c r="JRR190" s="130"/>
      <c r="JRS190" s="130"/>
      <c r="JRT190" s="130"/>
      <c r="JRU190" s="130"/>
      <c r="JRV190" s="130"/>
      <c r="JRW190" s="130"/>
      <c r="JRX190" s="130"/>
      <c r="JRY190" s="130"/>
      <c r="JRZ190" s="130"/>
      <c r="JSA190" s="130"/>
      <c r="JSB190" s="130"/>
      <c r="JSC190" s="130"/>
      <c r="JSD190" s="130"/>
      <c r="JSE190" s="130"/>
      <c r="JSF190" s="130"/>
      <c r="JSG190" s="130"/>
      <c r="JSH190" s="130"/>
      <c r="JSI190" s="130"/>
      <c r="JSJ190" s="130"/>
      <c r="JSK190" s="130"/>
      <c r="JSL190" s="130"/>
      <c r="JSM190" s="130"/>
      <c r="JSN190" s="130"/>
      <c r="JSO190" s="130"/>
      <c r="JSP190" s="130"/>
      <c r="JSQ190" s="130"/>
      <c r="JSR190" s="130"/>
      <c r="JSS190" s="130"/>
      <c r="JST190" s="130"/>
      <c r="JSU190" s="130"/>
      <c r="JSV190" s="130"/>
      <c r="JSW190" s="130"/>
      <c r="JSX190" s="130"/>
      <c r="JSY190" s="130"/>
      <c r="JSZ190" s="130"/>
      <c r="JTA190" s="130"/>
      <c r="JTB190" s="130"/>
      <c r="JTC190" s="130"/>
      <c r="JTD190" s="130"/>
      <c r="JTE190" s="130"/>
      <c r="JTF190" s="130"/>
      <c r="JTG190" s="130"/>
      <c r="JTH190" s="130"/>
      <c r="JTI190" s="130"/>
      <c r="JTJ190" s="130"/>
      <c r="JTK190" s="130"/>
      <c r="JTL190" s="130"/>
      <c r="JTM190" s="130"/>
      <c r="JTN190" s="130"/>
      <c r="JTO190" s="130"/>
      <c r="JTP190" s="130"/>
      <c r="JTQ190" s="130"/>
      <c r="JTR190" s="130"/>
      <c r="JTS190" s="130"/>
      <c r="JTT190" s="130"/>
      <c r="JTU190" s="130"/>
      <c r="JTV190" s="130"/>
      <c r="JTW190" s="130"/>
      <c r="JTX190" s="130"/>
      <c r="JTY190" s="130"/>
      <c r="JTZ190" s="130"/>
      <c r="JUA190" s="130"/>
      <c r="JUB190" s="130"/>
      <c r="JUC190" s="130"/>
      <c r="JUD190" s="130"/>
      <c r="JUE190" s="130"/>
      <c r="JUF190" s="130"/>
      <c r="JUG190" s="130"/>
      <c r="JUH190" s="130"/>
      <c r="JUI190" s="130"/>
      <c r="JUJ190" s="130"/>
      <c r="JUK190" s="130"/>
      <c r="JUL190" s="130"/>
      <c r="JUM190" s="130"/>
      <c r="JUN190" s="130"/>
      <c r="JUO190" s="130"/>
      <c r="JUP190" s="130"/>
      <c r="JUQ190" s="130"/>
      <c r="JUR190" s="130"/>
      <c r="JUS190" s="130"/>
      <c r="JUT190" s="130"/>
      <c r="JUU190" s="130"/>
      <c r="JUV190" s="130"/>
      <c r="JUW190" s="130"/>
      <c r="JUX190" s="130"/>
      <c r="JUY190" s="130"/>
      <c r="JUZ190" s="130"/>
      <c r="JVA190" s="130"/>
      <c r="JVB190" s="130"/>
      <c r="JVC190" s="130"/>
      <c r="JVD190" s="130"/>
      <c r="JVE190" s="130"/>
      <c r="JVF190" s="130"/>
      <c r="JVG190" s="130"/>
      <c r="JVH190" s="130"/>
      <c r="JVI190" s="130"/>
      <c r="JVJ190" s="130"/>
      <c r="JVK190" s="130"/>
      <c r="JVL190" s="130"/>
      <c r="JVM190" s="130"/>
      <c r="JVN190" s="130"/>
      <c r="JVO190" s="130"/>
      <c r="JVP190" s="130"/>
      <c r="JVQ190" s="130"/>
      <c r="JVR190" s="130"/>
      <c r="JVS190" s="130"/>
      <c r="JVT190" s="130"/>
      <c r="JVU190" s="130"/>
      <c r="JVV190" s="130"/>
      <c r="JVW190" s="130"/>
      <c r="JVX190" s="130"/>
      <c r="JVY190" s="130"/>
      <c r="JVZ190" s="130"/>
      <c r="JWA190" s="130"/>
      <c r="JWB190" s="130"/>
      <c r="JWC190" s="130"/>
      <c r="JWD190" s="130"/>
      <c r="JWE190" s="130"/>
      <c r="JWF190" s="130"/>
      <c r="JWG190" s="130"/>
      <c r="JWH190" s="130"/>
      <c r="JWI190" s="130"/>
      <c r="JWJ190" s="130"/>
      <c r="JWK190" s="130"/>
      <c r="JWL190" s="130"/>
      <c r="JWM190" s="130"/>
      <c r="JWN190" s="130"/>
      <c r="JWO190" s="130"/>
      <c r="JWP190" s="130"/>
      <c r="JWQ190" s="130"/>
      <c r="JWR190" s="130"/>
      <c r="JWS190" s="130"/>
      <c r="JWT190" s="130"/>
      <c r="JWU190" s="130"/>
      <c r="JWV190" s="130"/>
      <c r="JWW190" s="130"/>
      <c r="JWX190" s="130"/>
      <c r="JWY190" s="130"/>
      <c r="JWZ190" s="130"/>
      <c r="JXA190" s="130"/>
      <c r="JXB190" s="130"/>
      <c r="JXC190" s="130"/>
      <c r="JXD190" s="130"/>
      <c r="JXE190" s="130"/>
      <c r="JXF190" s="130"/>
      <c r="JXG190" s="130"/>
      <c r="JXH190" s="130"/>
      <c r="JXI190" s="130"/>
      <c r="JXJ190" s="130"/>
      <c r="JXK190" s="130"/>
      <c r="JXL190" s="130"/>
      <c r="JXM190" s="130"/>
      <c r="JXN190" s="130"/>
      <c r="JXO190" s="130"/>
      <c r="JXP190" s="130"/>
      <c r="JXQ190" s="130"/>
      <c r="JXR190" s="130"/>
      <c r="JXS190" s="130"/>
      <c r="JXT190" s="130"/>
      <c r="JXU190" s="130"/>
      <c r="JXV190" s="130"/>
      <c r="JXW190" s="130"/>
      <c r="JXX190" s="130"/>
      <c r="JXY190" s="130"/>
      <c r="JXZ190" s="130"/>
      <c r="JYA190" s="130"/>
      <c r="JYB190" s="130"/>
      <c r="JYC190" s="130"/>
      <c r="JYD190" s="130"/>
      <c r="JYE190" s="130"/>
      <c r="JYF190" s="130"/>
      <c r="JYG190" s="130"/>
      <c r="JYH190" s="130"/>
      <c r="JYI190" s="130"/>
      <c r="JYJ190" s="130"/>
      <c r="JYK190" s="130"/>
      <c r="JYL190" s="130"/>
      <c r="JYM190" s="130"/>
      <c r="JYN190" s="130"/>
      <c r="JYO190" s="130"/>
      <c r="JYP190" s="130"/>
      <c r="JYQ190" s="130"/>
      <c r="JYR190" s="130"/>
      <c r="JYS190" s="130"/>
      <c r="JYT190" s="130"/>
      <c r="JYU190" s="130"/>
      <c r="JYV190" s="130"/>
      <c r="JYW190" s="130"/>
      <c r="JYX190" s="130"/>
      <c r="JYY190" s="130"/>
      <c r="JYZ190" s="130"/>
      <c r="JZA190" s="130"/>
      <c r="JZB190" s="130"/>
      <c r="JZC190" s="130"/>
      <c r="JZD190" s="130"/>
      <c r="JZE190" s="130"/>
      <c r="JZF190" s="130"/>
      <c r="JZG190" s="130"/>
      <c r="JZH190" s="130"/>
      <c r="JZI190" s="130"/>
      <c r="JZJ190" s="130"/>
      <c r="JZK190" s="130"/>
      <c r="JZL190" s="130"/>
      <c r="JZM190" s="130"/>
      <c r="JZN190" s="130"/>
      <c r="JZO190" s="130"/>
      <c r="JZP190" s="130"/>
      <c r="JZQ190" s="130"/>
      <c r="JZR190" s="130"/>
      <c r="JZS190" s="130"/>
      <c r="JZT190" s="130"/>
      <c r="JZU190" s="130"/>
      <c r="JZV190" s="130"/>
      <c r="JZW190" s="130"/>
      <c r="JZX190" s="130"/>
      <c r="JZY190" s="130"/>
      <c r="JZZ190" s="130"/>
      <c r="KAA190" s="130"/>
      <c r="KAB190" s="130"/>
      <c r="KAC190" s="130"/>
      <c r="KAD190" s="130"/>
      <c r="KAE190" s="130"/>
      <c r="KAF190" s="130"/>
      <c r="KAG190" s="130"/>
      <c r="KAH190" s="130"/>
      <c r="KAI190" s="130"/>
      <c r="KAJ190" s="130"/>
      <c r="KAK190" s="130"/>
      <c r="KAL190" s="130"/>
      <c r="KAM190" s="130"/>
      <c r="KAN190" s="130"/>
      <c r="KAO190" s="130"/>
      <c r="KAP190" s="130"/>
      <c r="KAQ190" s="130"/>
      <c r="KAR190" s="130"/>
      <c r="KAS190" s="130"/>
      <c r="KAT190" s="130"/>
      <c r="KAU190" s="130"/>
      <c r="KAV190" s="130"/>
      <c r="KAW190" s="130"/>
      <c r="KAX190" s="130"/>
      <c r="KAY190" s="130"/>
      <c r="KAZ190" s="130"/>
      <c r="KBA190" s="130"/>
      <c r="KBB190" s="130"/>
      <c r="KBC190" s="130"/>
      <c r="KBD190" s="130"/>
      <c r="KBE190" s="130"/>
      <c r="KBF190" s="130"/>
      <c r="KBG190" s="130"/>
      <c r="KBH190" s="130"/>
      <c r="KBI190" s="130"/>
      <c r="KBJ190" s="130"/>
      <c r="KBK190" s="130"/>
      <c r="KBL190" s="130"/>
      <c r="KBM190" s="130"/>
      <c r="KBN190" s="130"/>
      <c r="KBO190" s="130"/>
      <c r="KBP190" s="130"/>
      <c r="KBQ190" s="130"/>
      <c r="KBR190" s="130"/>
      <c r="KBS190" s="130"/>
      <c r="KBT190" s="130"/>
      <c r="KBU190" s="130"/>
      <c r="KBV190" s="130"/>
      <c r="KBW190" s="130"/>
      <c r="KBX190" s="130"/>
      <c r="KBY190" s="130"/>
      <c r="KBZ190" s="130"/>
      <c r="KCA190" s="130"/>
      <c r="KCB190" s="130"/>
      <c r="KCC190" s="130"/>
      <c r="KCD190" s="130"/>
      <c r="KCE190" s="130"/>
      <c r="KCF190" s="130"/>
      <c r="KCG190" s="130"/>
      <c r="KCH190" s="130"/>
      <c r="KCI190" s="130"/>
      <c r="KCJ190" s="130"/>
      <c r="KCK190" s="130"/>
      <c r="KCL190" s="130"/>
      <c r="KCM190" s="130"/>
      <c r="KCN190" s="130"/>
      <c r="KCO190" s="130"/>
      <c r="KCP190" s="130"/>
      <c r="KCQ190" s="130"/>
      <c r="KCR190" s="130"/>
      <c r="KCS190" s="130"/>
      <c r="KCT190" s="130"/>
      <c r="KCU190" s="130"/>
      <c r="KCV190" s="130"/>
      <c r="KCW190" s="130"/>
      <c r="KCX190" s="130"/>
      <c r="KCY190" s="130"/>
      <c r="KCZ190" s="130"/>
      <c r="KDA190" s="130"/>
      <c r="KDB190" s="130"/>
      <c r="KDC190" s="130"/>
      <c r="KDD190" s="130"/>
      <c r="KDE190" s="130"/>
      <c r="KDF190" s="130"/>
      <c r="KDG190" s="130"/>
      <c r="KDH190" s="130"/>
      <c r="KDI190" s="130"/>
      <c r="KDJ190" s="130"/>
      <c r="KDK190" s="130"/>
      <c r="KDL190" s="130"/>
      <c r="KDM190" s="130"/>
      <c r="KDN190" s="130"/>
      <c r="KDO190" s="130"/>
      <c r="KDP190" s="130"/>
      <c r="KDQ190" s="130"/>
      <c r="KDR190" s="130"/>
      <c r="KDS190" s="130"/>
      <c r="KDT190" s="130"/>
      <c r="KDU190" s="130"/>
      <c r="KDV190" s="130"/>
      <c r="KDW190" s="130"/>
      <c r="KDX190" s="130"/>
      <c r="KDY190" s="130"/>
      <c r="KDZ190" s="130"/>
      <c r="KEA190" s="130"/>
      <c r="KEB190" s="130"/>
      <c r="KEC190" s="130"/>
      <c r="KED190" s="130"/>
      <c r="KEE190" s="130"/>
      <c r="KEF190" s="130"/>
      <c r="KEG190" s="130"/>
      <c r="KEH190" s="130"/>
      <c r="KEI190" s="130"/>
      <c r="KEJ190" s="130"/>
      <c r="KEK190" s="130"/>
      <c r="KEL190" s="130"/>
      <c r="KEM190" s="130"/>
      <c r="KEN190" s="130"/>
      <c r="KEO190" s="130"/>
      <c r="KEP190" s="130"/>
      <c r="KEQ190" s="130"/>
      <c r="KER190" s="130"/>
      <c r="KES190" s="130"/>
      <c r="KET190" s="130"/>
      <c r="KEU190" s="130"/>
      <c r="KEV190" s="130"/>
      <c r="KEW190" s="130"/>
      <c r="KEX190" s="130"/>
      <c r="KEY190" s="130"/>
      <c r="KEZ190" s="130"/>
      <c r="KFA190" s="130"/>
      <c r="KFB190" s="130"/>
      <c r="KFC190" s="130"/>
      <c r="KFD190" s="130"/>
      <c r="KFE190" s="130"/>
      <c r="KFF190" s="130"/>
      <c r="KFG190" s="130"/>
      <c r="KFH190" s="130"/>
      <c r="KFI190" s="130"/>
      <c r="KFJ190" s="130"/>
      <c r="KFK190" s="130"/>
      <c r="KFL190" s="130"/>
      <c r="KFM190" s="130"/>
      <c r="KFN190" s="130"/>
      <c r="KFO190" s="130"/>
      <c r="KFP190" s="130"/>
      <c r="KFQ190" s="130"/>
      <c r="KFR190" s="130"/>
      <c r="KFS190" s="130"/>
      <c r="KFT190" s="130"/>
      <c r="KFU190" s="130"/>
      <c r="KFV190" s="130"/>
      <c r="KFW190" s="130"/>
      <c r="KFX190" s="130"/>
      <c r="KFY190" s="130"/>
      <c r="KFZ190" s="130"/>
      <c r="KGA190" s="130"/>
      <c r="KGB190" s="130"/>
      <c r="KGC190" s="130"/>
      <c r="KGD190" s="130"/>
      <c r="KGE190" s="130"/>
      <c r="KGF190" s="130"/>
      <c r="KGG190" s="130"/>
      <c r="KGH190" s="130"/>
      <c r="KGI190" s="130"/>
      <c r="KGJ190" s="130"/>
      <c r="KGK190" s="130"/>
      <c r="KGL190" s="130"/>
      <c r="KGM190" s="130"/>
      <c r="KGN190" s="130"/>
      <c r="KGO190" s="130"/>
      <c r="KGP190" s="130"/>
      <c r="KGQ190" s="130"/>
      <c r="KGR190" s="130"/>
      <c r="KGS190" s="130"/>
      <c r="KGT190" s="130"/>
      <c r="KGU190" s="130"/>
      <c r="KGV190" s="130"/>
      <c r="KGW190" s="130"/>
      <c r="KGX190" s="130"/>
      <c r="KGY190" s="130"/>
      <c r="KGZ190" s="130"/>
      <c r="KHA190" s="130"/>
      <c r="KHB190" s="130"/>
      <c r="KHC190" s="130"/>
      <c r="KHD190" s="130"/>
      <c r="KHE190" s="130"/>
      <c r="KHF190" s="130"/>
      <c r="KHG190" s="130"/>
      <c r="KHH190" s="130"/>
      <c r="KHI190" s="130"/>
      <c r="KHJ190" s="130"/>
      <c r="KHK190" s="130"/>
      <c r="KHL190" s="130"/>
      <c r="KHM190" s="130"/>
      <c r="KHN190" s="130"/>
      <c r="KHO190" s="130"/>
      <c r="KHP190" s="130"/>
      <c r="KHQ190" s="130"/>
      <c r="KHR190" s="130"/>
      <c r="KHS190" s="130"/>
      <c r="KHT190" s="130"/>
      <c r="KHU190" s="130"/>
      <c r="KHV190" s="130"/>
      <c r="KHW190" s="130"/>
      <c r="KHX190" s="130"/>
      <c r="KHY190" s="130"/>
      <c r="KHZ190" s="130"/>
      <c r="KIA190" s="130"/>
      <c r="KIB190" s="130"/>
      <c r="KIC190" s="130"/>
      <c r="KID190" s="130"/>
      <c r="KIE190" s="130"/>
      <c r="KIF190" s="130"/>
      <c r="KIG190" s="130"/>
      <c r="KIH190" s="130"/>
      <c r="KII190" s="130"/>
      <c r="KIJ190" s="130"/>
      <c r="KIK190" s="130"/>
      <c r="KIL190" s="130"/>
      <c r="KIM190" s="130"/>
      <c r="KIN190" s="130"/>
      <c r="KIO190" s="130"/>
      <c r="KIP190" s="130"/>
      <c r="KIQ190" s="130"/>
      <c r="KIR190" s="130"/>
      <c r="KIS190" s="130"/>
      <c r="KIT190" s="130"/>
      <c r="KIU190" s="130"/>
      <c r="KIV190" s="130"/>
      <c r="KIW190" s="130"/>
      <c r="KIX190" s="130"/>
      <c r="KIY190" s="130"/>
      <c r="KIZ190" s="130"/>
      <c r="KJA190" s="130"/>
      <c r="KJB190" s="130"/>
      <c r="KJC190" s="130"/>
      <c r="KJD190" s="130"/>
      <c r="KJE190" s="130"/>
      <c r="KJF190" s="130"/>
      <c r="KJG190" s="130"/>
      <c r="KJH190" s="130"/>
      <c r="KJI190" s="130"/>
      <c r="KJJ190" s="130"/>
      <c r="KJK190" s="130"/>
      <c r="KJL190" s="130"/>
      <c r="KJM190" s="130"/>
      <c r="KJN190" s="130"/>
      <c r="KJO190" s="130"/>
      <c r="KJP190" s="130"/>
      <c r="KJQ190" s="130"/>
      <c r="KJR190" s="130"/>
      <c r="KJS190" s="130"/>
      <c r="KJT190" s="130"/>
      <c r="KJU190" s="130"/>
      <c r="KJV190" s="130"/>
      <c r="KJW190" s="130"/>
      <c r="KJX190" s="130"/>
      <c r="KJY190" s="130"/>
      <c r="KJZ190" s="130"/>
      <c r="KKA190" s="130"/>
      <c r="KKB190" s="130"/>
      <c r="KKC190" s="130"/>
      <c r="KKD190" s="130"/>
      <c r="KKE190" s="130"/>
      <c r="KKF190" s="130"/>
      <c r="KKG190" s="130"/>
      <c r="KKH190" s="130"/>
      <c r="KKI190" s="130"/>
      <c r="KKJ190" s="130"/>
      <c r="KKK190" s="130"/>
      <c r="KKL190" s="130"/>
      <c r="KKM190" s="130"/>
      <c r="KKN190" s="130"/>
      <c r="KKO190" s="130"/>
      <c r="KKP190" s="130"/>
      <c r="KKQ190" s="130"/>
      <c r="KKR190" s="130"/>
      <c r="KKS190" s="130"/>
      <c r="KKT190" s="130"/>
      <c r="KKU190" s="130"/>
      <c r="KKV190" s="130"/>
      <c r="KKW190" s="130"/>
      <c r="KKX190" s="130"/>
      <c r="KKY190" s="130"/>
      <c r="KKZ190" s="130"/>
      <c r="KLA190" s="130"/>
      <c r="KLB190" s="130"/>
      <c r="KLC190" s="130"/>
      <c r="KLD190" s="130"/>
      <c r="KLE190" s="130"/>
      <c r="KLF190" s="130"/>
      <c r="KLG190" s="130"/>
      <c r="KLH190" s="130"/>
      <c r="KLI190" s="130"/>
      <c r="KLJ190" s="130"/>
      <c r="KLK190" s="130"/>
      <c r="KLL190" s="130"/>
      <c r="KLM190" s="130"/>
      <c r="KLN190" s="130"/>
      <c r="KLO190" s="130"/>
      <c r="KLP190" s="130"/>
      <c r="KLQ190" s="130"/>
      <c r="KLR190" s="130"/>
      <c r="KLS190" s="130"/>
      <c r="KLT190" s="130"/>
      <c r="KLU190" s="130"/>
      <c r="KLV190" s="130"/>
      <c r="KLW190" s="130"/>
      <c r="KLX190" s="130"/>
      <c r="KLY190" s="130"/>
      <c r="KLZ190" s="130"/>
      <c r="KMA190" s="130"/>
      <c r="KMB190" s="130"/>
      <c r="KMC190" s="130"/>
      <c r="KMD190" s="130"/>
      <c r="KME190" s="130"/>
      <c r="KMF190" s="130"/>
      <c r="KMG190" s="130"/>
      <c r="KMH190" s="130"/>
      <c r="KMI190" s="130"/>
      <c r="KMJ190" s="130"/>
      <c r="KMK190" s="130"/>
      <c r="KML190" s="130"/>
      <c r="KMM190" s="130"/>
      <c r="KMN190" s="130"/>
      <c r="KMO190" s="130"/>
      <c r="KMP190" s="130"/>
      <c r="KMQ190" s="130"/>
      <c r="KMR190" s="130"/>
      <c r="KMS190" s="130"/>
      <c r="KMT190" s="130"/>
      <c r="KMU190" s="130"/>
      <c r="KMV190" s="130"/>
      <c r="KMW190" s="130"/>
      <c r="KMX190" s="130"/>
      <c r="KMY190" s="130"/>
      <c r="KMZ190" s="130"/>
      <c r="KNA190" s="130"/>
      <c r="KNB190" s="130"/>
      <c r="KNC190" s="130"/>
      <c r="KND190" s="130"/>
      <c r="KNE190" s="130"/>
      <c r="KNF190" s="130"/>
      <c r="KNG190" s="130"/>
      <c r="KNH190" s="130"/>
      <c r="KNI190" s="130"/>
      <c r="KNJ190" s="130"/>
      <c r="KNK190" s="130"/>
      <c r="KNL190" s="130"/>
      <c r="KNM190" s="130"/>
      <c r="KNN190" s="130"/>
      <c r="KNO190" s="130"/>
      <c r="KNP190" s="130"/>
      <c r="KNQ190" s="130"/>
      <c r="KNR190" s="130"/>
      <c r="KNS190" s="130"/>
      <c r="KNT190" s="130"/>
      <c r="KNU190" s="130"/>
      <c r="KNV190" s="130"/>
      <c r="KNW190" s="130"/>
      <c r="KNX190" s="130"/>
      <c r="KNY190" s="130"/>
      <c r="KNZ190" s="130"/>
      <c r="KOA190" s="130"/>
      <c r="KOB190" s="130"/>
      <c r="KOC190" s="130"/>
      <c r="KOD190" s="130"/>
      <c r="KOE190" s="130"/>
      <c r="KOF190" s="130"/>
      <c r="KOG190" s="130"/>
      <c r="KOH190" s="130"/>
      <c r="KOI190" s="130"/>
      <c r="KOJ190" s="130"/>
      <c r="KOK190" s="130"/>
      <c r="KOL190" s="130"/>
      <c r="KOM190" s="130"/>
      <c r="KON190" s="130"/>
      <c r="KOO190" s="130"/>
      <c r="KOP190" s="130"/>
      <c r="KOQ190" s="130"/>
      <c r="KOR190" s="130"/>
      <c r="KOS190" s="130"/>
      <c r="KOT190" s="130"/>
      <c r="KOU190" s="130"/>
      <c r="KOV190" s="130"/>
      <c r="KOW190" s="130"/>
      <c r="KOX190" s="130"/>
      <c r="KOY190" s="130"/>
      <c r="KOZ190" s="130"/>
      <c r="KPA190" s="130"/>
      <c r="KPB190" s="130"/>
      <c r="KPC190" s="130"/>
      <c r="KPD190" s="130"/>
      <c r="KPE190" s="130"/>
      <c r="KPF190" s="130"/>
      <c r="KPG190" s="130"/>
      <c r="KPH190" s="130"/>
      <c r="KPI190" s="130"/>
      <c r="KPJ190" s="130"/>
      <c r="KPK190" s="130"/>
      <c r="KPL190" s="130"/>
      <c r="KPM190" s="130"/>
      <c r="KPN190" s="130"/>
      <c r="KPO190" s="130"/>
      <c r="KPP190" s="130"/>
      <c r="KPQ190" s="130"/>
      <c r="KPR190" s="130"/>
      <c r="KPS190" s="130"/>
      <c r="KPT190" s="130"/>
      <c r="KPU190" s="130"/>
      <c r="KPV190" s="130"/>
      <c r="KPW190" s="130"/>
      <c r="KPX190" s="130"/>
      <c r="KPY190" s="130"/>
      <c r="KPZ190" s="130"/>
      <c r="KQA190" s="130"/>
      <c r="KQB190" s="130"/>
      <c r="KQC190" s="130"/>
      <c r="KQD190" s="130"/>
      <c r="KQE190" s="130"/>
      <c r="KQF190" s="130"/>
      <c r="KQG190" s="130"/>
      <c r="KQH190" s="130"/>
      <c r="KQI190" s="130"/>
      <c r="KQJ190" s="130"/>
      <c r="KQK190" s="130"/>
      <c r="KQL190" s="130"/>
      <c r="KQM190" s="130"/>
      <c r="KQN190" s="130"/>
      <c r="KQO190" s="130"/>
      <c r="KQP190" s="130"/>
      <c r="KQQ190" s="130"/>
      <c r="KQR190" s="130"/>
      <c r="KQS190" s="130"/>
      <c r="KQT190" s="130"/>
      <c r="KQU190" s="130"/>
      <c r="KQV190" s="130"/>
      <c r="KQW190" s="130"/>
      <c r="KQX190" s="130"/>
      <c r="KQY190" s="130"/>
      <c r="KQZ190" s="130"/>
      <c r="KRA190" s="130"/>
      <c r="KRB190" s="130"/>
      <c r="KRC190" s="130"/>
      <c r="KRD190" s="130"/>
      <c r="KRE190" s="130"/>
      <c r="KRF190" s="130"/>
      <c r="KRG190" s="130"/>
      <c r="KRH190" s="130"/>
      <c r="KRI190" s="130"/>
      <c r="KRJ190" s="130"/>
      <c r="KRK190" s="130"/>
      <c r="KRL190" s="130"/>
      <c r="KRM190" s="130"/>
      <c r="KRN190" s="130"/>
      <c r="KRO190" s="130"/>
      <c r="KRP190" s="130"/>
      <c r="KRQ190" s="130"/>
      <c r="KRR190" s="130"/>
      <c r="KRS190" s="130"/>
      <c r="KRT190" s="130"/>
      <c r="KRU190" s="130"/>
      <c r="KRV190" s="130"/>
      <c r="KRW190" s="130"/>
      <c r="KRX190" s="130"/>
      <c r="KRY190" s="130"/>
      <c r="KRZ190" s="130"/>
      <c r="KSA190" s="130"/>
      <c r="KSB190" s="130"/>
      <c r="KSC190" s="130"/>
      <c r="KSD190" s="130"/>
      <c r="KSE190" s="130"/>
      <c r="KSF190" s="130"/>
      <c r="KSG190" s="130"/>
      <c r="KSH190" s="130"/>
      <c r="KSI190" s="130"/>
      <c r="KSJ190" s="130"/>
      <c r="KSK190" s="130"/>
      <c r="KSL190" s="130"/>
      <c r="KSM190" s="130"/>
      <c r="KSN190" s="130"/>
      <c r="KSO190" s="130"/>
      <c r="KSP190" s="130"/>
      <c r="KSQ190" s="130"/>
      <c r="KSR190" s="130"/>
      <c r="KSS190" s="130"/>
      <c r="KST190" s="130"/>
      <c r="KSU190" s="130"/>
      <c r="KSV190" s="130"/>
      <c r="KSW190" s="130"/>
      <c r="KSX190" s="130"/>
      <c r="KSY190" s="130"/>
      <c r="KSZ190" s="130"/>
      <c r="KTA190" s="130"/>
      <c r="KTB190" s="130"/>
      <c r="KTC190" s="130"/>
      <c r="KTD190" s="130"/>
      <c r="KTE190" s="130"/>
      <c r="KTF190" s="130"/>
      <c r="KTG190" s="130"/>
      <c r="KTH190" s="130"/>
      <c r="KTI190" s="130"/>
      <c r="KTJ190" s="130"/>
      <c r="KTK190" s="130"/>
      <c r="KTL190" s="130"/>
      <c r="KTM190" s="130"/>
      <c r="KTN190" s="130"/>
      <c r="KTO190" s="130"/>
      <c r="KTP190" s="130"/>
      <c r="KTQ190" s="130"/>
      <c r="KTR190" s="130"/>
      <c r="KTS190" s="130"/>
      <c r="KTT190" s="130"/>
      <c r="KTU190" s="130"/>
      <c r="KTV190" s="130"/>
      <c r="KTW190" s="130"/>
      <c r="KTX190" s="130"/>
      <c r="KTY190" s="130"/>
      <c r="KTZ190" s="130"/>
      <c r="KUA190" s="130"/>
      <c r="KUB190" s="130"/>
      <c r="KUC190" s="130"/>
      <c r="KUD190" s="130"/>
      <c r="KUE190" s="130"/>
      <c r="KUF190" s="130"/>
      <c r="KUG190" s="130"/>
      <c r="KUH190" s="130"/>
      <c r="KUI190" s="130"/>
      <c r="KUJ190" s="130"/>
      <c r="KUK190" s="130"/>
      <c r="KUL190" s="130"/>
      <c r="KUM190" s="130"/>
      <c r="KUN190" s="130"/>
      <c r="KUO190" s="130"/>
      <c r="KUP190" s="130"/>
      <c r="KUQ190" s="130"/>
      <c r="KUR190" s="130"/>
      <c r="KUS190" s="130"/>
      <c r="KUT190" s="130"/>
      <c r="KUU190" s="130"/>
      <c r="KUV190" s="130"/>
      <c r="KUW190" s="130"/>
      <c r="KUX190" s="130"/>
      <c r="KUY190" s="130"/>
      <c r="KUZ190" s="130"/>
      <c r="KVA190" s="130"/>
      <c r="KVB190" s="130"/>
      <c r="KVC190" s="130"/>
      <c r="KVD190" s="130"/>
      <c r="KVE190" s="130"/>
      <c r="KVF190" s="130"/>
      <c r="KVG190" s="130"/>
      <c r="KVH190" s="130"/>
      <c r="KVI190" s="130"/>
      <c r="KVJ190" s="130"/>
      <c r="KVK190" s="130"/>
      <c r="KVL190" s="130"/>
      <c r="KVM190" s="130"/>
      <c r="KVN190" s="130"/>
      <c r="KVO190" s="130"/>
      <c r="KVP190" s="130"/>
      <c r="KVQ190" s="130"/>
      <c r="KVR190" s="130"/>
      <c r="KVS190" s="130"/>
      <c r="KVT190" s="130"/>
      <c r="KVU190" s="130"/>
      <c r="KVV190" s="130"/>
      <c r="KVW190" s="130"/>
      <c r="KVX190" s="130"/>
      <c r="KVY190" s="130"/>
      <c r="KVZ190" s="130"/>
      <c r="KWA190" s="130"/>
      <c r="KWB190" s="130"/>
      <c r="KWC190" s="130"/>
      <c r="KWD190" s="130"/>
      <c r="KWE190" s="130"/>
      <c r="KWF190" s="130"/>
      <c r="KWG190" s="130"/>
      <c r="KWH190" s="130"/>
      <c r="KWI190" s="130"/>
      <c r="KWJ190" s="130"/>
      <c r="KWK190" s="130"/>
      <c r="KWL190" s="130"/>
      <c r="KWM190" s="130"/>
      <c r="KWN190" s="130"/>
      <c r="KWO190" s="130"/>
      <c r="KWP190" s="130"/>
      <c r="KWQ190" s="130"/>
      <c r="KWR190" s="130"/>
      <c r="KWS190" s="130"/>
      <c r="KWT190" s="130"/>
      <c r="KWU190" s="130"/>
      <c r="KWV190" s="130"/>
      <c r="KWW190" s="130"/>
      <c r="KWX190" s="130"/>
      <c r="KWY190" s="130"/>
      <c r="KWZ190" s="130"/>
      <c r="KXA190" s="130"/>
      <c r="KXB190" s="130"/>
      <c r="KXC190" s="130"/>
      <c r="KXD190" s="130"/>
      <c r="KXE190" s="130"/>
      <c r="KXF190" s="130"/>
      <c r="KXG190" s="130"/>
      <c r="KXH190" s="130"/>
      <c r="KXI190" s="130"/>
      <c r="KXJ190" s="130"/>
      <c r="KXK190" s="130"/>
      <c r="KXL190" s="130"/>
      <c r="KXM190" s="130"/>
      <c r="KXN190" s="130"/>
      <c r="KXO190" s="130"/>
      <c r="KXP190" s="130"/>
      <c r="KXQ190" s="130"/>
      <c r="KXR190" s="130"/>
      <c r="KXS190" s="130"/>
      <c r="KXT190" s="130"/>
      <c r="KXU190" s="130"/>
      <c r="KXV190" s="130"/>
      <c r="KXW190" s="130"/>
      <c r="KXX190" s="130"/>
      <c r="KXY190" s="130"/>
      <c r="KXZ190" s="130"/>
      <c r="KYA190" s="130"/>
      <c r="KYB190" s="130"/>
      <c r="KYC190" s="130"/>
      <c r="KYD190" s="130"/>
      <c r="KYE190" s="130"/>
      <c r="KYF190" s="130"/>
      <c r="KYG190" s="130"/>
      <c r="KYH190" s="130"/>
      <c r="KYI190" s="130"/>
      <c r="KYJ190" s="130"/>
      <c r="KYK190" s="130"/>
      <c r="KYL190" s="130"/>
      <c r="KYM190" s="130"/>
      <c r="KYN190" s="130"/>
      <c r="KYO190" s="130"/>
      <c r="KYP190" s="130"/>
      <c r="KYQ190" s="130"/>
      <c r="KYR190" s="130"/>
      <c r="KYS190" s="130"/>
      <c r="KYT190" s="130"/>
      <c r="KYU190" s="130"/>
      <c r="KYV190" s="130"/>
      <c r="KYW190" s="130"/>
      <c r="KYX190" s="130"/>
      <c r="KYY190" s="130"/>
      <c r="KYZ190" s="130"/>
      <c r="KZA190" s="130"/>
      <c r="KZB190" s="130"/>
      <c r="KZC190" s="130"/>
      <c r="KZD190" s="130"/>
      <c r="KZE190" s="130"/>
      <c r="KZF190" s="130"/>
      <c r="KZG190" s="130"/>
      <c r="KZH190" s="130"/>
      <c r="KZI190" s="130"/>
      <c r="KZJ190" s="130"/>
      <c r="KZK190" s="130"/>
      <c r="KZL190" s="130"/>
      <c r="KZM190" s="130"/>
      <c r="KZN190" s="130"/>
      <c r="KZO190" s="130"/>
      <c r="KZP190" s="130"/>
      <c r="KZQ190" s="130"/>
      <c r="KZR190" s="130"/>
      <c r="KZS190" s="130"/>
      <c r="KZT190" s="130"/>
      <c r="KZU190" s="130"/>
      <c r="KZV190" s="130"/>
      <c r="KZW190" s="130"/>
      <c r="KZX190" s="130"/>
      <c r="KZY190" s="130"/>
      <c r="KZZ190" s="130"/>
      <c r="LAA190" s="130"/>
      <c r="LAB190" s="130"/>
      <c r="LAC190" s="130"/>
      <c r="LAD190" s="130"/>
      <c r="LAE190" s="130"/>
      <c r="LAF190" s="130"/>
      <c r="LAG190" s="130"/>
      <c r="LAH190" s="130"/>
      <c r="LAI190" s="130"/>
      <c r="LAJ190" s="130"/>
      <c r="LAK190" s="130"/>
      <c r="LAL190" s="130"/>
      <c r="LAM190" s="130"/>
      <c r="LAN190" s="130"/>
      <c r="LAO190" s="130"/>
      <c r="LAP190" s="130"/>
      <c r="LAQ190" s="130"/>
      <c r="LAR190" s="130"/>
      <c r="LAS190" s="130"/>
      <c r="LAT190" s="130"/>
      <c r="LAU190" s="130"/>
      <c r="LAV190" s="130"/>
      <c r="LAW190" s="130"/>
      <c r="LAX190" s="130"/>
      <c r="LAY190" s="130"/>
      <c r="LAZ190" s="130"/>
      <c r="LBA190" s="130"/>
      <c r="LBB190" s="130"/>
      <c r="LBC190" s="130"/>
      <c r="LBD190" s="130"/>
      <c r="LBE190" s="130"/>
      <c r="LBF190" s="130"/>
      <c r="LBG190" s="130"/>
      <c r="LBH190" s="130"/>
      <c r="LBI190" s="130"/>
      <c r="LBJ190" s="130"/>
      <c r="LBK190" s="130"/>
      <c r="LBL190" s="130"/>
      <c r="LBM190" s="130"/>
      <c r="LBN190" s="130"/>
      <c r="LBO190" s="130"/>
      <c r="LBP190" s="130"/>
      <c r="LBQ190" s="130"/>
      <c r="LBR190" s="130"/>
      <c r="LBS190" s="130"/>
      <c r="LBT190" s="130"/>
      <c r="LBU190" s="130"/>
      <c r="LBV190" s="130"/>
      <c r="LBW190" s="130"/>
      <c r="LBX190" s="130"/>
      <c r="LBY190" s="130"/>
      <c r="LBZ190" s="130"/>
      <c r="LCA190" s="130"/>
      <c r="LCB190" s="130"/>
      <c r="LCC190" s="130"/>
      <c r="LCD190" s="130"/>
      <c r="LCE190" s="130"/>
      <c r="LCF190" s="130"/>
      <c r="LCG190" s="130"/>
      <c r="LCH190" s="130"/>
      <c r="LCI190" s="130"/>
      <c r="LCJ190" s="130"/>
      <c r="LCK190" s="130"/>
      <c r="LCL190" s="130"/>
      <c r="LCM190" s="130"/>
      <c r="LCN190" s="130"/>
      <c r="LCO190" s="130"/>
      <c r="LCP190" s="130"/>
      <c r="LCQ190" s="130"/>
      <c r="LCR190" s="130"/>
      <c r="LCS190" s="130"/>
      <c r="LCT190" s="130"/>
      <c r="LCU190" s="130"/>
      <c r="LCV190" s="130"/>
      <c r="LCW190" s="130"/>
      <c r="LCX190" s="130"/>
      <c r="LCY190" s="130"/>
      <c r="LCZ190" s="130"/>
      <c r="LDA190" s="130"/>
      <c r="LDB190" s="130"/>
      <c r="LDC190" s="130"/>
      <c r="LDD190" s="130"/>
      <c r="LDE190" s="130"/>
      <c r="LDF190" s="130"/>
      <c r="LDG190" s="130"/>
      <c r="LDH190" s="130"/>
      <c r="LDI190" s="130"/>
      <c r="LDJ190" s="130"/>
      <c r="LDK190" s="130"/>
      <c r="LDL190" s="130"/>
      <c r="LDM190" s="130"/>
      <c r="LDN190" s="130"/>
      <c r="LDO190" s="130"/>
      <c r="LDP190" s="130"/>
      <c r="LDQ190" s="130"/>
      <c r="LDR190" s="130"/>
      <c r="LDS190" s="130"/>
      <c r="LDT190" s="130"/>
      <c r="LDU190" s="130"/>
      <c r="LDV190" s="130"/>
      <c r="LDW190" s="130"/>
      <c r="LDX190" s="130"/>
      <c r="LDY190" s="130"/>
      <c r="LDZ190" s="130"/>
      <c r="LEA190" s="130"/>
      <c r="LEB190" s="130"/>
      <c r="LEC190" s="130"/>
      <c r="LED190" s="130"/>
      <c r="LEE190" s="130"/>
      <c r="LEF190" s="130"/>
      <c r="LEG190" s="130"/>
      <c r="LEH190" s="130"/>
      <c r="LEI190" s="130"/>
      <c r="LEJ190" s="130"/>
      <c r="LEK190" s="130"/>
      <c r="LEL190" s="130"/>
      <c r="LEM190" s="130"/>
      <c r="LEN190" s="130"/>
      <c r="LEO190" s="130"/>
      <c r="LEP190" s="130"/>
      <c r="LEQ190" s="130"/>
      <c r="LER190" s="130"/>
      <c r="LES190" s="130"/>
      <c r="LET190" s="130"/>
      <c r="LEU190" s="130"/>
      <c r="LEV190" s="130"/>
      <c r="LEW190" s="130"/>
      <c r="LEX190" s="130"/>
      <c r="LEY190" s="130"/>
      <c r="LEZ190" s="130"/>
      <c r="LFA190" s="130"/>
      <c r="LFB190" s="130"/>
      <c r="LFC190" s="130"/>
      <c r="LFD190" s="130"/>
      <c r="LFE190" s="130"/>
      <c r="LFF190" s="130"/>
      <c r="LFG190" s="130"/>
      <c r="LFH190" s="130"/>
      <c r="LFI190" s="130"/>
      <c r="LFJ190" s="130"/>
      <c r="LFK190" s="130"/>
      <c r="LFL190" s="130"/>
      <c r="LFM190" s="130"/>
      <c r="LFN190" s="130"/>
      <c r="LFO190" s="130"/>
      <c r="LFP190" s="130"/>
      <c r="LFQ190" s="130"/>
      <c r="LFR190" s="130"/>
      <c r="LFS190" s="130"/>
      <c r="LFT190" s="130"/>
      <c r="LFU190" s="130"/>
      <c r="LFV190" s="130"/>
      <c r="LFW190" s="130"/>
      <c r="LFX190" s="130"/>
      <c r="LFY190" s="130"/>
      <c r="LFZ190" s="130"/>
      <c r="LGA190" s="130"/>
      <c r="LGB190" s="130"/>
      <c r="LGC190" s="130"/>
      <c r="LGD190" s="130"/>
      <c r="LGE190" s="130"/>
      <c r="LGF190" s="130"/>
      <c r="LGG190" s="130"/>
      <c r="LGH190" s="130"/>
      <c r="LGI190" s="130"/>
      <c r="LGJ190" s="130"/>
      <c r="LGK190" s="130"/>
      <c r="LGL190" s="130"/>
      <c r="LGM190" s="130"/>
      <c r="LGN190" s="130"/>
      <c r="LGO190" s="130"/>
      <c r="LGP190" s="130"/>
      <c r="LGQ190" s="130"/>
      <c r="LGR190" s="130"/>
      <c r="LGS190" s="130"/>
      <c r="LGT190" s="130"/>
      <c r="LGU190" s="130"/>
      <c r="LGV190" s="130"/>
      <c r="LGW190" s="130"/>
      <c r="LGX190" s="130"/>
      <c r="LGY190" s="130"/>
      <c r="LGZ190" s="130"/>
      <c r="LHA190" s="130"/>
      <c r="LHB190" s="130"/>
      <c r="LHC190" s="130"/>
      <c r="LHD190" s="130"/>
      <c r="LHE190" s="130"/>
      <c r="LHF190" s="130"/>
      <c r="LHG190" s="130"/>
      <c r="LHH190" s="130"/>
      <c r="LHI190" s="130"/>
      <c r="LHJ190" s="130"/>
      <c r="LHK190" s="130"/>
      <c r="LHL190" s="130"/>
      <c r="LHM190" s="130"/>
      <c r="LHN190" s="130"/>
      <c r="LHO190" s="130"/>
      <c r="LHP190" s="130"/>
      <c r="LHQ190" s="130"/>
      <c r="LHR190" s="130"/>
      <c r="LHS190" s="130"/>
      <c r="LHT190" s="130"/>
      <c r="LHU190" s="130"/>
      <c r="LHV190" s="130"/>
      <c r="LHW190" s="130"/>
      <c r="LHX190" s="130"/>
      <c r="LHY190" s="130"/>
      <c r="LHZ190" s="130"/>
      <c r="LIA190" s="130"/>
      <c r="LIB190" s="130"/>
      <c r="LIC190" s="130"/>
      <c r="LID190" s="130"/>
      <c r="LIE190" s="130"/>
      <c r="LIF190" s="130"/>
      <c r="LIG190" s="130"/>
      <c r="LIH190" s="130"/>
      <c r="LII190" s="130"/>
      <c r="LIJ190" s="130"/>
      <c r="LIK190" s="130"/>
      <c r="LIL190" s="130"/>
      <c r="LIM190" s="130"/>
      <c r="LIN190" s="130"/>
      <c r="LIO190" s="130"/>
      <c r="LIP190" s="130"/>
      <c r="LIQ190" s="130"/>
      <c r="LIR190" s="130"/>
      <c r="LIS190" s="130"/>
      <c r="LIT190" s="130"/>
      <c r="LIU190" s="130"/>
      <c r="LIV190" s="130"/>
      <c r="LIW190" s="130"/>
      <c r="LIX190" s="130"/>
      <c r="LIY190" s="130"/>
      <c r="LIZ190" s="130"/>
      <c r="LJA190" s="130"/>
      <c r="LJB190" s="130"/>
      <c r="LJC190" s="130"/>
      <c r="LJD190" s="130"/>
      <c r="LJE190" s="130"/>
      <c r="LJF190" s="130"/>
      <c r="LJG190" s="130"/>
      <c r="LJH190" s="130"/>
      <c r="LJI190" s="130"/>
      <c r="LJJ190" s="130"/>
      <c r="LJK190" s="130"/>
      <c r="LJL190" s="130"/>
      <c r="LJM190" s="130"/>
      <c r="LJN190" s="130"/>
      <c r="LJO190" s="130"/>
      <c r="LJP190" s="130"/>
      <c r="LJQ190" s="130"/>
      <c r="LJR190" s="130"/>
      <c r="LJS190" s="130"/>
      <c r="LJT190" s="130"/>
      <c r="LJU190" s="130"/>
      <c r="LJV190" s="130"/>
      <c r="LJW190" s="130"/>
      <c r="LJX190" s="130"/>
      <c r="LJY190" s="130"/>
      <c r="LJZ190" s="130"/>
      <c r="LKA190" s="130"/>
      <c r="LKB190" s="130"/>
      <c r="LKC190" s="130"/>
      <c r="LKD190" s="130"/>
      <c r="LKE190" s="130"/>
      <c r="LKF190" s="130"/>
      <c r="LKG190" s="130"/>
      <c r="LKH190" s="130"/>
      <c r="LKI190" s="130"/>
      <c r="LKJ190" s="130"/>
      <c r="LKK190" s="130"/>
      <c r="LKL190" s="130"/>
      <c r="LKM190" s="130"/>
      <c r="LKN190" s="130"/>
      <c r="LKO190" s="130"/>
      <c r="LKP190" s="130"/>
      <c r="LKQ190" s="130"/>
      <c r="LKR190" s="130"/>
      <c r="LKS190" s="130"/>
      <c r="LKT190" s="130"/>
      <c r="LKU190" s="130"/>
      <c r="LKV190" s="130"/>
      <c r="LKW190" s="130"/>
      <c r="LKX190" s="130"/>
      <c r="LKY190" s="130"/>
      <c r="LKZ190" s="130"/>
      <c r="LLA190" s="130"/>
      <c r="LLB190" s="130"/>
      <c r="LLC190" s="130"/>
      <c r="LLD190" s="130"/>
      <c r="LLE190" s="130"/>
      <c r="LLF190" s="130"/>
      <c r="LLG190" s="130"/>
      <c r="LLH190" s="130"/>
      <c r="LLI190" s="130"/>
      <c r="LLJ190" s="130"/>
      <c r="LLK190" s="130"/>
      <c r="LLL190" s="130"/>
      <c r="LLM190" s="130"/>
      <c r="LLN190" s="130"/>
      <c r="LLO190" s="130"/>
      <c r="LLP190" s="130"/>
      <c r="LLQ190" s="130"/>
      <c r="LLR190" s="130"/>
      <c r="LLS190" s="130"/>
      <c r="LLT190" s="130"/>
      <c r="LLU190" s="130"/>
      <c r="LLV190" s="130"/>
      <c r="LLW190" s="130"/>
      <c r="LLX190" s="130"/>
      <c r="LLY190" s="130"/>
      <c r="LLZ190" s="130"/>
      <c r="LMA190" s="130"/>
      <c r="LMB190" s="130"/>
      <c r="LMC190" s="130"/>
      <c r="LMD190" s="130"/>
      <c r="LME190" s="130"/>
      <c r="LMF190" s="130"/>
      <c r="LMG190" s="130"/>
      <c r="LMH190" s="130"/>
      <c r="LMI190" s="130"/>
      <c r="LMJ190" s="130"/>
      <c r="LMK190" s="130"/>
      <c r="LML190" s="130"/>
      <c r="LMM190" s="130"/>
      <c r="LMN190" s="130"/>
      <c r="LMO190" s="130"/>
      <c r="LMP190" s="130"/>
      <c r="LMQ190" s="130"/>
      <c r="LMR190" s="130"/>
      <c r="LMS190" s="130"/>
      <c r="LMT190" s="130"/>
      <c r="LMU190" s="130"/>
      <c r="LMV190" s="130"/>
      <c r="LMW190" s="130"/>
      <c r="LMX190" s="130"/>
      <c r="LMY190" s="130"/>
      <c r="LMZ190" s="130"/>
      <c r="LNA190" s="130"/>
      <c r="LNB190" s="130"/>
      <c r="LNC190" s="130"/>
      <c r="LND190" s="130"/>
      <c r="LNE190" s="130"/>
      <c r="LNF190" s="130"/>
      <c r="LNG190" s="130"/>
      <c r="LNH190" s="130"/>
      <c r="LNI190" s="130"/>
      <c r="LNJ190" s="130"/>
      <c r="LNK190" s="130"/>
      <c r="LNL190" s="130"/>
      <c r="LNM190" s="130"/>
      <c r="LNN190" s="130"/>
      <c r="LNO190" s="130"/>
      <c r="LNP190" s="130"/>
      <c r="LNQ190" s="130"/>
      <c r="LNR190" s="130"/>
      <c r="LNS190" s="130"/>
      <c r="LNT190" s="130"/>
      <c r="LNU190" s="130"/>
      <c r="LNV190" s="130"/>
      <c r="LNW190" s="130"/>
      <c r="LNX190" s="130"/>
      <c r="LNY190" s="130"/>
      <c r="LNZ190" s="130"/>
      <c r="LOA190" s="130"/>
      <c r="LOB190" s="130"/>
      <c r="LOC190" s="130"/>
      <c r="LOD190" s="130"/>
      <c r="LOE190" s="130"/>
      <c r="LOF190" s="130"/>
      <c r="LOG190" s="130"/>
      <c r="LOH190" s="130"/>
      <c r="LOI190" s="130"/>
      <c r="LOJ190" s="130"/>
      <c r="LOK190" s="130"/>
      <c r="LOL190" s="130"/>
      <c r="LOM190" s="130"/>
      <c r="LON190" s="130"/>
      <c r="LOO190" s="130"/>
      <c r="LOP190" s="130"/>
      <c r="LOQ190" s="130"/>
      <c r="LOR190" s="130"/>
      <c r="LOS190" s="130"/>
      <c r="LOT190" s="130"/>
      <c r="LOU190" s="130"/>
      <c r="LOV190" s="130"/>
      <c r="LOW190" s="130"/>
      <c r="LOX190" s="130"/>
      <c r="LOY190" s="130"/>
      <c r="LOZ190" s="130"/>
      <c r="LPA190" s="130"/>
      <c r="LPB190" s="130"/>
      <c r="LPC190" s="130"/>
      <c r="LPD190" s="130"/>
      <c r="LPE190" s="130"/>
      <c r="LPF190" s="130"/>
      <c r="LPG190" s="130"/>
      <c r="LPH190" s="130"/>
      <c r="LPI190" s="130"/>
      <c r="LPJ190" s="130"/>
      <c r="LPK190" s="130"/>
      <c r="LPL190" s="130"/>
      <c r="LPM190" s="130"/>
      <c r="LPN190" s="130"/>
      <c r="LPO190" s="130"/>
      <c r="LPP190" s="130"/>
      <c r="LPQ190" s="130"/>
      <c r="LPR190" s="130"/>
      <c r="LPS190" s="130"/>
      <c r="LPT190" s="130"/>
      <c r="LPU190" s="130"/>
      <c r="LPV190" s="130"/>
      <c r="LPW190" s="130"/>
      <c r="LPX190" s="130"/>
      <c r="LPY190" s="130"/>
      <c r="LPZ190" s="130"/>
      <c r="LQA190" s="130"/>
      <c r="LQB190" s="130"/>
      <c r="LQC190" s="130"/>
      <c r="LQD190" s="130"/>
      <c r="LQE190" s="130"/>
      <c r="LQF190" s="130"/>
      <c r="LQG190" s="130"/>
      <c r="LQH190" s="130"/>
      <c r="LQI190" s="130"/>
      <c r="LQJ190" s="130"/>
      <c r="LQK190" s="130"/>
      <c r="LQL190" s="130"/>
      <c r="LQM190" s="130"/>
      <c r="LQN190" s="130"/>
      <c r="LQO190" s="130"/>
      <c r="LQP190" s="130"/>
      <c r="LQQ190" s="130"/>
      <c r="LQR190" s="130"/>
      <c r="LQS190" s="130"/>
      <c r="LQT190" s="130"/>
      <c r="LQU190" s="130"/>
      <c r="LQV190" s="130"/>
      <c r="LQW190" s="130"/>
      <c r="LQX190" s="130"/>
      <c r="LQY190" s="130"/>
      <c r="LQZ190" s="130"/>
      <c r="LRA190" s="130"/>
      <c r="LRB190" s="130"/>
      <c r="LRC190" s="130"/>
      <c r="LRD190" s="130"/>
      <c r="LRE190" s="130"/>
      <c r="LRF190" s="130"/>
      <c r="LRG190" s="130"/>
      <c r="LRH190" s="130"/>
      <c r="LRI190" s="130"/>
      <c r="LRJ190" s="130"/>
      <c r="LRK190" s="130"/>
      <c r="LRL190" s="130"/>
      <c r="LRM190" s="130"/>
      <c r="LRN190" s="130"/>
      <c r="LRO190" s="130"/>
      <c r="LRP190" s="130"/>
      <c r="LRQ190" s="130"/>
      <c r="LRR190" s="130"/>
      <c r="LRS190" s="130"/>
      <c r="LRT190" s="130"/>
      <c r="LRU190" s="130"/>
      <c r="LRV190" s="130"/>
      <c r="LRW190" s="130"/>
      <c r="LRX190" s="130"/>
      <c r="LRY190" s="130"/>
      <c r="LRZ190" s="130"/>
      <c r="LSA190" s="130"/>
      <c r="LSB190" s="130"/>
      <c r="LSC190" s="130"/>
      <c r="LSD190" s="130"/>
      <c r="LSE190" s="130"/>
      <c r="LSF190" s="130"/>
      <c r="LSG190" s="130"/>
      <c r="LSH190" s="130"/>
      <c r="LSI190" s="130"/>
      <c r="LSJ190" s="130"/>
      <c r="LSK190" s="130"/>
      <c r="LSL190" s="130"/>
      <c r="LSM190" s="130"/>
      <c r="LSN190" s="130"/>
      <c r="LSO190" s="130"/>
      <c r="LSP190" s="130"/>
      <c r="LSQ190" s="130"/>
      <c r="LSR190" s="130"/>
      <c r="LSS190" s="130"/>
      <c r="LST190" s="130"/>
      <c r="LSU190" s="130"/>
      <c r="LSV190" s="130"/>
      <c r="LSW190" s="130"/>
      <c r="LSX190" s="130"/>
      <c r="LSY190" s="130"/>
      <c r="LSZ190" s="130"/>
      <c r="LTA190" s="130"/>
      <c r="LTB190" s="130"/>
      <c r="LTC190" s="130"/>
      <c r="LTD190" s="130"/>
      <c r="LTE190" s="130"/>
      <c r="LTF190" s="130"/>
      <c r="LTG190" s="130"/>
      <c r="LTH190" s="130"/>
      <c r="LTI190" s="130"/>
      <c r="LTJ190" s="130"/>
      <c r="LTK190" s="130"/>
      <c r="LTL190" s="130"/>
      <c r="LTM190" s="130"/>
      <c r="LTN190" s="130"/>
      <c r="LTO190" s="130"/>
      <c r="LTP190" s="130"/>
      <c r="LTQ190" s="130"/>
      <c r="LTR190" s="130"/>
      <c r="LTS190" s="130"/>
      <c r="LTT190" s="130"/>
      <c r="LTU190" s="130"/>
      <c r="LTV190" s="130"/>
      <c r="LTW190" s="130"/>
      <c r="LTX190" s="130"/>
      <c r="LTY190" s="130"/>
      <c r="LTZ190" s="130"/>
      <c r="LUA190" s="130"/>
      <c r="LUB190" s="130"/>
      <c r="LUC190" s="130"/>
      <c r="LUD190" s="130"/>
      <c r="LUE190" s="130"/>
      <c r="LUF190" s="130"/>
      <c r="LUG190" s="130"/>
      <c r="LUH190" s="130"/>
      <c r="LUI190" s="130"/>
      <c r="LUJ190" s="130"/>
      <c r="LUK190" s="130"/>
      <c r="LUL190" s="130"/>
      <c r="LUM190" s="130"/>
      <c r="LUN190" s="130"/>
      <c r="LUO190" s="130"/>
      <c r="LUP190" s="130"/>
      <c r="LUQ190" s="130"/>
      <c r="LUR190" s="130"/>
      <c r="LUS190" s="130"/>
      <c r="LUT190" s="130"/>
      <c r="LUU190" s="130"/>
      <c r="LUV190" s="130"/>
      <c r="LUW190" s="130"/>
      <c r="LUX190" s="130"/>
      <c r="LUY190" s="130"/>
      <c r="LUZ190" s="130"/>
      <c r="LVA190" s="130"/>
      <c r="LVB190" s="130"/>
      <c r="LVC190" s="130"/>
      <c r="LVD190" s="130"/>
      <c r="LVE190" s="130"/>
      <c r="LVF190" s="130"/>
      <c r="LVG190" s="130"/>
      <c r="LVH190" s="130"/>
      <c r="LVI190" s="130"/>
      <c r="LVJ190" s="130"/>
      <c r="LVK190" s="130"/>
      <c r="LVL190" s="130"/>
      <c r="LVM190" s="130"/>
      <c r="LVN190" s="130"/>
      <c r="LVO190" s="130"/>
      <c r="LVP190" s="130"/>
      <c r="LVQ190" s="130"/>
      <c r="LVR190" s="130"/>
      <c r="LVS190" s="130"/>
      <c r="LVT190" s="130"/>
      <c r="LVU190" s="130"/>
      <c r="LVV190" s="130"/>
      <c r="LVW190" s="130"/>
      <c r="LVX190" s="130"/>
      <c r="LVY190" s="130"/>
      <c r="LVZ190" s="130"/>
      <c r="LWA190" s="130"/>
      <c r="LWB190" s="130"/>
      <c r="LWC190" s="130"/>
      <c r="LWD190" s="130"/>
      <c r="LWE190" s="130"/>
      <c r="LWF190" s="130"/>
      <c r="LWG190" s="130"/>
      <c r="LWH190" s="130"/>
      <c r="LWI190" s="130"/>
      <c r="LWJ190" s="130"/>
      <c r="LWK190" s="130"/>
      <c r="LWL190" s="130"/>
      <c r="LWM190" s="130"/>
      <c r="LWN190" s="130"/>
      <c r="LWO190" s="130"/>
      <c r="LWP190" s="130"/>
      <c r="LWQ190" s="130"/>
      <c r="LWR190" s="130"/>
      <c r="LWS190" s="130"/>
      <c r="LWT190" s="130"/>
      <c r="LWU190" s="130"/>
      <c r="LWV190" s="130"/>
      <c r="LWW190" s="130"/>
      <c r="LWX190" s="130"/>
      <c r="LWY190" s="130"/>
      <c r="LWZ190" s="130"/>
      <c r="LXA190" s="130"/>
      <c r="LXB190" s="130"/>
      <c r="LXC190" s="130"/>
      <c r="LXD190" s="130"/>
      <c r="LXE190" s="130"/>
      <c r="LXF190" s="130"/>
      <c r="LXG190" s="130"/>
      <c r="LXH190" s="130"/>
      <c r="LXI190" s="130"/>
      <c r="LXJ190" s="130"/>
      <c r="LXK190" s="130"/>
      <c r="LXL190" s="130"/>
      <c r="LXM190" s="130"/>
      <c r="LXN190" s="130"/>
      <c r="LXO190" s="130"/>
      <c r="LXP190" s="130"/>
      <c r="LXQ190" s="130"/>
      <c r="LXR190" s="130"/>
      <c r="LXS190" s="130"/>
      <c r="LXT190" s="130"/>
      <c r="LXU190" s="130"/>
      <c r="LXV190" s="130"/>
      <c r="LXW190" s="130"/>
      <c r="LXX190" s="130"/>
      <c r="LXY190" s="130"/>
      <c r="LXZ190" s="130"/>
      <c r="LYA190" s="130"/>
      <c r="LYB190" s="130"/>
      <c r="LYC190" s="130"/>
      <c r="LYD190" s="130"/>
      <c r="LYE190" s="130"/>
      <c r="LYF190" s="130"/>
      <c r="LYG190" s="130"/>
      <c r="LYH190" s="130"/>
      <c r="LYI190" s="130"/>
      <c r="LYJ190" s="130"/>
      <c r="LYK190" s="130"/>
      <c r="LYL190" s="130"/>
      <c r="LYM190" s="130"/>
      <c r="LYN190" s="130"/>
      <c r="LYO190" s="130"/>
      <c r="LYP190" s="130"/>
      <c r="LYQ190" s="130"/>
      <c r="LYR190" s="130"/>
      <c r="LYS190" s="130"/>
      <c r="LYT190" s="130"/>
      <c r="LYU190" s="130"/>
      <c r="LYV190" s="130"/>
      <c r="LYW190" s="130"/>
      <c r="LYX190" s="130"/>
      <c r="LYY190" s="130"/>
      <c r="LYZ190" s="130"/>
      <c r="LZA190" s="130"/>
      <c r="LZB190" s="130"/>
      <c r="LZC190" s="130"/>
      <c r="LZD190" s="130"/>
      <c r="LZE190" s="130"/>
      <c r="LZF190" s="130"/>
      <c r="LZG190" s="130"/>
      <c r="LZH190" s="130"/>
      <c r="LZI190" s="130"/>
      <c r="LZJ190" s="130"/>
      <c r="LZK190" s="130"/>
      <c r="LZL190" s="130"/>
      <c r="LZM190" s="130"/>
      <c r="LZN190" s="130"/>
      <c r="LZO190" s="130"/>
      <c r="LZP190" s="130"/>
      <c r="LZQ190" s="130"/>
      <c r="LZR190" s="130"/>
      <c r="LZS190" s="130"/>
      <c r="LZT190" s="130"/>
      <c r="LZU190" s="130"/>
      <c r="LZV190" s="130"/>
      <c r="LZW190" s="130"/>
      <c r="LZX190" s="130"/>
      <c r="LZY190" s="130"/>
      <c r="LZZ190" s="130"/>
      <c r="MAA190" s="130"/>
      <c r="MAB190" s="130"/>
      <c r="MAC190" s="130"/>
      <c r="MAD190" s="130"/>
      <c r="MAE190" s="130"/>
      <c r="MAF190" s="130"/>
      <c r="MAG190" s="130"/>
      <c r="MAH190" s="130"/>
      <c r="MAI190" s="130"/>
      <c r="MAJ190" s="130"/>
      <c r="MAK190" s="130"/>
      <c r="MAL190" s="130"/>
      <c r="MAM190" s="130"/>
      <c r="MAN190" s="130"/>
      <c r="MAO190" s="130"/>
      <c r="MAP190" s="130"/>
      <c r="MAQ190" s="130"/>
      <c r="MAR190" s="130"/>
      <c r="MAS190" s="130"/>
      <c r="MAT190" s="130"/>
      <c r="MAU190" s="130"/>
      <c r="MAV190" s="130"/>
      <c r="MAW190" s="130"/>
      <c r="MAX190" s="130"/>
      <c r="MAY190" s="130"/>
      <c r="MAZ190" s="130"/>
      <c r="MBA190" s="130"/>
      <c r="MBB190" s="130"/>
      <c r="MBC190" s="130"/>
      <c r="MBD190" s="130"/>
      <c r="MBE190" s="130"/>
      <c r="MBF190" s="130"/>
      <c r="MBG190" s="130"/>
      <c r="MBH190" s="130"/>
      <c r="MBI190" s="130"/>
      <c r="MBJ190" s="130"/>
      <c r="MBK190" s="130"/>
      <c r="MBL190" s="130"/>
      <c r="MBM190" s="130"/>
      <c r="MBN190" s="130"/>
      <c r="MBO190" s="130"/>
      <c r="MBP190" s="130"/>
      <c r="MBQ190" s="130"/>
      <c r="MBR190" s="130"/>
      <c r="MBS190" s="130"/>
      <c r="MBT190" s="130"/>
      <c r="MBU190" s="130"/>
      <c r="MBV190" s="130"/>
      <c r="MBW190" s="130"/>
      <c r="MBX190" s="130"/>
      <c r="MBY190" s="130"/>
      <c r="MBZ190" s="130"/>
      <c r="MCA190" s="130"/>
      <c r="MCB190" s="130"/>
      <c r="MCC190" s="130"/>
      <c r="MCD190" s="130"/>
      <c r="MCE190" s="130"/>
      <c r="MCF190" s="130"/>
      <c r="MCG190" s="130"/>
      <c r="MCH190" s="130"/>
      <c r="MCI190" s="130"/>
      <c r="MCJ190" s="130"/>
      <c r="MCK190" s="130"/>
      <c r="MCL190" s="130"/>
      <c r="MCM190" s="130"/>
      <c r="MCN190" s="130"/>
      <c r="MCO190" s="130"/>
      <c r="MCP190" s="130"/>
      <c r="MCQ190" s="130"/>
      <c r="MCR190" s="130"/>
      <c r="MCS190" s="130"/>
      <c r="MCT190" s="130"/>
      <c r="MCU190" s="130"/>
      <c r="MCV190" s="130"/>
      <c r="MCW190" s="130"/>
      <c r="MCX190" s="130"/>
      <c r="MCY190" s="130"/>
      <c r="MCZ190" s="130"/>
      <c r="MDA190" s="130"/>
      <c r="MDB190" s="130"/>
      <c r="MDC190" s="130"/>
      <c r="MDD190" s="130"/>
      <c r="MDE190" s="130"/>
      <c r="MDF190" s="130"/>
      <c r="MDG190" s="130"/>
      <c r="MDH190" s="130"/>
      <c r="MDI190" s="130"/>
      <c r="MDJ190" s="130"/>
      <c r="MDK190" s="130"/>
      <c r="MDL190" s="130"/>
      <c r="MDM190" s="130"/>
      <c r="MDN190" s="130"/>
      <c r="MDO190" s="130"/>
      <c r="MDP190" s="130"/>
      <c r="MDQ190" s="130"/>
      <c r="MDR190" s="130"/>
      <c r="MDS190" s="130"/>
      <c r="MDT190" s="130"/>
      <c r="MDU190" s="130"/>
      <c r="MDV190" s="130"/>
      <c r="MDW190" s="130"/>
      <c r="MDX190" s="130"/>
      <c r="MDY190" s="130"/>
      <c r="MDZ190" s="130"/>
      <c r="MEA190" s="130"/>
      <c r="MEB190" s="130"/>
      <c r="MEC190" s="130"/>
      <c r="MED190" s="130"/>
      <c r="MEE190" s="130"/>
      <c r="MEF190" s="130"/>
      <c r="MEG190" s="130"/>
      <c r="MEH190" s="130"/>
      <c r="MEI190" s="130"/>
      <c r="MEJ190" s="130"/>
      <c r="MEK190" s="130"/>
      <c r="MEL190" s="130"/>
      <c r="MEM190" s="130"/>
      <c r="MEN190" s="130"/>
      <c r="MEO190" s="130"/>
      <c r="MEP190" s="130"/>
      <c r="MEQ190" s="130"/>
      <c r="MER190" s="130"/>
      <c r="MES190" s="130"/>
      <c r="MET190" s="130"/>
      <c r="MEU190" s="130"/>
      <c r="MEV190" s="130"/>
      <c r="MEW190" s="130"/>
      <c r="MEX190" s="130"/>
      <c r="MEY190" s="130"/>
      <c r="MEZ190" s="130"/>
      <c r="MFA190" s="130"/>
      <c r="MFB190" s="130"/>
      <c r="MFC190" s="130"/>
      <c r="MFD190" s="130"/>
      <c r="MFE190" s="130"/>
      <c r="MFF190" s="130"/>
      <c r="MFG190" s="130"/>
      <c r="MFH190" s="130"/>
      <c r="MFI190" s="130"/>
      <c r="MFJ190" s="130"/>
      <c r="MFK190" s="130"/>
      <c r="MFL190" s="130"/>
      <c r="MFM190" s="130"/>
      <c r="MFN190" s="130"/>
      <c r="MFO190" s="130"/>
      <c r="MFP190" s="130"/>
      <c r="MFQ190" s="130"/>
      <c r="MFR190" s="130"/>
      <c r="MFS190" s="130"/>
      <c r="MFT190" s="130"/>
      <c r="MFU190" s="130"/>
      <c r="MFV190" s="130"/>
      <c r="MFW190" s="130"/>
      <c r="MFX190" s="130"/>
      <c r="MFY190" s="130"/>
      <c r="MFZ190" s="130"/>
      <c r="MGA190" s="130"/>
      <c r="MGB190" s="130"/>
      <c r="MGC190" s="130"/>
      <c r="MGD190" s="130"/>
      <c r="MGE190" s="130"/>
      <c r="MGF190" s="130"/>
      <c r="MGG190" s="130"/>
      <c r="MGH190" s="130"/>
      <c r="MGI190" s="130"/>
      <c r="MGJ190" s="130"/>
      <c r="MGK190" s="130"/>
      <c r="MGL190" s="130"/>
      <c r="MGM190" s="130"/>
      <c r="MGN190" s="130"/>
      <c r="MGO190" s="130"/>
      <c r="MGP190" s="130"/>
      <c r="MGQ190" s="130"/>
      <c r="MGR190" s="130"/>
      <c r="MGS190" s="130"/>
      <c r="MGT190" s="130"/>
      <c r="MGU190" s="130"/>
      <c r="MGV190" s="130"/>
      <c r="MGW190" s="130"/>
      <c r="MGX190" s="130"/>
      <c r="MGY190" s="130"/>
      <c r="MGZ190" s="130"/>
      <c r="MHA190" s="130"/>
      <c r="MHB190" s="130"/>
      <c r="MHC190" s="130"/>
      <c r="MHD190" s="130"/>
      <c r="MHE190" s="130"/>
      <c r="MHF190" s="130"/>
      <c r="MHG190" s="130"/>
      <c r="MHH190" s="130"/>
      <c r="MHI190" s="130"/>
      <c r="MHJ190" s="130"/>
      <c r="MHK190" s="130"/>
      <c r="MHL190" s="130"/>
      <c r="MHM190" s="130"/>
      <c r="MHN190" s="130"/>
      <c r="MHO190" s="130"/>
      <c r="MHP190" s="130"/>
      <c r="MHQ190" s="130"/>
      <c r="MHR190" s="130"/>
      <c r="MHS190" s="130"/>
      <c r="MHT190" s="130"/>
      <c r="MHU190" s="130"/>
      <c r="MHV190" s="130"/>
      <c r="MHW190" s="130"/>
      <c r="MHX190" s="130"/>
      <c r="MHY190" s="130"/>
      <c r="MHZ190" s="130"/>
      <c r="MIA190" s="130"/>
      <c r="MIB190" s="130"/>
      <c r="MIC190" s="130"/>
      <c r="MID190" s="130"/>
      <c r="MIE190" s="130"/>
      <c r="MIF190" s="130"/>
      <c r="MIG190" s="130"/>
      <c r="MIH190" s="130"/>
      <c r="MII190" s="130"/>
      <c r="MIJ190" s="130"/>
      <c r="MIK190" s="130"/>
      <c r="MIL190" s="130"/>
      <c r="MIM190" s="130"/>
      <c r="MIN190" s="130"/>
      <c r="MIO190" s="130"/>
      <c r="MIP190" s="130"/>
      <c r="MIQ190" s="130"/>
      <c r="MIR190" s="130"/>
      <c r="MIS190" s="130"/>
      <c r="MIT190" s="130"/>
      <c r="MIU190" s="130"/>
      <c r="MIV190" s="130"/>
      <c r="MIW190" s="130"/>
      <c r="MIX190" s="130"/>
      <c r="MIY190" s="130"/>
      <c r="MIZ190" s="130"/>
      <c r="MJA190" s="130"/>
      <c r="MJB190" s="130"/>
      <c r="MJC190" s="130"/>
      <c r="MJD190" s="130"/>
      <c r="MJE190" s="130"/>
      <c r="MJF190" s="130"/>
      <c r="MJG190" s="130"/>
      <c r="MJH190" s="130"/>
      <c r="MJI190" s="130"/>
      <c r="MJJ190" s="130"/>
      <c r="MJK190" s="130"/>
      <c r="MJL190" s="130"/>
      <c r="MJM190" s="130"/>
      <c r="MJN190" s="130"/>
      <c r="MJO190" s="130"/>
      <c r="MJP190" s="130"/>
      <c r="MJQ190" s="130"/>
      <c r="MJR190" s="130"/>
      <c r="MJS190" s="130"/>
      <c r="MJT190" s="130"/>
      <c r="MJU190" s="130"/>
      <c r="MJV190" s="130"/>
      <c r="MJW190" s="130"/>
      <c r="MJX190" s="130"/>
      <c r="MJY190" s="130"/>
      <c r="MJZ190" s="130"/>
      <c r="MKA190" s="130"/>
      <c r="MKB190" s="130"/>
      <c r="MKC190" s="130"/>
      <c r="MKD190" s="130"/>
      <c r="MKE190" s="130"/>
      <c r="MKF190" s="130"/>
      <c r="MKG190" s="130"/>
      <c r="MKH190" s="130"/>
      <c r="MKI190" s="130"/>
      <c r="MKJ190" s="130"/>
      <c r="MKK190" s="130"/>
      <c r="MKL190" s="130"/>
      <c r="MKM190" s="130"/>
      <c r="MKN190" s="130"/>
      <c r="MKO190" s="130"/>
      <c r="MKP190" s="130"/>
      <c r="MKQ190" s="130"/>
      <c r="MKR190" s="130"/>
      <c r="MKS190" s="130"/>
      <c r="MKT190" s="130"/>
      <c r="MKU190" s="130"/>
      <c r="MKV190" s="130"/>
      <c r="MKW190" s="130"/>
      <c r="MKX190" s="130"/>
      <c r="MKY190" s="130"/>
      <c r="MKZ190" s="130"/>
      <c r="MLA190" s="130"/>
      <c r="MLB190" s="130"/>
      <c r="MLC190" s="130"/>
      <c r="MLD190" s="130"/>
      <c r="MLE190" s="130"/>
      <c r="MLF190" s="130"/>
      <c r="MLG190" s="130"/>
      <c r="MLH190" s="130"/>
      <c r="MLI190" s="130"/>
      <c r="MLJ190" s="130"/>
      <c r="MLK190" s="130"/>
      <c r="MLL190" s="130"/>
      <c r="MLM190" s="130"/>
      <c r="MLN190" s="130"/>
      <c r="MLO190" s="130"/>
      <c r="MLP190" s="130"/>
      <c r="MLQ190" s="130"/>
      <c r="MLR190" s="130"/>
      <c r="MLS190" s="130"/>
      <c r="MLT190" s="130"/>
      <c r="MLU190" s="130"/>
      <c r="MLV190" s="130"/>
      <c r="MLW190" s="130"/>
      <c r="MLX190" s="130"/>
      <c r="MLY190" s="130"/>
      <c r="MLZ190" s="130"/>
      <c r="MMA190" s="130"/>
      <c r="MMB190" s="130"/>
      <c r="MMC190" s="130"/>
      <c r="MMD190" s="130"/>
      <c r="MME190" s="130"/>
      <c r="MMF190" s="130"/>
      <c r="MMG190" s="130"/>
      <c r="MMH190" s="130"/>
      <c r="MMI190" s="130"/>
      <c r="MMJ190" s="130"/>
      <c r="MMK190" s="130"/>
      <c r="MML190" s="130"/>
      <c r="MMM190" s="130"/>
      <c r="MMN190" s="130"/>
      <c r="MMO190" s="130"/>
      <c r="MMP190" s="130"/>
      <c r="MMQ190" s="130"/>
      <c r="MMR190" s="130"/>
      <c r="MMS190" s="130"/>
      <c r="MMT190" s="130"/>
      <c r="MMU190" s="130"/>
      <c r="MMV190" s="130"/>
      <c r="MMW190" s="130"/>
      <c r="MMX190" s="130"/>
      <c r="MMY190" s="130"/>
      <c r="MMZ190" s="130"/>
      <c r="MNA190" s="130"/>
      <c r="MNB190" s="130"/>
      <c r="MNC190" s="130"/>
      <c r="MND190" s="130"/>
      <c r="MNE190" s="130"/>
      <c r="MNF190" s="130"/>
      <c r="MNG190" s="130"/>
      <c r="MNH190" s="130"/>
      <c r="MNI190" s="130"/>
      <c r="MNJ190" s="130"/>
      <c r="MNK190" s="130"/>
      <c r="MNL190" s="130"/>
      <c r="MNM190" s="130"/>
      <c r="MNN190" s="130"/>
      <c r="MNO190" s="130"/>
      <c r="MNP190" s="130"/>
      <c r="MNQ190" s="130"/>
      <c r="MNR190" s="130"/>
      <c r="MNS190" s="130"/>
      <c r="MNT190" s="130"/>
      <c r="MNU190" s="130"/>
      <c r="MNV190" s="130"/>
      <c r="MNW190" s="130"/>
      <c r="MNX190" s="130"/>
      <c r="MNY190" s="130"/>
      <c r="MNZ190" s="130"/>
      <c r="MOA190" s="130"/>
      <c r="MOB190" s="130"/>
      <c r="MOC190" s="130"/>
      <c r="MOD190" s="130"/>
      <c r="MOE190" s="130"/>
      <c r="MOF190" s="130"/>
      <c r="MOG190" s="130"/>
      <c r="MOH190" s="130"/>
      <c r="MOI190" s="130"/>
      <c r="MOJ190" s="130"/>
      <c r="MOK190" s="130"/>
      <c r="MOL190" s="130"/>
      <c r="MOM190" s="130"/>
      <c r="MON190" s="130"/>
      <c r="MOO190" s="130"/>
      <c r="MOP190" s="130"/>
      <c r="MOQ190" s="130"/>
      <c r="MOR190" s="130"/>
      <c r="MOS190" s="130"/>
      <c r="MOT190" s="130"/>
      <c r="MOU190" s="130"/>
      <c r="MOV190" s="130"/>
      <c r="MOW190" s="130"/>
      <c r="MOX190" s="130"/>
      <c r="MOY190" s="130"/>
      <c r="MOZ190" s="130"/>
      <c r="MPA190" s="130"/>
      <c r="MPB190" s="130"/>
      <c r="MPC190" s="130"/>
      <c r="MPD190" s="130"/>
      <c r="MPE190" s="130"/>
      <c r="MPF190" s="130"/>
      <c r="MPG190" s="130"/>
      <c r="MPH190" s="130"/>
      <c r="MPI190" s="130"/>
      <c r="MPJ190" s="130"/>
      <c r="MPK190" s="130"/>
      <c r="MPL190" s="130"/>
      <c r="MPM190" s="130"/>
      <c r="MPN190" s="130"/>
      <c r="MPO190" s="130"/>
      <c r="MPP190" s="130"/>
      <c r="MPQ190" s="130"/>
      <c r="MPR190" s="130"/>
      <c r="MPS190" s="130"/>
      <c r="MPT190" s="130"/>
      <c r="MPU190" s="130"/>
      <c r="MPV190" s="130"/>
      <c r="MPW190" s="130"/>
      <c r="MPX190" s="130"/>
      <c r="MPY190" s="130"/>
      <c r="MPZ190" s="130"/>
      <c r="MQA190" s="130"/>
      <c r="MQB190" s="130"/>
      <c r="MQC190" s="130"/>
      <c r="MQD190" s="130"/>
      <c r="MQE190" s="130"/>
      <c r="MQF190" s="130"/>
      <c r="MQG190" s="130"/>
      <c r="MQH190" s="130"/>
      <c r="MQI190" s="130"/>
      <c r="MQJ190" s="130"/>
      <c r="MQK190" s="130"/>
      <c r="MQL190" s="130"/>
      <c r="MQM190" s="130"/>
      <c r="MQN190" s="130"/>
      <c r="MQO190" s="130"/>
      <c r="MQP190" s="130"/>
      <c r="MQQ190" s="130"/>
      <c r="MQR190" s="130"/>
      <c r="MQS190" s="130"/>
      <c r="MQT190" s="130"/>
      <c r="MQU190" s="130"/>
      <c r="MQV190" s="130"/>
      <c r="MQW190" s="130"/>
      <c r="MQX190" s="130"/>
      <c r="MQY190" s="130"/>
      <c r="MQZ190" s="130"/>
      <c r="MRA190" s="130"/>
      <c r="MRB190" s="130"/>
      <c r="MRC190" s="130"/>
      <c r="MRD190" s="130"/>
      <c r="MRE190" s="130"/>
      <c r="MRF190" s="130"/>
      <c r="MRG190" s="130"/>
      <c r="MRH190" s="130"/>
      <c r="MRI190" s="130"/>
      <c r="MRJ190" s="130"/>
      <c r="MRK190" s="130"/>
      <c r="MRL190" s="130"/>
      <c r="MRM190" s="130"/>
      <c r="MRN190" s="130"/>
      <c r="MRO190" s="130"/>
      <c r="MRP190" s="130"/>
      <c r="MRQ190" s="130"/>
      <c r="MRR190" s="130"/>
      <c r="MRS190" s="130"/>
      <c r="MRT190" s="130"/>
      <c r="MRU190" s="130"/>
      <c r="MRV190" s="130"/>
      <c r="MRW190" s="130"/>
      <c r="MRX190" s="130"/>
      <c r="MRY190" s="130"/>
      <c r="MRZ190" s="130"/>
      <c r="MSA190" s="130"/>
      <c r="MSB190" s="130"/>
      <c r="MSC190" s="130"/>
      <c r="MSD190" s="130"/>
      <c r="MSE190" s="130"/>
      <c r="MSF190" s="130"/>
      <c r="MSG190" s="130"/>
      <c r="MSH190" s="130"/>
      <c r="MSI190" s="130"/>
      <c r="MSJ190" s="130"/>
      <c r="MSK190" s="130"/>
      <c r="MSL190" s="130"/>
      <c r="MSM190" s="130"/>
      <c r="MSN190" s="130"/>
      <c r="MSO190" s="130"/>
      <c r="MSP190" s="130"/>
      <c r="MSQ190" s="130"/>
      <c r="MSR190" s="130"/>
      <c r="MSS190" s="130"/>
      <c r="MST190" s="130"/>
      <c r="MSU190" s="130"/>
      <c r="MSV190" s="130"/>
      <c r="MSW190" s="130"/>
      <c r="MSX190" s="130"/>
      <c r="MSY190" s="130"/>
      <c r="MSZ190" s="130"/>
      <c r="MTA190" s="130"/>
      <c r="MTB190" s="130"/>
      <c r="MTC190" s="130"/>
      <c r="MTD190" s="130"/>
      <c r="MTE190" s="130"/>
      <c r="MTF190" s="130"/>
      <c r="MTG190" s="130"/>
      <c r="MTH190" s="130"/>
      <c r="MTI190" s="130"/>
      <c r="MTJ190" s="130"/>
      <c r="MTK190" s="130"/>
      <c r="MTL190" s="130"/>
      <c r="MTM190" s="130"/>
      <c r="MTN190" s="130"/>
      <c r="MTO190" s="130"/>
      <c r="MTP190" s="130"/>
      <c r="MTQ190" s="130"/>
      <c r="MTR190" s="130"/>
      <c r="MTS190" s="130"/>
      <c r="MTT190" s="130"/>
      <c r="MTU190" s="130"/>
      <c r="MTV190" s="130"/>
      <c r="MTW190" s="130"/>
      <c r="MTX190" s="130"/>
      <c r="MTY190" s="130"/>
      <c r="MTZ190" s="130"/>
      <c r="MUA190" s="130"/>
      <c r="MUB190" s="130"/>
      <c r="MUC190" s="130"/>
      <c r="MUD190" s="130"/>
      <c r="MUE190" s="130"/>
      <c r="MUF190" s="130"/>
      <c r="MUG190" s="130"/>
      <c r="MUH190" s="130"/>
      <c r="MUI190" s="130"/>
      <c r="MUJ190" s="130"/>
      <c r="MUK190" s="130"/>
      <c r="MUL190" s="130"/>
      <c r="MUM190" s="130"/>
      <c r="MUN190" s="130"/>
      <c r="MUO190" s="130"/>
      <c r="MUP190" s="130"/>
      <c r="MUQ190" s="130"/>
      <c r="MUR190" s="130"/>
      <c r="MUS190" s="130"/>
      <c r="MUT190" s="130"/>
      <c r="MUU190" s="130"/>
      <c r="MUV190" s="130"/>
      <c r="MUW190" s="130"/>
      <c r="MUX190" s="130"/>
      <c r="MUY190" s="130"/>
      <c r="MUZ190" s="130"/>
      <c r="MVA190" s="130"/>
      <c r="MVB190" s="130"/>
      <c r="MVC190" s="130"/>
      <c r="MVD190" s="130"/>
      <c r="MVE190" s="130"/>
      <c r="MVF190" s="130"/>
      <c r="MVG190" s="130"/>
      <c r="MVH190" s="130"/>
      <c r="MVI190" s="130"/>
      <c r="MVJ190" s="130"/>
      <c r="MVK190" s="130"/>
      <c r="MVL190" s="130"/>
      <c r="MVM190" s="130"/>
      <c r="MVN190" s="130"/>
      <c r="MVO190" s="130"/>
      <c r="MVP190" s="130"/>
      <c r="MVQ190" s="130"/>
      <c r="MVR190" s="130"/>
      <c r="MVS190" s="130"/>
      <c r="MVT190" s="130"/>
      <c r="MVU190" s="130"/>
      <c r="MVV190" s="130"/>
      <c r="MVW190" s="130"/>
      <c r="MVX190" s="130"/>
      <c r="MVY190" s="130"/>
      <c r="MVZ190" s="130"/>
      <c r="MWA190" s="130"/>
      <c r="MWB190" s="130"/>
      <c r="MWC190" s="130"/>
      <c r="MWD190" s="130"/>
      <c r="MWE190" s="130"/>
      <c r="MWF190" s="130"/>
      <c r="MWG190" s="130"/>
      <c r="MWH190" s="130"/>
      <c r="MWI190" s="130"/>
      <c r="MWJ190" s="130"/>
      <c r="MWK190" s="130"/>
      <c r="MWL190" s="130"/>
      <c r="MWM190" s="130"/>
      <c r="MWN190" s="130"/>
      <c r="MWO190" s="130"/>
      <c r="MWP190" s="130"/>
      <c r="MWQ190" s="130"/>
      <c r="MWR190" s="130"/>
      <c r="MWS190" s="130"/>
      <c r="MWT190" s="130"/>
      <c r="MWU190" s="130"/>
      <c r="MWV190" s="130"/>
      <c r="MWW190" s="130"/>
      <c r="MWX190" s="130"/>
      <c r="MWY190" s="130"/>
      <c r="MWZ190" s="130"/>
      <c r="MXA190" s="130"/>
      <c r="MXB190" s="130"/>
      <c r="MXC190" s="130"/>
      <c r="MXD190" s="130"/>
      <c r="MXE190" s="130"/>
      <c r="MXF190" s="130"/>
      <c r="MXG190" s="130"/>
      <c r="MXH190" s="130"/>
      <c r="MXI190" s="130"/>
      <c r="MXJ190" s="130"/>
      <c r="MXK190" s="130"/>
      <c r="MXL190" s="130"/>
      <c r="MXM190" s="130"/>
      <c r="MXN190" s="130"/>
      <c r="MXO190" s="130"/>
      <c r="MXP190" s="130"/>
      <c r="MXQ190" s="130"/>
      <c r="MXR190" s="130"/>
      <c r="MXS190" s="130"/>
      <c r="MXT190" s="130"/>
      <c r="MXU190" s="130"/>
      <c r="MXV190" s="130"/>
      <c r="MXW190" s="130"/>
      <c r="MXX190" s="130"/>
      <c r="MXY190" s="130"/>
      <c r="MXZ190" s="130"/>
      <c r="MYA190" s="130"/>
      <c r="MYB190" s="130"/>
      <c r="MYC190" s="130"/>
      <c r="MYD190" s="130"/>
      <c r="MYE190" s="130"/>
      <c r="MYF190" s="130"/>
      <c r="MYG190" s="130"/>
      <c r="MYH190" s="130"/>
      <c r="MYI190" s="130"/>
      <c r="MYJ190" s="130"/>
      <c r="MYK190" s="130"/>
      <c r="MYL190" s="130"/>
      <c r="MYM190" s="130"/>
      <c r="MYN190" s="130"/>
      <c r="MYO190" s="130"/>
      <c r="MYP190" s="130"/>
      <c r="MYQ190" s="130"/>
      <c r="MYR190" s="130"/>
      <c r="MYS190" s="130"/>
      <c r="MYT190" s="130"/>
      <c r="MYU190" s="130"/>
      <c r="MYV190" s="130"/>
      <c r="MYW190" s="130"/>
      <c r="MYX190" s="130"/>
      <c r="MYY190" s="130"/>
      <c r="MYZ190" s="130"/>
      <c r="MZA190" s="130"/>
      <c r="MZB190" s="130"/>
      <c r="MZC190" s="130"/>
      <c r="MZD190" s="130"/>
      <c r="MZE190" s="130"/>
      <c r="MZF190" s="130"/>
      <c r="MZG190" s="130"/>
      <c r="MZH190" s="130"/>
      <c r="MZI190" s="130"/>
      <c r="MZJ190" s="130"/>
      <c r="MZK190" s="130"/>
      <c r="MZL190" s="130"/>
      <c r="MZM190" s="130"/>
      <c r="MZN190" s="130"/>
      <c r="MZO190" s="130"/>
      <c r="MZP190" s="130"/>
      <c r="MZQ190" s="130"/>
      <c r="MZR190" s="130"/>
      <c r="MZS190" s="130"/>
      <c r="MZT190" s="130"/>
      <c r="MZU190" s="130"/>
      <c r="MZV190" s="130"/>
      <c r="MZW190" s="130"/>
      <c r="MZX190" s="130"/>
      <c r="MZY190" s="130"/>
      <c r="MZZ190" s="130"/>
      <c r="NAA190" s="130"/>
      <c r="NAB190" s="130"/>
      <c r="NAC190" s="130"/>
      <c r="NAD190" s="130"/>
      <c r="NAE190" s="130"/>
      <c r="NAF190" s="130"/>
      <c r="NAG190" s="130"/>
      <c r="NAH190" s="130"/>
      <c r="NAI190" s="130"/>
      <c r="NAJ190" s="130"/>
      <c r="NAK190" s="130"/>
      <c r="NAL190" s="130"/>
      <c r="NAM190" s="130"/>
      <c r="NAN190" s="130"/>
      <c r="NAO190" s="130"/>
      <c r="NAP190" s="130"/>
      <c r="NAQ190" s="130"/>
      <c r="NAR190" s="130"/>
      <c r="NAS190" s="130"/>
      <c r="NAT190" s="130"/>
      <c r="NAU190" s="130"/>
      <c r="NAV190" s="130"/>
      <c r="NAW190" s="130"/>
      <c r="NAX190" s="130"/>
      <c r="NAY190" s="130"/>
      <c r="NAZ190" s="130"/>
      <c r="NBA190" s="130"/>
      <c r="NBB190" s="130"/>
      <c r="NBC190" s="130"/>
      <c r="NBD190" s="130"/>
      <c r="NBE190" s="130"/>
      <c r="NBF190" s="130"/>
      <c r="NBG190" s="130"/>
      <c r="NBH190" s="130"/>
      <c r="NBI190" s="130"/>
      <c r="NBJ190" s="130"/>
      <c r="NBK190" s="130"/>
      <c r="NBL190" s="130"/>
      <c r="NBM190" s="130"/>
      <c r="NBN190" s="130"/>
      <c r="NBO190" s="130"/>
      <c r="NBP190" s="130"/>
      <c r="NBQ190" s="130"/>
      <c r="NBR190" s="130"/>
      <c r="NBS190" s="130"/>
      <c r="NBT190" s="130"/>
      <c r="NBU190" s="130"/>
      <c r="NBV190" s="130"/>
      <c r="NBW190" s="130"/>
      <c r="NBX190" s="130"/>
      <c r="NBY190" s="130"/>
      <c r="NBZ190" s="130"/>
      <c r="NCA190" s="130"/>
      <c r="NCB190" s="130"/>
      <c r="NCC190" s="130"/>
      <c r="NCD190" s="130"/>
      <c r="NCE190" s="130"/>
      <c r="NCF190" s="130"/>
      <c r="NCG190" s="130"/>
      <c r="NCH190" s="130"/>
      <c r="NCI190" s="130"/>
      <c r="NCJ190" s="130"/>
      <c r="NCK190" s="130"/>
      <c r="NCL190" s="130"/>
      <c r="NCM190" s="130"/>
      <c r="NCN190" s="130"/>
      <c r="NCO190" s="130"/>
      <c r="NCP190" s="130"/>
      <c r="NCQ190" s="130"/>
      <c r="NCR190" s="130"/>
      <c r="NCS190" s="130"/>
      <c r="NCT190" s="130"/>
      <c r="NCU190" s="130"/>
      <c r="NCV190" s="130"/>
      <c r="NCW190" s="130"/>
      <c r="NCX190" s="130"/>
      <c r="NCY190" s="130"/>
      <c r="NCZ190" s="130"/>
      <c r="NDA190" s="130"/>
      <c r="NDB190" s="130"/>
      <c r="NDC190" s="130"/>
      <c r="NDD190" s="130"/>
      <c r="NDE190" s="130"/>
      <c r="NDF190" s="130"/>
      <c r="NDG190" s="130"/>
      <c r="NDH190" s="130"/>
      <c r="NDI190" s="130"/>
      <c r="NDJ190" s="130"/>
      <c r="NDK190" s="130"/>
      <c r="NDL190" s="130"/>
      <c r="NDM190" s="130"/>
      <c r="NDN190" s="130"/>
      <c r="NDO190" s="130"/>
      <c r="NDP190" s="130"/>
      <c r="NDQ190" s="130"/>
      <c r="NDR190" s="130"/>
      <c r="NDS190" s="130"/>
      <c r="NDT190" s="130"/>
      <c r="NDU190" s="130"/>
      <c r="NDV190" s="130"/>
      <c r="NDW190" s="130"/>
      <c r="NDX190" s="130"/>
      <c r="NDY190" s="130"/>
      <c r="NDZ190" s="130"/>
      <c r="NEA190" s="130"/>
      <c r="NEB190" s="130"/>
      <c r="NEC190" s="130"/>
      <c r="NED190" s="130"/>
      <c r="NEE190" s="130"/>
      <c r="NEF190" s="130"/>
      <c r="NEG190" s="130"/>
      <c r="NEH190" s="130"/>
      <c r="NEI190" s="130"/>
      <c r="NEJ190" s="130"/>
      <c r="NEK190" s="130"/>
      <c r="NEL190" s="130"/>
      <c r="NEM190" s="130"/>
      <c r="NEN190" s="130"/>
      <c r="NEO190" s="130"/>
      <c r="NEP190" s="130"/>
      <c r="NEQ190" s="130"/>
      <c r="NER190" s="130"/>
      <c r="NES190" s="130"/>
      <c r="NET190" s="130"/>
      <c r="NEU190" s="130"/>
      <c r="NEV190" s="130"/>
      <c r="NEW190" s="130"/>
      <c r="NEX190" s="130"/>
      <c r="NEY190" s="130"/>
      <c r="NEZ190" s="130"/>
      <c r="NFA190" s="130"/>
      <c r="NFB190" s="130"/>
      <c r="NFC190" s="130"/>
      <c r="NFD190" s="130"/>
      <c r="NFE190" s="130"/>
      <c r="NFF190" s="130"/>
      <c r="NFG190" s="130"/>
      <c r="NFH190" s="130"/>
      <c r="NFI190" s="130"/>
      <c r="NFJ190" s="130"/>
      <c r="NFK190" s="130"/>
      <c r="NFL190" s="130"/>
      <c r="NFM190" s="130"/>
      <c r="NFN190" s="130"/>
      <c r="NFO190" s="130"/>
      <c r="NFP190" s="130"/>
      <c r="NFQ190" s="130"/>
      <c r="NFR190" s="130"/>
      <c r="NFS190" s="130"/>
      <c r="NFT190" s="130"/>
      <c r="NFU190" s="130"/>
      <c r="NFV190" s="130"/>
      <c r="NFW190" s="130"/>
      <c r="NFX190" s="130"/>
      <c r="NFY190" s="130"/>
      <c r="NFZ190" s="130"/>
      <c r="NGA190" s="130"/>
      <c r="NGB190" s="130"/>
      <c r="NGC190" s="130"/>
      <c r="NGD190" s="130"/>
      <c r="NGE190" s="130"/>
      <c r="NGF190" s="130"/>
      <c r="NGG190" s="130"/>
      <c r="NGH190" s="130"/>
      <c r="NGI190" s="130"/>
      <c r="NGJ190" s="130"/>
      <c r="NGK190" s="130"/>
      <c r="NGL190" s="130"/>
      <c r="NGM190" s="130"/>
      <c r="NGN190" s="130"/>
      <c r="NGO190" s="130"/>
      <c r="NGP190" s="130"/>
      <c r="NGQ190" s="130"/>
      <c r="NGR190" s="130"/>
      <c r="NGS190" s="130"/>
      <c r="NGT190" s="130"/>
      <c r="NGU190" s="130"/>
      <c r="NGV190" s="130"/>
      <c r="NGW190" s="130"/>
      <c r="NGX190" s="130"/>
      <c r="NGY190" s="130"/>
      <c r="NGZ190" s="130"/>
      <c r="NHA190" s="130"/>
      <c r="NHB190" s="130"/>
      <c r="NHC190" s="130"/>
      <c r="NHD190" s="130"/>
      <c r="NHE190" s="130"/>
      <c r="NHF190" s="130"/>
      <c r="NHG190" s="130"/>
      <c r="NHH190" s="130"/>
      <c r="NHI190" s="130"/>
      <c r="NHJ190" s="130"/>
      <c r="NHK190" s="130"/>
      <c r="NHL190" s="130"/>
      <c r="NHM190" s="130"/>
      <c r="NHN190" s="130"/>
      <c r="NHO190" s="130"/>
      <c r="NHP190" s="130"/>
      <c r="NHQ190" s="130"/>
      <c r="NHR190" s="130"/>
      <c r="NHS190" s="130"/>
      <c r="NHT190" s="130"/>
      <c r="NHU190" s="130"/>
      <c r="NHV190" s="130"/>
      <c r="NHW190" s="130"/>
      <c r="NHX190" s="130"/>
      <c r="NHY190" s="130"/>
      <c r="NHZ190" s="130"/>
      <c r="NIA190" s="130"/>
      <c r="NIB190" s="130"/>
      <c r="NIC190" s="130"/>
      <c r="NID190" s="130"/>
      <c r="NIE190" s="130"/>
      <c r="NIF190" s="130"/>
      <c r="NIG190" s="130"/>
      <c r="NIH190" s="130"/>
      <c r="NII190" s="130"/>
      <c r="NIJ190" s="130"/>
      <c r="NIK190" s="130"/>
      <c r="NIL190" s="130"/>
      <c r="NIM190" s="130"/>
      <c r="NIN190" s="130"/>
      <c r="NIO190" s="130"/>
      <c r="NIP190" s="130"/>
      <c r="NIQ190" s="130"/>
      <c r="NIR190" s="130"/>
      <c r="NIS190" s="130"/>
      <c r="NIT190" s="130"/>
      <c r="NIU190" s="130"/>
      <c r="NIV190" s="130"/>
      <c r="NIW190" s="130"/>
      <c r="NIX190" s="130"/>
      <c r="NIY190" s="130"/>
      <c r="NIZ190" s="130"/>
      <c r="NJA190" s="130"/>
      <c r="NJB190" s="130"/>
      <c r="NJC190" s="130"/>
      <c r="NJD190" s="130"/>
      <c r="NJE190" s="130"/>
      <c r="NJF190" s="130"/>
      <c r="NJG190" s="130"/>
      <c r="NJH190" s="130"/>
      <c r="NJI190" s="130"/>
      <c r="NJJ190" s="130"/>
      <c r="NJK190" s="130"/>
      <c r="NJL190" s="130"/>
      <c r="NJM190" s="130"/>
      <c r="NJN190" s="130"/>
      <c r="NJO190" s="130"/>
      <c r="NJP190" s="130"/>
      <c r="NJQ190" s="130"/>
      <c r="NJR190" s="130"/>
      <c r="NJS190" s="130"/>
      <c r="NJT190" s="130"/>
      <c r="NJU190" s="130"/>
      <c r="NJV190" s="130"/>
      <c r="NJW190" s="130"/>
      <c r="NJX190" s="130"/>
      <c r="NJY190" s="130"/>
      <c r="NJZ190" s="130"/>
      <c r="NKA190" s="130"/>
      <c r="NKB190" s="130"/>
      <c r="NKC190" s="130"/>
      <c r="NKD190" s="130"/>
      <c r="NKE190" s="130"/>
      <c r="NKF190" s="130"/>
      <c r="NKG190" s="130"/>
      <c r="NKH190" s="130"/>
      <c r="NKI190" s="130"/>
      <c r="NKJ190" s="130"/>
      <c r="NKK190" s="130"/>
      <c r="NKL190" s="130"/>
      <c r="NKM190" s="130"/>
      <c r="NKN190" s="130"/>
      <c r="NKO190" s="130"/>
      <c r="NKP190" s="130"/>
      <c r="NKQ190" s="130"/>
      <c r="NKR190" s="130"/>
      <c r="NKS190" s="130"/>
      <c r="NKT190" s="130"/>
      <c r="NKU190" s="130"/>
      <c r="NKV190" s="130"/>
      <c r="NKW190" s="130"/>
      <c r="NKX190" s="130"/>
      <c r="NKY190" s="130"/>
      <c r="NKZ190" s="130"/>
      <c r="NLA190" s="130"/>
      <c r="NLB190" s="130"/>
      <c r="NLC190" s="130"/>
      <c r="NLD190" s="130"/>
      <c r="NLE190" s="130"/>
      <c r="NLF190" s="130"/>
      <c r="NLG190" s="130"/>
      <c r="NLH190" s="130"/>
      <c r="NLI190" s="130"/>
      <c r="NLJ190" s="130"/>
      <c r="NLK190" s="130"/>
      <c r="NLL190" s="130"/>
      <c r="NLM190" s="130"/>
      <c r="NLN190" s="130"/>
      <c r="NLO190" s="130"/>
      <c r="NLP190" s="130"/>
      <c r="NLQ190" s="130"/>
      <c r="NLR190" s="130"/>
      <c r="NLS190" s="130"/>
      <c r="NLT190" s="130"/>
      <c r="NLU190" s="130"/>
      <c r="NLV190" s="130"/>
      <c r="NLW190" s="130"/>
      <c r="NLX190" s="130"/>
      <c r="NLY190" s="130"/>
      <c r="NLZ190" s="130"/>
      <c r="NMA190" s="130"/>
      <c r="NMB190" s="130"/>
      <c r="NMC190" s="130"/>
      <c r="NMD190" s="130"/>
      <c r="NME190" s="130"/>
      <c r="NMF190" s="130"/>
      <c r="NMG190" s="130"/>
      <c r="NMH190" s="130"/>
      <c r="NMI190" s="130"/>
      <c r="NMJ190" s="130"/>
      <c r="NMK190" s="130"/>
      <c r="NML190" s="130"/>
      <c r="NMM190" s="130"/>
      <c r="NMN190" s="130"/>
      <c r="NMO190" s="130"/>
      <c r="NMP190" s="130"/>
      <c r="NMQ190" s="130"/>
      <c r="NMR190" s="130"/>
      <c r="NMS190" s="130"/>
      <c r="NMT190" s="130"/>
      <c r="NMU190" s="130"/>
      <c r="NMV190" s="130"/>
      <c r="NMW190" s="130"/>
      <c r="NMX190" s="130"/>
      <c r="NMY190" s="130"/>
      <c r="NMZ190" s="130"/>
      <c r="NNA190" s="130"/>
      <c r="NNB190" s="130"/>
      <c r="NNC190" s="130"/>
      <c r="NND190" s="130"/>
      <c r="NNE190" s="130"/>
      <c r="NNF190" s="130"/>
      <c r="NNG190" s="130"/>
      <c r="NNH190" s="130"/>
      <c r="NNI190" s="130"/>
      <c r="NNJ190" s="130"/>
      <c r="NNK190" s="130"/>
      <c r="NNL190" s="130"/>
      <c r="NNM190" s="130"/>
      <c r="NNN190" s="130"/>
      <c r="NNO190" s="130"/>
      <c r="NNP190" s="130"/>
      <c r="NNQ190" s="130"/>
      <c r="NNR190" s="130"/>
      <c r="NNS190" s="130"/>
      <c r="NNT190" s="130"/>
      <c r="NNU190" s="130"/>
      <c r="NNV190" s="130"/>
      <c r="NNW190" s="130"/>
      <c r="NNX190" s="130"/>
      <c r="NNY190" s="130"/>
      <c r="NNZ190" s="130"/>
      <c r="NOA190" s="130"/>
      <c r="NOB190" s="130"/>
      <c r="NOC190" s="130"/>
      <c r="NOD190" s="130"/>
      <c r="NOE190" s="130"/>
      <c r="NOF190" s="130"/>
      <c r="NOG190" s="130"/>
      <c r="NOH190" s="130"/>
      <c r="NOI190" s="130"/>
      <c r="NOJ190" s="130"/>
      <c r="NOK190" s="130"/>
      <c r="NOL190" s="130"/>
      <c r="NOM190" s="130"/>
      <c r="NON190" s="130"/>
      <c r="NOO190" s="130"/>
      <c r="NOP190" s="130"/>
      <c r="NOQ190" s="130"/>
      <c r="NOR190" s="130"/>
      <c r="NOS190" s="130"/>
      <c r="NOT190" s="130"/>
      <c r="NOU190" s="130"/>
      <c r="NOV190" s="130"/>
      <c r="NOW190" s="130"/>
      <c r="NOX190" s="130"/>
      <c r="NOY190" s="130"/>
      <c r="NOZ190" s="130"/>
      <c r="NPA190" s="130"/>
      <c r="NPB190" s="130"/>
      <c r="NPC190" s="130"/>
      <c r="NPD190" s="130"/>
      <c r="NPE190" s="130"/>
      <c r="NPF190" s="130"/>
      <c r="NPG190" s="130"/>
      <c r="NPH190" s="130"/>
      <c r="NPI190" s="130"/>
      <c r="NPJ190" s="130"/>
      <c r="NPK190" s="130"/>
      <c r="NPL190" s="130"/>
      <c r="NPM190" s="130"/>
      <c r="NPN190" s="130"/>
      <c r="NPO190" s="130"/>
      <c r="NPP190" s="130"/>
      <c r="NPQ190" s="130"/>
      <c r="NPR190" s="130"/>
      <c r="NPS190" s="130"/>
      <c r="NPT190" s="130"/>
      <c r="NPU190" s="130"/>
      <c r="NPV190" s="130"/>
      <c r="NPW190" s="130"/>
      <c r="NPX190" s="130"/>
      <c r="NPY190" s="130"/>
      <c r="NPZ190" s="130"/>
      <c r="NQA190" s="130"/>
      <c r="NQB190" s="130"/>
      <c r="NQC190" s="130"/>
      <c r="NQD190" s="130"/>
      <c r="NQE190" s="130"/>
      <c r="NQF190" s="130"/>
      <c r="NQG190" s="130"/>
      <c r="NQH190" s="130"/>
      <c r="NQI190" s="130"/>
      <c r="NQJ190" s="130"/>
      <c r="NQK190" s="130"/>
      <c r="NQL190" s="130"/>
      <c r="NQM190" s="130"/>
      <c r="NQN190" s="130"/>
      <c r="NQO190" s="130"/>
      <c r="NQP190" s="130"/>
      <c r="NQQ190" s="130"/>
      <c r="NQR190" s="130"/>
      <c r="NQS190" s="130"/>
      <c r="NQT190" s="130"/>
      <c r="NQU190" s="130"/>
      <c r="NQV190" s="130"/>
      <c r="NQW190" s="130"/>
      <c r="NQX190" s="130"/>
      <c r="NQY190" s="130"/>
      <c r="NQZ190" s="130"/>
      <c r="NRA190" s="130"/>
      <c r="NRB190" s="130"/>
      <c r="NRC190" s="130"/>
      <c r="NRD190" s="130"/>
      <c r="NRE190" s="130"/>
      <c r="NRF190" s="130"/>
      <c r="NRG190" s="130"/>
      <c r="NRH190" s="130"/>
      <c r="NRI190" s="130"/>
      <c r="NRJ190" s="130"/>
      <c r="NRK190" s="130"/>
      <c r="NRL190" s="130"/>
      <c r="NRM190" s="130"/>
      <c r="NRN190" s="130"/>
      <c r="NRO190" s="130"/>
      <c r="NRP190" s="130"/>
      <c r="NRQ190" s="130"/>
      <c r="NRR190" s="130"/>
      <c r="NRS190" s="130"/>
      <c r="NRT190" s="130"/>
      <c r="NRU190" s="130"/>
      <c r="NRV190" s="130"/>
      <c r="NRW190" s="130"/>
      <c r="NRX190" s="130"/>
      <c r="NRY190" s="130"/>
      <c r="NRZ190" s="130"/>
      <c r="NSA190" s="130"/>
      <c r="NSB190" s="130"/>
      <c r="NSC190" s="130"/>
      <c r="NSD190" s="130"/>
      <c r="NSE190" s="130"/>
      <c r="NSF190" s="130"/>
      <c r="NSG190" s="130"/>
      <c r="NSH190" s="130"/>
      <c r="NSI190" s="130"/>
      <c r="NSJ190" s="130"/>
      <c r="NSK190" s="130"/>
      <c r="NSL190" s="130"/>
      <c r="NSM190" s="130"/>
      <c r="NSN190" s="130"/>
      <c r="NSO190" s="130"/>
      <c r="NSP190" s="130"/>
      <c r="NSQ190" s="130"/>
      <c r="NSR190" s="130"/>
      <c r="NSS190" s="130"/>
      <c r="NST190" s="130"/>
      <c r="NSU190" s="130"/>
      <c r="NSV190" s="130"/>
      <c r="NSW190" s="130"/>
      <c r="NSX190" s="130"/>
      <c r="NSY190" s="130"/>
      <c r="NSZ190" s="130"/>
      <c r="NTA190" s="130"/>
      <c r="NTB190" s="130"/>
      <c r="NTC190" s="130"/>
      <c r="NTD190" s="130"/>
      <c r="NTE190" s="130"/>
      <c r="NTF190" s="130"/>
      <c r="NTG190" s="130"/>
      <c r="NTH190" s="130"/>
      <c r="NTI190" s="130"/>
      <c r="NTJ190" s="130"/>
      <c r="NTK190" s="130"/>
      <c r="NTL190" s="130"/>
      <c r="NTM190" s="130"/>
      <c r="NTN190" s="130"/>
      <c r="NTO190" s="130"/>
      <c r="NTP190" s="130"/>
      <c r="NTQ190" s="130"/>
      <c r="NTR190" s="130"/>
      <c r="NTS190" s="130"/>
      <c r="NTT190" s="130"/>
      <c r="NTU190" s="130"/>
      <c r="NTV190" s="130"/>
      <c r="NTW190" s="130"/>
      <c r="NTX190" s="130"/>
      <c r="NTY190" s="130"/>
      <c r="NTZ190" s="130"/>
      <c r="NUA190" s="130"/>
      <c r="NUB190" s="130"/>
      <c r="NUC190" s="130"/>
      <c r="NUD190" s="130"/>
      <c r="NUE190" s="130"/>
      <c r="NUF190" s="130"/>
      <c r="NUG190" s="130"/>
      <c r="NUH190" s="130"/>
      <c r="NUI190" s="130"/>
      <c r="NUJ190" s="130"/>
      <c r="NUK190" s="130"/>
      <c r="NUL190" s="130"/>
      <c r="NUM190" s="130"/>
      <c r="NUN190" s="130"/>
      <c r="NUO190" s="130"/>
      <c r="NUP190" s="130"/>
      <c r="NUQ190" s="130"/>
      <c r="NUR190" s="130"/>
      <c r="NUS190" s="130"/>
      <c r="NUT190" s="130"/>
      <c r="NUU190" s="130"/>
      <c r="NUV190" s="130"/>
      <c r="NUW190" s="130"/>
      <c r="NUX190" s="130"/>
      <c r="NUY190" s="130"/>
      <c r="NUZ190" s="130"/>
      <c r="NVA190" s="130"/>
      <c r="NVB190" s="130"/>
      <c r="NVC190" s="130"/>
      <c r="NVD190" s="130"/>
      <c r="NVE190" s="130"/>
      <c r="NVF190" s="130"/>
      <c r="NVG190" s="130"/>
      <c r="NVH190" s="130"/>
      <c r="NVI190" s="130"/>
      <c r="NVJ190" s="130"/>
      <c r="NVK190" s="130"/>
      <c r="NVL190" s="130"/>
      <c r="NVM190" s="130"/>
      <c r="NVN190" s="130"/>
      <c r="NVO190" s="130"/>
      <c r="NVP190" s="130"/>
      <c r="NVQ190" s="130"/>
      <c r="NVR190" s="130"/>
      <c r="NVS190" s="130"/>
      <c r="NVT190" s="130"/>
      <c r="NVU190" s="130"/>
      <c r="NVV190" s="130"/>
      <c r="NVW190" s="130"/>
      <c r="NVX190" s="130"/>
      <c r="NVY190" s="130"/>
      <c r="NVZ190" s="130"/>
      <c r="NWA190" s="130"/>
      <c r="NWB190" s="130"/>
      <c r="NWC190" s="130"/>
      <c r="NWD190" s="130"/>
      <c r="NWE190" s="130"/>
      <c r="NWF190" s="130"/>
      <c r="NWG190" s="130"/>
      <c r="NWH190" s="130"/>
      <c r="NWI190" s="130"/>
      <c r="NWJ190" s="130"/>
      <c r="NWK190" s="130"/>
      <c r="NWL190" s="130"/>
      <c r="NWM190" s="130"/>
      <c r="NWN190" s="130"/>
      <c r="NWO190" s="130"/>
      <c r="NWP190" s="130"/>
      <c r="NWQ190" s="130"/>
      <c r="NWR190" s="130"/>
      <c r="NWS190" s="130"/>
      <c r="NWT190" s="130"/>
      <c r="NWU190" s="130"/>
      <c r="NWV190" s="130"/>
      <c r="NWW190" s="130"/>
      <c r="NWX190" s="130"/>
      <c r="NWY190" s="130"/>
      <c r="NWZ190" s="130"/>
      <c r="NXA190" s="130"/>
      <c r="NXB190" s="130"/>
      <c r="NXC190" s="130"/>
      <c r="NXD190" s="130"/>
      <c r="NXE190" s="130"/>
      <c r="NXF190" s="130"/>
      <c r="NXG190" s="130"/>
      <c r="NXH190" s="130"/>
      <c r="NXI190" s="130"/>
      <c r="NXJ190" s="130"/>
      <c r="NXK190" s="130"/>
      <c r="NXL190" s="130"/>
      <c r="NXM190" s="130"/>
      <c r="NXN190" s="130"/>
      <c r="NXO190" s="130"/>
      <c r="NXP190" s="130"/>
      <c r="NXQ190" s="130"/>
      <c r="NXR190" s="130"/>
      <c r="NXS190" s="130"/>
      <c r="NXT190" s="130"/>
      <c r="NXU190" s="130"/>
      <c r="NXV190" s="130"/>
      <c r="NXW190" s="130"/>
      <c r="NXX190" s="130"/>
      <c r="NXY190" s="130"/>
      <c r="NXZ190" s="130"/>
      <c r="NYA190" s="130"/>
      <c r="NYB190" s="130"/>
      <c r="NYC190" s="130"/>
      <c r="NYD190" s="130"/>
      <c r="NYE190" s="130"/>
      <c r="NYF190" s="130"/>
      <c r="NYG190" s="130"/>
      <c r="NYH190" s="130"/>
      <c r="NYI190" s="130"/>
      <c r="NYJ190" s="130"/>
      <c r="NYK190" s="130"/>
      <c r="NYL190" s="130"/>
      <c r="NYM190" s="130"/>
      <c r="NYN190" s="130"/>
      <c r="NYO190" s="130"/>
      <c r="NYP190" s="130"/>
      <c r="NYQ190" s="130"/>
      <c r="NYR190" s="130"/>
      <c r="NYS190" s="130"/>
      <c r="NYT190" s="130"/>
      <c r="NYU190" s="130"/>
      <c r="NYV190" s="130"/>
      <c r="NYW190" s="130"/>
      <c r="NYX190" s="130"/>
      <c r="NYY190" s="130"/>
      <c r="NYZ190" s="130"/>
      <c r="NZA190" s="130"/>
      <c r="NZB190" s="130"/>
      <c r="NZC190" s="130"/>
      <c r="NZD190" s="130"/>
      <c r="NZE190" s="130"/>
      <c r="NZF190" s="130"/>
      <c r="NZG190" s="130"/>
      <c r="NZH190" s="130"/>
      <c r="NZI190" s="130"/>
      <c r="NZJ190" s="130"/>
      <c r="NZK190" s="130"/>
      <c r="NZL190" s="130"/>
      <c r="NZM190" s="130"/>
      <c r="NZN190" s="130"/>
      <c r="NZO190" s="130"/>
      <c r="NZP190" s="130"/>
      <c r="NZQ190" s="130"/>
      <c r="NZR190" s="130"/>
      <c r="NZS190" s="130"/>
      <c r="NZT190" s="130"/>
      <c r="NZU190" s="130"/>
      <c r="NZV190" s="130"/>
      <c r="NZW190" s="130"/>
      <c r="NZX190" s="130"/>
      <c r="NZY190" s="130"/>
      <c r="NZZ190" s="130"/>
      <c r="OAA190" s="130"/>
      <c r="OAB190" s="130"/>
      <c r="OAC190" s="130"/>
      <c r="OAD190" s="130"/>
      <c r="OAE190" s="130"/>
      <c r="OAF190" s="130"/>
      <c r="OAG190" s="130"/>
      <c r="OAH190" s="130"/>
      <c r="OAI190" s="130"/>
      <c r="OAJ190" s="130"/>
      <c r="OAK190" s="130"/>
      <c r="OAL190" s="130"/>
      <c r="OAM190" s="130"/>
      <c r="OAN190" s="130"/>
      <c r="OAO190" s="130"/>
      <c r="OAP190" s="130"/>
      <c r="OAQ190" s="130"/>
      <c r="OAR190" s="130"/>
      <c r="OAS190" s="130"/>
      <c r="OAT190" s="130"/>
      <c r="OAU190" s="130"/>
      <c r="OAV190" s="130"/>
      <c r="OAW190" s="130"/>
      <c r="OAX190" s="130"/>
      <c r="OAY190" s="130"/>
      <c r="OAZ190" s="130"/>
      <c r="OBA190" s="130"/>
      <c r="OBB190" s="130"/>
      <c r="OBC190" s="130"/>
      <c r="OBD190" s="130"/>
      <c r="OBE190" s="130"/>
      <c r="OBF190" s="130"/>
      <c r="OBG190" s="130"/>
      <c r="OBH190" s="130"/>
      <c r="OBI190" s="130"/>
      <c r="OBJ190" s="130"/>
      <c r="OBK190" s="130"/>
      <c r="OBL190" s="130"/>
      <c r="OBM190" s="130"/>
      <c r="OBN190" s="130"/>
      <c r="OBO190" s="130"/>
      <c r="OBP190" s="130"/>
      <c r="OBQ190" s="130"/>
      <c r="OBR190" s="130"/>
      <c r="OBS190" s="130"/>
      <c r="OBT190" s="130"/>
      <c r="OBU190" s="130"/>
      <c r="OBV190" s="130"/>
      <c r="OBW190" s="130"/>
      <c r="OBX190" s="130"/>
      <c r="OBY190" s="130"/>
      <c r="OBZ190" s="130"/>
      <c r="OCA190" s="130"/>
      <c r="OCB190" s="130"/>
      <c r="OCC190" s="130"/>
      <c r="OCD190" s="130"/>
      <c r="OCE190" s="130"/>
      <c r="OCF190" s="130"/>
      <c r="OCG190" s="130"/>
      <c r="OCH190" s="130"/>
      <c r="OCI190" s="130"/>
      <c r="OCJ190" s="130"/>
      <c r="OCK190" s="130"/>
      <c r="OCL190" s="130"/>
      <c r="OCM190" s="130"/>
      <c r="OCN190" s="130"/>
      <c r="OCO190" s="130"/>
      <c r="OCP190" s="130"/>
      <c r="OCQ190" s="130"/>
      <c r="OCR190" s="130"/>
      <c r="OCS190" s="130"/>
      <c r="OCT190" s="130"/>
      <c r="OCU190" s="130"/>
      <c r="OCV190" s="130"/>
      <c r="OCW190" s="130"/>
      <c r="OCX190" s="130"/>
      <c r="OCY190" s="130"/>
      <c r="OCZ190" s="130"/>
      <c r="ODA190" s="130"/>
      <c r="ODB190" s="130"/>
      <c r="ODC190" s="130"/>
      <c r="ODD190" s="130"/>
      <c r="ODE190" s="130"/>
      <c r="ODF190" s="130"/>
      <c r="ODG190" s="130"/>
      <c r="ODH190" s="130"/>
      <c r="ODI190" s="130"/>
      <c r="ODJ190" s="130"/>
      <c r="ODK190" s="130"/>
      <c r="ODL190" s="130"/>
      <c r="ODM190" s="130"/>
      <c r="ODN190" s="130"/>
      <c r="ODO190" s="130"/>
      <c r="ODP190" s="130"/>
      <c r="ODQ190" s="130"/>
      <c r="ODR190" s="130"/>
      <c r="ODS190" s="130"/>
      <c r="ODT190" s="130"/>
      <c r="ODU190" s="130"/>
      <c r="ODV190" s="130"/>
      <c r="ODW190" s="130"/>
      <c r="ODX190" s="130"/>
      <c r="ODY190" s="130"/>
      <c r="ODZ190" s="130"/>
      <c r="OEA190" s="130"/>
      <c r="OEB190" s="130"/>
      <c r="OEC190" s="130"/>
      <c r="OED190" s="130"/>
      <c r="OEE190" s="130"/>
      <c r="OEF190" s="130"/>
      <c r="OEG190" s="130"/>
      <c r="OEH190" s="130"/>
      <c r="OEI190" s="130"/>
      <c r="OEJ190" s="130"/>
      <c r="OEK190" s="130"/>
      <c r="OEL190" s="130"/>
      <c r="OEM190" s="130"/>
      <c r="OEN190" s="130"/>
      <c r="OEO190" s="130"/>
      <c r="OEP190" s="130"/>
      <c r="OEQ190" s="130"/>
      <c r="OER190" s="130"/>
      <c r="OES190" s="130"/>
      <c r="OET190" s="130"/>
      <c r="OEU190" s="130"/>
      <c r="OEV190" s="130"/>
      <c r="OEW190" s="130"/>
      <c r="OEX190" s="130"/>
      <c r="OEY190" s="130"/>
      <c r="OEZ190" s="130"/>
      <c r="OFA190" s="130"/>
      <c r="OFB190" s="130"/>
      <c r="OFC190" s="130"/>
      <c r="OFD190" s="130"/>
      <c r="OFE190" s="130"/>
      <c r="OFF190" s="130"/>
      <c r="OFG190" s="130"/>
      <c r="OFH190" s="130"/>
      <c r="OFI190" s="130"/>
      <c r="OFJ190" s="130"/>
      <c r="OFK190" s="130"/>
      <c r="OFL190" s="130"/>
      <c r="OFM190" s="130"/>
      <c r="OFN190" s="130"/>
      <c r="OFO190" s="130"/>
      <c r="OFP190" s="130"/>
      <c r="OFQ190" s="130"/>
      <c r="OFR190" s="130"/>
      <c r="OFS190" s="130"/>
      <c r="OFT190" s="130"/>
      <c r="OFU190" s="130"/>
      <c r="OFV190" s="130"/>
      <c r="OFW190" s="130"/>
      <c r="OFX190" s="130"/>
      <c r="OFY190" s="130"/>
      <c r="OFZ190" s="130"/>
      <c r="OGA190" s="130"/>
      <c r="OGB190" s="130"/>
      <c r="OGC190" s="130"/>
      <c r="OGD190" s="130"/>
      <c r="OGE190" s="130"/>
      <c r="OGF190" s="130"/>
      <c r="OGG190" s="130"/>
      <c r="OGH190" s="130"/>
      <c r="OGI190" s="130"/>
      <c r="OGJ190" s="130"/>
      <c r="OGK190" s="130"/>
      <c r="OGL190" s="130"/>
      <c r="OGM190" s="130"/>
      <c r="OGN190" s="130"/>
      <c r="OGO190" s="130"/>
      <c r="OGP190" s="130"/>
      <c r="OGQ190" s="130"/>
      <c r="OGR190" s="130"/>
      <c r="OGS190" s="130"/>
      <c r="OGT190" s="130"/>
      <c r="OGU190" s="130"/>
      <c r="OGV190" s="130"/>
      <c r="OGW190" s="130"/>
      <c r="OGX190" s="130"/>
      <c r="OGY190" s="130"/>
      <c r="OGZ190" s="130"/>
      <c r="OHA190" s="130"/>
      <c r="OHB190" s="130"/>
      <c r="OHC190" s="130"/>
      <c r="OHD190" s="130"/>
      <c r="OHE190" s="130"/>
      <c r="OHF190" s="130"/>
      <c r="OHG190" s="130"/>
      <c r="OHH190" s="130"/>
      <c r="OHI190" s="130"/>
      <c r="OHJ190" s="130"/>
      <c r="OHK190" s="130"/>
      <c r="OHL190" s="130"/>
      <c r="OHM190" s="130"/>
      <c r="OHN190" s="130"/>
      <c r="OHO190" s="130"/>
      <c r="OHP190" s="130"/>
      <c r="OHQ190" s="130"/>
      <c r="OHR190" s="130"/>
      <c r="OHS190" s="130"/>
      <c r="OHT190" s="130"/>
      <c r="OHU190" s="130"/>
      <c r="OHV190" s="130"/>
      <c r="OHW190" s="130"/>
      <c r="OHX190" s="130"/>
      <c r="OHY190" s="130"/>
      <c r="OHZ190" s="130"/>
      <c r="OIA190" s="130"/>
      <c r="OIB190" s="130"/>
      <c r="OIC190" s="130"/>
      <c r="OID190" s="130"/>
      <c r="OIE190" s="130"/>
      <c r="OIF190" s="130"/>
      <c r="OIG190" s="130"/>
      <c r="OIH190" s="130"/>
      <c r="OII190" s="130"/>
      <c r="OIJ190" s="130"/>
      <c r="OIK190" s="130"/>
      <c r="OIL190" s="130"/>
      <c r="OIM190" s="130"/>
      <c r="OIN190" s="130"/>
      <c r="OIO190" s="130"/>
      <c r="OIP190" s="130"/>
      <c r="OIQ190" s="130"/>
      <c r="OIR190" s="130"/>
      <c r="OIS190" s="130"/>
      <c r="OIT190" s="130"/>
      <c r="OIU190" s="130"/>
      <c r="OIV190" s="130"/>
      <c r="OIW190" s="130"/>
      <c r="OIX190" s="130"/>
      <c r="OIY190" s="130"/>
      <c r="OIZ190" s="130"/>
      <c r="OJA190" s="130"/>
      <c r="OJB190" s="130"/>
      <c r="OJC190" s="130"/>
      <c r="OJD190" s="130"/>
      <c r="OJE190" s="130"/>
      <c r="OJF190" s="130"/>
      <c r="OJG190" s="130"/>
      <c r="OJH190" s="130"/>
      <c r="OJI190" s="130"/>
      <c r="OJJ190" s="130"/>
      <c r="OJK190" s="130"/>
      <c r="OJL190" s="130"/>
      <c r="OJM190" s="130"/>
      <c r="OJN190" s="130"/>
      <c r="OJO190" s="130"/>
      <c r="OJP190" s="130"/>
      <c r="OJQ190" s="130"/>
      <c r="OJR190" s="130"/>
      <c r="OJS190" s="130"/>
      <c r="OJT190" s="130"/>
      <c r="OJU190" s="130"/>
      <c r="OJV190" s="130"/>
      <c r="OJW190" s="130"/>
      <c r="OJX190" s="130"/>
      <c r="OJY190" s="130"/>
      <c r="OJZ190" s="130"/>
      <c r="OKA190" s="130"/>
      <c r="OKB190" s="130"/>
      <c r="OKC190" s="130"/>
      <c r="OKD190" s="130"/>
      <c r="OKE190" s="130"/>
      <c r="OKF190" s="130"/>
      <c r="OKG190" s="130"/>
      <c r="OKH190" s="130"/>
      <c r="OKI190" s="130"/>
      <c r="OKJ190" s="130"/>
      <c r="OKK190" s="130"/>
      <c r="OKL190" s="130"/>
      <c r="OKM190" s="130"/>
      <c r="OKN190" s="130"/>
      <c r="OKO190" s="130"/>
      <c r="OKP190" s="130"/>
      <c r="OKQ190" s="130"/>
      <c r="OKR190" s="130"/>
      <c r="OKS190" s="130"/>
      <c r="OKT190" s="130"/>
      <c r="OKU190" s="130"/>
      <c r="OKV190" s="130"/>
      <c r="OKW190" s="130"/>
      <c r="OKX190" s="130"/>
      <c r="OKY190" s="130"/>
      <c r="OKZ190" s="130"/>
      <c r="OLA190" s="130"/>
      <c r="OLB190" s="130"/>
      <c r="OLC190" s="130"/>
      <c r="OLD190" s="130"/>
      <c r="OLE190" s="130"/>
      <c r="OLF190" s="130"/>
      <c r="OLG190" s="130"/>
      <c r="OLH190" s="130"/>
      <c r="OLI190" s="130"/>
      <c r="OLJ190" s="130"/>
      <c r="OLK190" s="130"/>
      <c r="OLL190" s="130"/>
      <c r="OLM190" s="130"/>
      <c r="OLN190" s="130"/>
      <c r="OLO190" s="130"/>
      <c r="OLP190" s="130"/>
      <c r="OLQ190" s="130"/>
      <c r="OLR190" s="130"/>
      <c r="OLS190" s="130"/>
      <c r="OLT190" s="130"/>
      <c r="OLU190" s="130"/>
      <c r="OLV190" s="130"/>
      <c r="OLW190" s="130"/>
      <c r="OLX190" s="130"/>
      <c r="OLY190" s="130"/>
      <c r="OLZ190" s="130"/>
      <c r="OMA190" s="130"/>
      <c r="OMB190" s="130"/>
      <c r="OMC190" s="130"/>
      <c r="OMD190" s="130"/>
      <c r="OME190" s="130"/>
      <c r="OMF190" s="130"/>
      <c r="OMG190" s="130"/>
      <c r="OMH190" s="130"/>
      <c r="OMI190" s="130"/>
      <c r="OMJ190" s="130"/>
      <c r="OMK190" s="130"/>
      <c r="OML190" s="130"/>
      <c r="OMM190" s="130"/>
      <c r="OMN190" s="130"/>
      <c r="OMO190" s="130"/>
      <c r="OMP190" s="130"/>
      <c r="OMQ190" s="130"/>
      <c r="OMR190" s="130"/>
      <c r="OMS190" s="130"/>
      <c r="OMT190" s="130"/>
      <c r="OMU190" s="130"/>
      <c r="OMV190" s="130"/>
      <c r="OMW190" s="130"/>
      <c r="OMX190" s="130"/>
      <c r="OMY190" s="130"/>
      <c r="OMZ190" s="130"/>
      <c r="ONA190" s="130"/>
      <c r="ONB190" s="130"/>
      <c r="ONC190" s="130"/>
      <c r="OND190" s="130"/>
      <c r="ONE190" s="130"/>
      <c r="ONF190" s="130"/>
      <c r="ONG190" s="130"/>
      <c r="ONH190" s="130"/>
      <c r="ONI190" s="130"/>
      <c r="ONJ190" s="130"/>
      <c r="ONK190" s="130"/>
      <c r="ONL190" s="130"/>
      <c r="ONM190" s="130"/>
      <c r="ONN190" s="130"/>
      <c r="ONO190" s="130"/>
      <c r="ONP190" s="130"/>
      <c r="ONQ190" s="130"/>
      <c r="ONR190" s="130"/>
      <c r="ONS190" s="130"/>
      <c r="ONT190" s="130"/>
      <c r="ONU190" s="130"/>
      <c r="ONV190" s="130"/>
      <c r="ONW190" s="130"/>
      <c r="ONX190" s="130"/>
      <c r="ONY190" s="130"/>
      <c r="ONZ190" s="130"/>
      <c r="OOA190" s="130"/>
      <c r="OOB190" s="130"/>
      <c r="OOC190" s="130"/>
      <c r="OOD190" s="130"/>
      <c r="OOE190" s="130"/>
      <c r="OOF190" s="130"/>
      <c r="OOG190" s="130"/>
      <c r="OOH190" s="130"/>
      <c r="OOI190" s="130"/>
      <c r="OOJ190" s="130"/>
      <c r="OOK190" s="130"/>
      <c r="OOL190" s="130"/>
      <c r="OOM190" s="130"/>
      <c r="OON190" s="130"/>
      <c r="OOO190" s="130"/>
      <c r="OOP190" s="130"/>
      <c r="OOQ190" s="130"/>
      <c r="OOR190" s="130"/>
      <c r="OOS190" s="130"/>
      <c r="OOT190" s="130"/>
      <c r="OOU190" s="130"/>
      <c r="OOV190" s="130"/>
      <c r="OOW190" s="130"/>
      <c r="OOX190" s="130"/>
      <c r="OOY190" s="130"/>
      <c r="OOZ190" s="130"/>
      <c r="OPA190" s="130"/>
      <c r="OPB190" s="130"/>
      <c r="OPC190" s="130"/>
      <c r="OPD190" s="130"/>
      <c r="OPE190" s="130"/>
      <c r="OPF190" s="130"/>
      <c r="OPG190" s="130"/>
      <c r="OPH190" s="130"/>
      <c r="OPI190" s="130"/>
      <c r="OPJ190" s="130"/>
      <c r="OPK190" s="130"/>
      <c r="OPL190" s="130"/>
      <c r="OPM190" s="130"/>
      <c r="OPN190" s="130"/>
      <c r="OPO190" s="130"/>
      <c r="OPP190" s="130"/>
      <c r="OPQ190" s="130"/>
      <c r="OPR190" s="130"/>
      <c r="OPS190" s="130"/>
      <c r="OPT190" s="130"/>
      <c r="OPU190" s="130"/>
      <c r="OPV190" s="130"/>
      <c r="OPW190" s="130"/>
      <c r="OPX190" s="130"/>
      <c r="OPY190" s="130"/>
      <c r="OPZ190" s="130"/>
      <c r="OQA190" s="130"/>
      <c r="OQB190" s="130"/>
      <c r="OQC190" s="130"/>
      <c r="OQD190" s="130"/>
      <c r="OQE190" s="130"/>
      <c r="OQF190" s="130"/>
      <c r="OQG190" s="130"/>
      <c r="OQH190" s="130"/>
      <c r="OQI190" s="130"/>
      <c r="OQJ190" s="130"/>
      <c r="OQK190" s="130"/>
      <c r="OQL190" s="130"/>
      <c r="OQM190" s="130"/>
      <c r="OQN190" s="130"/>
      <c r="OQO190" s="130"/>
      <c r="OQP190" s="130"/>
      <c r="OQQ190" s="130"/>
      <c r="OQR190" s="130"/>
      <c r="OQS190" s="130"/>
      <c r="OQT190" s="130"/>
      <c r="OQU190" s="130"/>
      <c r="OQV190" s="130"/>
      <c r="OQW190" s="130"/>
      <c r="OQX190" s="130"/>
      <c r="OQY190" s="130"/>
      <c r="OQZ190" s="130"/>
      <c r="ORA190" s="130"/>
      <c r="ORB190" s="130"/>
      <c r="ORC190" s="130"/>
      <c r="ORD190" s="130"/>
      <c r="ORE190" s="130"/>
      <c r="ORF190" s="130"/>
      <c r="ORG190" s="130"/>
      <c r="ORH190" s="130"/>
      <c r="ORI190" s="130"/>
      <c r="ORJ190" s="130"/>
      <c r="ORK190" s="130"/>
      <c r="ORL190" s="130"/>
      <c r="ORM190" s="130"/>
      <c r="ORN190" s="130"/>
      <c r="ORO190" s="130"/>
      <c r="ORP190" s="130"/>
      <c r="ORQ190" s="130"/>
      <c r="ORR190" s="130"/>
      <c r="ORS190" s="130"/>
      <c r="ORT190" s="130"/>
      <c r="ORU190" s="130"/>
      <c r="ORV190" s="130"/>
      <c r="ORW190" s="130"/>
      <c r="ORX190" s="130"/>
      <c r="ORY190" s="130"/>
      <c r="ORZ190" s="130"/>
      <c r="OSA190" s="130"/>
      <c r="OSB190" s="130"/>
      <c r="OSC190" s="130"/>
      <c r="OSD190" s="130"/>
      <c r="OSE190" s="130"/>
      <c r="OSF190" s="130"/>
      <c r="OSG190" s="130"/>
      <c r="OSH190" s="130"/>
      <c r="OSI190" s="130"/>
      <c r="OSJ190" s="130"/>
      <c r="OSK190" s="130"/>
      <c r="OSL190" s="130"/>
      <c r="OSM190" s="130"/>
      <c r="OSN190" s="130"/>
      <c r="OSO190" s="130"/>
      <c r="OSP190" s="130"/>
      <c r="OSQ190" s="130"/>
      <c r="OSR190" s="130"/>
      <c r="OSS190" s="130"/>
      <c r="OST190" s="130"/>
      <c r="OSU190" s="130"/>
      <c r="OSV190" s="130"/>
      <c r="OSW190" s="130"/>
      <c r="OSX190" s="130"/>
      <c r="OSY190" s="130"/>
      <c r="OSZ190" s="130"/>
      <c r="OTA190" s="130"/>
      <c r="OTB190" s="130"/>
      <c r="OTC190" s="130"/>
      <c r="OTD190" s="130"/>
      <c r="OTE190" s="130"/>
      <c r="OTF190" s="130"/>
      <c r="OTG190" s="130"/>
      <c r="OTH190" s="130"/>
      <c r="OTI190" s="130"/>
      <c r="OTJ190" s="130"/>
      <c r="OTK190" s="130"/>
      <c r="OTL190" s="130"/>
      <c r="OTM190" s="130"/>
      <c r="OTN190" s="130"/>
      <c r="OTO190" s="130"/>
      <c r="OTP190" s="130"/>
      <c r="OTQ190" s="130"/>
      <c r="OTR190" s="130"/>
      <c r="OTS190" s="130"/>
      <c r="OTT190" s="130"/>
      <c r="OTU190" s="130"/>
      <c r="OTV190" s="130"/>
      <c r="OTW190" s="130"/>
      <c r="OTX190" s="130"/>
      <c r="OTY190" s="130"/>
      <c r="OTZ190" s="130"/>
      <c r="OUA190" s="130"/>
      <c r="OUB190" s="130"/>
      <c r="OUC190" s="130"/>
      <c r="OUD190" s="130"/>
      <c r="OUE190" s="130"/>
      <c r="OUF190" s="130"/>
      <c r="OUG190" s="130"/>
      <c r="OUH190" s="130"/>
      <c r="OUI190" s="130"/>
      <c r="OUJ190" s="130"/>
      <c r="OUK190" s="130"/>
      <c r="OUL190" s="130"/>
      <c r="OUM190" s="130"/>
      <c r="OUN190" s="130"/>
      <c r="OUO190" s="130"/>
      <c r="OUP190" s="130"/>
      <c r="OUQ190" s="130"/>
      <c r="OUR190" s="130"/>
      <c r="OUS190" s="130"/>
      <c r="OUT190" s="130"/>
      <c r="OUU190" s="130"/>
      <c r="OUV190" s="130"/>
      <c r="OUW190" s="130"/>
      <c r="OUX190" s="130"/>
      <c r="OUY190" s="130"/>
      <c r="OUZ190" s="130"/>
      <c r="OVA190" s="130"/>
      <c r="OVB190" s="130"/>
      <c r="OVC190" s="130"/>
      <c r="OVD190" s="130"/>
      <c r="OVE190" s="130"/>
      <c r="OVF190" s="130"/>
      <c r="OVG190" s="130"/>
      <c r="OVH190" s="130"/>
      <c r="OVI190" s="130"/>
      <c r="OVJ190" s="130"/>
      <c r="OVK190" s="130"/>
      <c r="OVL190" s="130"/>
      <c r="OVM190" s="130"/>
      <c r="OVN190" s="130"/>
      <c r="OVO190" s="130"/>
      <c r="OVP190" s="130"/>
      <c r="OVQ190" s="130"/>
      <c r="OVR190" s="130"/>
      <c r="OVS190" s="130"/>
      <c r="OVT190" s="130"/>
      <c r="OVU190" s="130"/>
      <c r="OVV190" s="130"/>
      <c r="OVW190" s="130"/>
      <c r="OVX190" s="130"/>
      <c r="OVY190" s="130"/>
      <c r="OVZ190" s="130"/>
      <c r="OWA190" s="130"/>
      <c r="OWB190" s="130"/>
      <c r="OWC190" s="130"/>
      <c r="OWD190" s="130"/>
      <c r="OWE190" s="130"/>
      <c r="OWF190" s="130"/>
      <c r="OWG190" s="130"/>
      <c r="OWH190" s="130"/>
      <c r="OWI190" s="130"/>
      <c r="OWJ190" s="130"/>
      <c r="OWK190" s="130"/>
      <c r="OWL190" s="130"/>
      <c r="OWM190" s="130"/>
      <c r="OWN190" s="130"/>
      <c r="OWO190" s="130"/>
      <c r="OWP190" s="130"/>
      <c r="OWQ190" s="130"/>
      <c r="OWR190" s="130"/>
      <c r="OWS190" s="130"/>
      <c r="OWT190" s="130"/>
      <c r="OWU190" s="130"/>
      <c r="OWV190" s="130"/>
      <c r="OWW190" s="130"/>
      <c r="OWX190" s="130"/>
      <c r="OWY190" s="130"/>
      <c r="OWZ190" s="130"/>
      <c r="OXA190" s="130"/>
      <c r="OXB190" s="130"/>
      <c r="OXC190" s="130"/>
      <c r="OXD190" s="130"/>
      <c r="OXE190" s="130"/>
      <c r="OXF190" s="130"/>
      <c r="OXG190" s="130"/>
      <c r="OXH190" s="130"/>
      <c r="OXI190" s="130"/>
      <c r="OXJ190" s="130"/>
      <c r="OXK190" s="130"/>
      <c r="OXL190" s="130"/>
      <c r="OXM190" s="130"/>
      <c r="OXN190" s="130"/>
      <c r="OXO190" s="130"/>
      <c r="OXP190" s="130"/>
      <c r="OXQ190" s="130"/>
      <c r="OXR190" s="130"/>
      <c r="OXS190" s="130"/>
      <c r="OXT190" s="130"/>
      <c r="OXU190" s="130"/>
      <c r="OXV190" s="130"/>
      <c r="OXW190" s="130"/>
      <c r="OXX190" s="130"/>
      <c r="OXY190" s="130"/>
      <c r="OXZ190" s="130"/>
      <c r="OYA190" s="130"/>
      <c r="OYB190" s="130"/>
      <c r="OYC190" s="130"/>
      <c r="OYD190" s="130"/>
      <c r="OYE190" s="130"/>
      <c r="OYF190" s="130"/>
      <c r="OYG190" s="130"/>
      <c r="OYH190" s="130"/>
      <c r="OYI190" s="130"/>
      <c r="OYJ190" s="130"/>
      <c r="OYK190" s="130"/>
      <c r="OYL190" s="130"/>
      <c r="OYM190" s="130"/>
      <c r="OYN190" s="130"/>
      <c r="OYO190" s="130"/>
      <c r="OYP190" s="130"/>
      <c r="OYQ190" s="130"/>
      <c r="OYR190" s="130"/>
      <c r="OYS190" s="130"/>
      <c r="OYT190" s="130"/>
      <c r="OYU190" s="130"/>
      <c r="OYV190" s="130"/>
      <c r="OYW190" s="130"/>
      <c r="OYX190" s="130"/>
      <c r="OYY190" s="130"/>
      <c r="OYZ190" s="130"/>
      <c r="OZA190" s="130"/>
      <c r="OZB190" s="130"/>
      <c r="OZC190" s="130"/>
      <c r="OZD190" s="130"/>
      <c r="OZE190" s="130"/>
      <c r="OZF190" s="130"/>
      <c r="OZG190" s="130"/>
      <c r="OZH190" s="130"/>
      <c r="OZI190" s="130"/>
      <c r="OZJ190" s="130"/>
      <c r="OZK190" s="130"/>
      <c r="OZL190" s="130"/>
      <c r="OZM190" s="130"/>
      <c r="OZN190" s="130"/>
      <c r="OZO190" s="130"/>
      <c r="OZP190" s="130"/>
      <c r="OZQ190" s="130"/>
      <c r="OZR190" s="130"/>
      <c r="OZS190" s="130"/>
      <c r="OZT190" s="130"/>
      <c r="OZU190" s="130"/>
      <c r="OZV190" s="130"/>
      <c r="OZW190" s="130"/>
      <c r="OZX190" s="130"/>
      <c r="OZY190" s="130"/>
      <c r="OZZ190" s="130"/>
      <c r="PAA190" s="130"/>
      <c r="PAB190" s="130"/>
      <c r="PAC190" s="130"/>
      <c r="PAD190" s="130"/>
      <c r="PAE190" s="130"/>
      <c r="PAF190" s="130"/>
      <c r="PAG190" s="130"/>
      <c r="PAH190" s="130"/>
      <c r="PAI190" s="130"/>
      <c r="PAJ190" s="130"/>
      <c r="PAK190" s="130"/>
      <c r="PAL190" s="130"/>
      <c r="PAM190" s="130"/>
      <c r="PAN190" s="130"/>
      <c r="PAO190" s="130"/>
      <c r="PAP190" s="130"/>
      <c r="PAQ190" s="130"/>
      <c r="PAR190" s="130"/>
      <c r="PAS190" s="130"/>
      <c r="PAT190" s="130"/>
      <c r="PAU190" s="130"/>
      <c r="PAV190" s="130"/>
      <c r="PAW190" s="130"/>
      <c r="PAX190" s="130"/>
      <c r="PAY190" s="130"/>
      <c r="PAZ190" s="130"/>
      <c r="PBA190" s="130"/>
      <c r="PBB190" s="130"/>
      <c r="PBC190" s="130"/>
      <c r="PBD190" s="130"/>
      <c r="PBE190" s="130"/>
      <c r="PBF190" s="130"/>
      <c r="PBG190" s="130"/>
      <c r="PBH190" s="130"/>
      <c r="PBI190" s="130"/>
      <c r="PBJ190" s="130"/>
      <c r="PBK190" s="130"/>
      <c r="PBL190" s="130"/>
      <c r="PBM190" s="130"/>
      <c r="PBN190" s="130"/>
      <c r="PBO190" s="130"/>
      <c r="PBP190" s="130"/>
      <c r="PBQ190" s="130"/>
      <c r="PBR190" s="130"/>
      <c r="PBS190" s="130"/>
      <c r="PBT190" s="130"/>
      <c r="PBU190" s="130"/>
      <c r="PBV190" s="130"/>
      <c r="PBW190" s="130"/>
      <c r="PBX190" s="130"/>
      <c r="PBY190" s="130"/>
      <c r="PBZ190" s="130"/>
      <c r="PCA190" s="130"/>
      <c r="PCB190" s="130"/>
      <c r="PCC190" s="130"/>
      <c r="PCD190" s="130"/>
      <c r="PCE190" s="130"/>
      <c r="PCF190" s="130"/>
      <c r="PCG190" s="130"/>
      <c r="PCH190" s="130"/>
      <c r="PCI190" s="130"/>
      <c r="PCJ190" s="130"/>
      <c r="PCK190" s="130"/>
      <c r="PCL190" s="130"/>
      <c r="PCM190" s="130"/>
      <c r="PCN190" s="130"/>
      <c r="PCO190" s="130"/>
      <c r="PCP190" s="130"/>
      <c r="PCQ190" s="130"/>
      <c r="PCR190" s="130"/>
      <c r="PCS190" s="130"/>
      <c r="PCT190" s="130"/>
      <c r="PCU190" s="130"/>
      <c r="PCV190" s="130"/>
      <c r="PCW190" s="130"/>
      <c r="PCX190" s="130"/>
      <c r="PCY190" s="130"/>
      <c r="PCZ190" s="130"/>
      <c r="PDA190" s="130"/>
      <c r="PDB190" s="130"/>
      <c r="PDC190" s="130"/>
      <c r="PDD190" s="130"/>
      <c r="PDE190" s="130"/>
      <c r="PDF190" s="130"/>
      <c r="PDG190" s="130"/>
      <c r="PDH190" s="130"/>
      <c r="PDI190" s="130"/>
      <c r="PDJ190" s="130"/>
      <c r="PDK190" s="130"/>
      <c r="PDL190" s="130"/>
      <c r="PDM190" s="130"/>
      <c r="PDN190" s="130"/>
      <c r="PDO190" s="130"/>
      <c r="PDP190" s="130"/>
      <c r="PDQ190" s="130"/>
      <c r="PDR190" s="130"/>
      <c r="PDS190" s="130"/>
      <c r="PDT190" s="130"/>
      <c r="PDU190" s="130"/>
      <c r="PDV190" s="130"/>
      <c r="PDW190" s="130"/>
      <c r="PDX190" s="130"/>
      <c r="PDY190" s="130"/>
      <c r="PDZ190" s="130"/>
      <c r="PEA190" s="130"/>
      <c r="PEB190" s="130"/>
      <c r="PEC190" s="130"/>
      <c r="PED190" s="130"/>
      <c r="PEE190" s="130"/>
      <c r="PEF190" s="130"/>
      <c r="PEG190" s="130"/>
      <c r="PEH190" s="130"/>
      <c r="PEI190" s="130"/>
      <c r="PEJ190" s="130"/>
      <c r="PEK190" s="130"/>
      <c r="PEL190" s="130"/>
      <c r="PEM190" s="130"/>
      <c r="PEN190" s="130"/>
      <c r="PEO190" s="130"/>
      <c r="PEP190" s="130"/>
      <c r="PEQ190" s="130"/>
      <c r="PER190" s="130"/>
      <c r="PES190" s="130"/>
      <c r="PET190" s="130"/>
      <c r="PEU190" s="130"/>
      <c r="PEV190" s="130"/>
      <c r="PEW190" s="130"/>
      <c r="PEX190" s="130"/>
      <c r="PEY190" s="130"/>
      <c r="PEZ190" s="130"/>
      <c r="PFA190" s="130"/>
      <c r="PFB190" s="130"/>
      <c r="PFC190" s="130"/>
      <c r="PFD190" s="130"/>
      <c r="PFE190" s="130"/>
      <c r="PFF190" s="130"/>
      <c r="PFG190" s="130"/>
      <c r="PFH190" s="130"/>
      <c r="PFI190" s="130"/>
      <c r="PFJ190" s="130"/>
      <c r="PFK190" s="130"/>
      <c r="PFL190" s="130"/>
      <c r="PFM190" s="130"/>
      <c r="PFN190" s="130"/>
      <c r="PFO190" s="130"/>
      <c r="PFP190" s="130"/>
      <c r="PFQ190" s="130"/>
      <c r="PFR190" s="130"/>
      <c r="PFS190" s="130"/>
      <c r="PFT190" s="130"/>
      <c r="PFU190" s="130"/>
      <c r="PFV190" s="130"/>
      <c r="PFW190" s="130"/>
      <c r="PFX190" s="130"/>
      <c r="PFY190" s="130"/>
      <c r="PFZ190" s="130"/>
      <c r="PGA190" s="130"/>
      <c r="PGB190" s="130"/>
      <c r="PGC190" s="130"/>
      <c r="PGD190" s="130"/>
      <c r="PGE190" s="130"/>
      <c r="PGF190" s="130"/>
      <c r="PGG190" s="130"/>
      <c r="PGH190" s="130"/>
      <c r="PGI190" s="130"/>
      <c r="PGJ190" s="130"/>
      <c r="PGK190" s="130"/>
      <c r="PGL190" s="130"/>
      <c r="PGM190" s="130"/>
      <c r="PGN190" s="130"/>
      <c r="PGO190" s="130"/>
      <c r="PGP190" s="130"/>
      <c r="PGQ190" s="130"/>
      <c r="PGR190" s="130"/>
      <c r="PGS190" s="130"/>
      <c r="PGT190" s="130"/>
      <c r="PGU190" s="130"/>
      <c r="PGV190" s="130"/>
      <c r="PGW190" s="130"/>
      <c r="PGX190" s="130"/>
      <c r="PGY190" s="130"/>
      <c r="PGZ190" s="130"/>
      <c r="PHA190" s="130"/>
      <c r="PHB190" s="130"/>
      <c r="PHC190" s="130"/>
      <c r="PHD190" s="130"/>
      <c r="PHE190" s="130"/>
      <c r="PHF190" s="130"/>
      <c r="PHG190" s="130"/>
      <c r="PHH190" s="130"/>
      <c r="PHI190" s="130"/>
      <c r="PHJ190" s="130"/>
      <c r="PHK190" s="130"/>
      <c r="PHL190" s="130"/>
      <c r="PHM190" s="130"/>
      <c r="PHN190" s="130"/>
      <c r="PHO190" s="130"/>
      <c r="PHP190" s="130"/>
      <c r="PHQ190" s="130"/>
      <c r="PHR190" s="130"/>
      <c r="PHS190" s="130"/>
      <c r="PHT190" s="130"/>
      <c r="PHU190" s="130"/>
      <c r="PHV190" s="130"/>
      <c r="PHW190" s="130"/>
      <c r="PHX190" s="130"/>
      <c r="PHY190" s="130"/>
      <c r="PHZ190" s="130"/>
      <c r="PIA190" s="130"/>
      <c r="PIB190" s="130"/>
      <c r="PIC190" s="130"/>
      <c r="PID190" s="130"/>
      <c r="PIE190" s="130"/>
      <c r="PIF190" s="130"/>
      <c r="PIG190" s="130"/>
      <c r="PIH190" s="130"/>
      <c r="PII190" s="130"/>
      <c r="PIJ190" s="130"/>
      <c r="PIK190" s="130"/>
      <c r="PIL190" s="130"/>
      <c r="PIM190" s="130"/>
      <c r="PIN190" s="130"/>
      <c r="PIO190" s="130"/>
      <c r="PIP190" s="130"/>
      <c r="PIQ190" s="130"/>
      <c r="PIR190" s="130"/>
      <c r="PIS190" s="130"/>
      <c r="PIT190" s="130"/>
      <c r="PIU190" s="130"/>
      <c r="PIV190" s="130"/>
      <c r="PIW190" s="130"/>
      <c r="PIX190" s="130"/>
      <c r="PIY190" s="130"/>
      <c r="PIZ190" s="130"/>
      <c r="PJA190" s="130"/>
      <c r="PJB190" s="130"/>
      <c r="PJC190" s="130"/>
      <c r="PJD190" s="130"/>
      <c r="PJE190" s="130"/>
      <c r="PJF190" s="130"/>
      <c r="PJG190" s="130"/>
      <c r="PJH190" s="130"/>
      <c r="PJI190" s="130"/>
      <c r="PJJ190" s="130"/>
      <c r="PJK190" s="130"/>
      <c r="PJL190" s="130"/>
      <c r="PJM190" s="130"/>
      <c r="PJN190" s="130"/>
      <c r="PJO190" s="130"/>
      <c r="PJP190" s="130"/>
      <c r="PJQ190" s="130"/>
      <c r="PJR190" s="130"/>
      <c r="PJS190" s="130"/>
      <c r="PJT190" s="130"/>
      <c r="PJU190" s="130"/>
      <c r="PJV190" s="130"/>
      <c r="PJW190" s="130"/>
      <c r="PJX190" s="130"/>
      <c r="PJY190" s="130"/>
      <c r="PJZ190" s="130"/>
      <c r="PKA190" s="130"/>
      <c r="PKB190" s="130"/>
      <c r="PKC190" s="130"/>
      <c r="PKD190" s="130"/>
      <c r="PKE190" s="130"/>
      <c r="PKF190" s="130"/>
      <c r="PKG190" s="130"/>
      <c r="PKH190" s="130"/>
      <c r="PKI190" s="130"/>
      <c r="PKJ190" s="130"/>
      <c r="PKK190" s="130"/>
      <c r="PKL190" s="130"/>
      <c r="PKM190" s="130"/>
      <c r="PKN190" s="130"/>
      <c r="PKO190" s="130"/>
      <c r="PKP190" s="130"/>
      <c r="PKQ190" s="130"/>
      <c r="PKR190" s="130"/>
      <c r="PKS190" s="130"/>
      <c r="PKT190" s="130"/>
      <c r="PKU190" s="130"/>
      <c r="PKV190" s="130"/>
      <c r="PKW190" s="130"/>
      <c r="PKX190" s="130"/>
      <c r="PKY190" s="130"/>
      <c r="PKZ190" s="130"/>
      <c r="PLA190" s="130"/>
      <c r="PLB190" s="130"/>
      <c r="PLC190" s="130"/>
      <c r="PLD190" s="130"/>
      <c r="PLE190" s="130"/>
      <c r="PLF190" s="130"/>
      <c r="PLG190" s="130"/>
      <c r="PLH190" s="130"/>
      <c r="PLI190" s="130"/>
      <c r="PLJ190" s="130"/>
      <c r="PLK190" s="130"/>
      <c r="PLL190" s="130"/>
      <c r="PLM190" s="130"/>
      <c r="PLN190" s="130"/>
      <c r="PLO190" s="130"/>
      <c r="PLP190" s="130"/>
      <c r="PLQ190" s="130"/>
      <c r="PLR190" s="130"/>
      <c r="PLS190" s="130"/>
      <c r="PLT190" s="130"/>
      <c r="PLU190" s="130"/>
      <c r="PLV190" s="130"/>
      <c r="PLW190" s="130"/>
      <c r="PLX190" s="130"/>
      <c r="PLY190" s="130"/>
      <c r="PLZ190" s="130"/>
      <c r="PMA190" s="130"/>
      <c r="PMB190" s="130"/>
      <c r="PMC190" s="130"/>
      <c r="PMD190" s="130"/>
      <c r="PME190" s="130"/>
      <c r="PMF190" s="130"/>
      <c r="PMG190" s="130"/>
      <c r="PMH190" s="130"/>
      <c r="PMI190" s="130"/>
      <c r="PMJ190" s="130"/>
      <c r="PMK190" s="130"/>
      <c r="PML190" s="130"/>
      <c r="PMM190" s="130"/>
      <c r="PMN190" s="130"/>
      <c r="PMO190" s="130"/>
      <c r="PMP190" s="130"/>
      <c r="PMQ190" s="130"/>
      <c r="PMR190" s="130"/>
      <c r="PMS190" s="130"/>
      <c r="PMT190" s="130"/>
      <c r="PMU190" s="130"/>
      <c r="PMV190" s="130"/>
      <c r="PMW190" s="130"/>
      <c r="PMX190" s="130"/>
      <c r="PMY190" s="130"/>
      <c r="PMZ190" s="130"/>
      <c r="PNA190" s="130"/>
      <c r="PNB190" s="130"/>
      <c r="PNC190" s="130"/>
      <c r="PND190" s="130"/>
      <c r="PNE190" s="130"/>
      <c r="PNF190" s="130"/>
      <c r="PNG190" s="130"/>
      <c r="PNH190" s="130"/>
      <c r="PNI190" s="130"/>
      <c r="PNJ190" s="130"/>
      <c r="PNK190" s="130"/>
      <c r="PNL190" s="130"/>
      <c r="PNM190" s="130"/>
      <c r="PNN190" s="130"/>
      <c r="PNO190" s="130"/>
      <c r="PNP190" s="130"/>
      <c r="PNQ190" s="130"/>
      <c r="PNR190" s="130"/>
      <c r="PNS190" s="130"/>
      <c r="PNT190" s="130"/>
      <c r="PNU190" s="130"/>
      <c r="PNV190" s="130"/>
      <c r="PNW190" s="130"/>
      <c r="PNX190" s="130"/>
      <c r="PNY190" s="130"/>
      <c r="PNZ190" s="130"/>
      <c r="POA190" s="130"/>
      <c r="POB190" s="130"/>
      <c r="POC190" s="130"/>
      <c r="POD190" s="130"/>
      <c r="POE190" s="130"/>
      <c r="POF190" s="130"/>
      <c r="POG190" s="130"/>
      <c r="POH190" s="130"/>
      <c r="POI190" s="130"/>
      <c r="POJ190" s="130"/>
      <c r="POK190" s="130"/>
      <c r="POL190" s="130"/>
      <c r="POM190" s="130"/>
      <c r="PON190" s="130"/>
      <c r="POO190" s="130"/>
      <c r="POP190" s="130"/>
      <c r="POQ190" s="130"/>
      <c r="POR190" s="130"/>
      <c r="POS190" s="130"/>
      <c r="POT190" s="130"/>
      <c r="POU190" s="130"/>
      <c r="POV190" s="130"/>
      <c r="POW190" s="130"/>
      <c r="POX190" s="130"/>
      <c r="POY190" s="130"/>
      <c r="POZ190" s="130"/>
      <c r="PPA190" s="130"/>
      <c r="PPB190" s="130"/>
      <c r="PPC190" s="130"/>
      <c r="PPD190" s="130"/>
      <c r="PPE190" s="130"/>
      <c r="PPF190" s="130"/>
      <c r="PPG190" s="130"/>
      <c r="PPH190" s="130"/>
      <c r="PPI190" s="130"/>
      <c r="PPJ190" s="130"/>
      <c r="PPK190" s="130"/>
      <c r="PPL190" s="130"/>
      <c r="PPM190" s="130"/>
      <c r="PPN190" s="130"/>
      <c r="PPO190" s="130"/>
      <c r="PPP190" s="130"/>
      <c r="PPQ190" s="130"/>
      <c r="PPR190" s="130"/>
      <c r="PPS190" s="130"/>
      <c r="PPT190" s="130"/>
      <c r="PPU190" s="130"/>
      <c r="PPV190" s="130"/>
      <c r="PPW190" s="130"/>
      <c r="PPX190" s="130"/>
      <c r="PPY190" s="130"/>
      <c r="PPZ190" s="130"/>
      <c r="PQA190" s="130"/>
      <c r="PQB190" s="130"/>
      <c r="PQC190" s="130"/>
      <c r="PQD190" s="130"/>
      <c r="PQE190" s="130"/>
      <c r="PQF190" s="130"/>
      <c r="PQG190" s="130"/>
      <c r="PQH190" s="130"/>
      <c r="PQI190" s="130"/>
      <c r="PQJ190" s="130"/>
      <c r="PQK190" s="130"/>
      <c r="PQL190" s="130"/>
      <c r="PQM190" s="130"/>
      <c r="PQN190" s="130"/>
      <c r="PQO190" s="130"/>
      <c r="PQP190" s="130"/>
      <c r="PQQ190" s="130"/>
      <c r="PQR190" s="130"/>
      <c r="PQS190" s="130"/>
      <c r="PQT190" s="130"/>
      <c r="PQU190" s="130"/>
      <c r="PQV190" s="130"/>
      <c r="PQW190" s="130"/>
      <c r="PQX190" s="130"/>
      <c r="PQY190" s="130"/>
      <c r="PQZ190" s="130"/>
      <c r="PRA190" s="130"/>
      <c r="PRB190" s="130"/>
      <c r="PRC190" s="130"/>
      <c r="PRD190" s="130"/>
      <c r="PRE190" s="130"/>
      <c r="PRF190" s="130"/>
      <c r="PRG190" s="130"/>
      <c r="PRH190" s="130"/>
      <c r="PRI190" s="130"/>
      <c r="PRJ190" s="130"/>
      <c r="PRK190" s="130"/>
      <c r="PRL190" s="130"/>
      <c r="PRM190" s="130"/>
      <c r="PRN190" s="130"/>
      <c r="PRO190" s="130"/>
      <c r="PRP190" s="130"/>
      <c r="PRQ190" s="130"/>
      <c r="PRR190" s="130"/>
      <c r="PRS190" s="130"/>
      <c r="PRT190" s="130"/>
      <c r="PRU190" s="130"/>
      <c r="PRV190" s="130"/>
      <c r="PRW190" s="130"/>
      <c r="PRX190" s="130"/>
      <c r="PRY190" s="130"/>
      <c r="PRZ190" s="130"/>
      <c r="PSA190" s="130"/>
      <c r="PSB190" s="130"/>
      <c r="PSC190" s="130"/>
      <c r="PSD190" s="130"/>
      <c r="PSE190" s="130"/>
      <c r="PSF190" s="130"/>
      <c r="PSG190" s="130"/>
      <c r="PSH190" s="130"/>
      <c r="PSI190" s="130"/>
      <c r="PSJ190" s="130"/>
      <c r="PSK190" s="130"/>
      <c r="PSL190" s="130"/>
      <c r="PSM190" s="130"/>
      <c r="PSN190" s="130"/>
      <c r="PSO190" s="130"/>
      <c r="PSP190" s="130"/>
      <c r="PSQ190" s="130"/>
      <c r="PSR190" s="130"/>
      <c r="PSS190" s="130"/>
      <c r="PST190" s="130"/>
      <c r="PSU190" s="130"/>
      <c r="PSV190" s="130"/>
      <c r="PSW190" s="130"/>
      <c r="PSX190" s="130"/>
      <c r="PSY190" s="130"/>
      <c r="PSZ190" s="130"/>
      <c r="PTA190" s="130"/>
      <c r="PTB190" s="130"/>
      <c r="PTC190" s="130"/>
      <c r="PTD190" s="130"/>
      <c r="PTE190" s="130"/>
      <c r="PTF190" s="130"/>
      <c r="PTG190" s="130"/>
      <c r="PTH190" s="130"/>
      <c r="PTI190" s="130"/>
      <c r="PTJ190" s="130"/>
      <c r="PTK190" s="130"/>
      <c r="PTL190" s="130"/>
      <c r="PTM190" s="130"/>
      <c r="PTN190" s="130"/>
      <c r="PTO190" s="130"/>
      <c r="PTP190" s="130"/>
      <c r="PTQ190" s="130"/>
      <c r="PTR190" s="130"/>
      <c r="PTS190" s="130"/>
      <c r="PTT190" s="130"/>
      <c r="PTU190" s="130"/>
      <c r="PTV190" s="130"/>
      <c r="PTW190" s="130"/>
      <c r="PTX190" s="130"/>
      <c r="PTY190" s="130"/>
      <c r="PTZ190" s="130"/>
      <c r="PUA190" s="130"/>
      <c r="PUB190" s="130"/>
      <c r="PUC190" s="130"/>
      <c r="PUD190" s="130"/>
      <c r="PUE190" s="130"/>
      <c r="PUF190" s="130"/>
      <c r="PUG190" s="130"/>
      <c r="PUH190" s="130"/>
      <c r="PUI190" s="130"/>
      <c r="PUJ190" s="130"/>
      <c r="PUK190" s="130"/>
      <c r="PUL190" s="130"/>
      <c r="PUM190" s="130"/>
      <c r="PUN190" s="130"/>
      <c r="PUO190" s="130"/>
      <c r="PUP190" s="130"/>
      <c r="PUQ190" s="130"/>
      <c r="PUR190" s="130"/>
      <c r="PUS190" s="130"/>
      <c r="PUT190" s="130"/>
      <c r="PUU190" s="130"/>
      <c r="PUV190" s="130"/>
      <c r="PUW190" s="130"/>
      <c r="PUX190" s="130"/>
      <c r="PUY190" s="130"/>
      <c r="PUZ190" s="130"/>
      <c r="PVA190" s="130"/>
      <c r="PVB190" s="130"/>
      <c r="PVC190" s="130"/>
      <c r="PVD190" s="130"/>
      <c r="PVE190" s="130"/>
      <c r="PVF190" s="130"/>
      <c r="PVG190" s="130"/>
      <c r="PVH190" s="130"/>
      <c r="PVI190" s="130"/>
      <c r="PVJ190" s="130"/>
      <c r="PVK190" s="130"/>
      <c r="PVL190" s="130"/>
      <c r="PVM190" s="130"/>
      <c r="PVN190" s="130"/>
      <c r="PVO190" s="130"/>
      <c r="PVP190" s="130"/>
      <c r="PVQ190" s="130"/>
      <c r="PVR190" s="130"/>
      <c r="PVS190" s="130"/>
      <c r="PVT190" s="130"/>
      <c r="PVU190" s="130"/>
      <c r="PVV190" s="130"/>
      <c r="PVW190" s="130"/>
      <c r="PVX190" s="130"/>
      <c r="PVY190" s="130"/>
      <c r="PVZ190" s="130"/>
      <c r="PWA190" s="130"/>
      <c r="PWB190" s="130"/>
      <c r="PWC190" s="130"/>
      <c r="PWD190" s="130"/>
      <c r="PWE190" s="130"/>
      <c r="PWF190" s="130"/>
      <c r="PWG190" s="130"/>
      <c r="PWH190" s="130"/>
      <c r="PWI190" s="130"/>
      <c r="PWJ190" s="130"/>
      <c r="PWK190" s="130"/>
      <c r="PWL190" s="130"/>
      <c r="PWM190" s="130"/>
      <c r="PWN190" s="130"/>
      <c r="PWO190" s="130"/>
      <c r="PWP190" s="130"/>
      <c r="PWQ190" s="130"/>
      <c r="PWR190" s="130"/>
      <c r="PWS190" s="130"/>
      <c r="PWT190" s="130"/>
      <c r="PWU190" s="130"/>
      <c r="PWV190" s="130"/>
      <c r="PWW190" s="130"/>
      <c r="PWX190" s="130"/>
      <c r="PWY190" s="130"/>
      <c r="PWZ190" s="130"/>
      <c r="PXA190" s="130"/>
      <c r="PXB190" s="130"/>
      <c r="PXC190" s="130"/>
      <c r="PXD190" s="130"/>
      <c r="PXE190" s="130"/>
      <c r="PXF190" s="130"/>
      <c r="PXG190" s="130"/>
      <c r="PXH190" s="130"/>
      <c r="PXI190" s="130"/>
      <c r="PXJ190" s="130"/>
      <c r="PXK190" s="130"/>
      <c r="PXL190" s="130"/>
      <c r="PXM190" s="130"/>
      <c r="PXN190" s="130"/>
      <c r="PXO190" s="130"/>
      <c r="PXP190" s="130"/>
      <c r="PXQ190" s="130"/>
      <c r="PXR190" s="130"/>
      <c r="PXS190" s="130"/>
      <c r="PXT190" s="130"/>
      <c r="PXU190" s="130"/>
      <c r="PXV190" s="130"/>
      <c r="PXW190" s="130"/>
      <c r="PXX190" s="130"/>
      <c r="PXY190" s="130"/>
      <c r="PXZ190" s="130"/>
      <c r="PYA190" s="130"/>
      <c r="PYB190" s="130"/>
      <c r="PYC190" s="130"/>
      <c r="PYD190" s="130"/>
      <c r="PYE190" s="130"/>
      <c r="PYF190" s="130"/>
      <c r="PYG190" s="130"/>
      <c r="PYH190" s="130"/>
      <c r="PYI190" s="130"/>
      <c r="PYJ190" s="130"/>
      <c r="PYK190" s="130"/>
      <c r="PYL190" s="130"/>
      <c r="PYM190" s="130"/>
      <c r="PYN190" s="130"/>
      <c r="PYO190" s="130"/>
      <c r="PYP190" s="130"/>
      <c r="PYQ190" s="130"/>
      <c r="PYR190" s="130"/>
      <c r="PYS190" s="130"/>
      <c r="PYT190" s="130"/>
      <c r="PYU190" s="130"/>
      <c r="PYV190" s="130"/>
      <c r="PYW190" s="130"/>
      <c r="PYX190" s="130"/>
      <c r="PYY190" s="130"/>
      <c r="PYZ190" s="130"/>
      <c r="PZA190" s="130"/>
      <c r="PZB190" s="130"/>
      <c r="PZC190" s="130"/>
      <c r="PZD190" s="130"/>
      <c r="PZE190" s="130"/>
      <c r="PZF190" s="130"/>
      <c r="PZG190" s="130"/>
      <c r="PZH190" s="130"/>
      <c r="PZI190" s="130"/>
      <c r="PZJ190" s="130"/>
      <c r="PZK190" s="130"/>
      <c r="PZL190" s="130"/>
      <c r="PZM190" s="130"/>
      <c r="PZN190" s="130"/>
      <c r="PZO190" s="130"/>
      <c r="PZP190" s="130"/>
      <c r="PZQ190" s="130"/>
      <c r="PZR190" s="130"/>
      <c r="PZS190" s="130"/>
      <c r="PZT190" s="130"/>
      <c r="PZU190" s="130"/>
      <c r="PZV190" s="130"/>
      <c r="PZW190" s="130"/>
      <c r="PZX190" s="130"/>
      <c r="PZY190" s="130"/>
      <c r="PZZ190" s="130"/>
      <c r="QAA190" s="130"/>
      <c r="QAB190" s="130"/>
      <c r="QAC190" s="130"/>
      <c r="QAD190" s="130"/>
      <c r="QAE190" s="130"/>
      <c r="QAF190" s="130"/>
      <c r="QAG190" s="130"/>
      <c r="QAH190" s="130"/>
      <c r="QAI190" s="130"/>
      <c r="QAJ190" s="130"/>
      <c r="QAK190" s="130"/>
      <c r="QAL190" s="130"/>
      <c r="QAM190" s="130"/>
      <c r="QAN190" s="130"/>
      <c r="QAO190" s="130"/>
      <c r="QAP190" s="130"/>
      <c r="QAQ190" s="130"/>
      <c r="QAR190" s="130"/>
      <c r="QAS190" s="130"/>
      <c r="QAT190" s="130"/>
      <c r="QAU190" s="130"/>
      <c r="QAV190" s="130"/>
      <c r="QAW190" s="130"/>
      <c r="QAX190" s="130"/>
      <c r="QAY190" s="130"/>
      <c r="QAZ190" s="130"/>
      <c r="QBA190" s="130"/>
      <c r="QBB190" s="130"/>
      <c r="QBC190" s="130"/>
      <c r="QBD190" s="130"/>
      <c r="QBE190" s="130"/>
      <c r="QBF190" s="130"/>
      <c r="QBG190" s="130"/>
      <c r="QBH190" s="130"/>
      <c r="QBI190" s="130"/>
      <c r="QBJ190" s="130"/>
      <c r="QBK190" s="130"/>
      <c r="QBL190" s="130"/>
      <c r="QBM190" s="130"/>
      <c r="QBN190" s="130"/>
      <c r="QBO190" s="130"/>
      <c r="QBP190" s="130"/>
      <c r="QBQ190" s="130"/>
      <c r="QBR190" s="130"/>
      <c r="QBS190" s="130"/>
      <c r="QBT190" s="130"/>
      <c r="QBU190" s="130"/>
      <c r="QBV190" s="130"/>
      <c r="QBW190" s="130"/>
      <c r="QBX190" s="130"/>
      <c r="QBY190" s="130"/>
      <c r="QBZ190" s="130"/>
      <c r="QCA190" s="130"/>
      <c r="QCB190" s="130"/>
      <c r="QCC190" s="130"/>
      <c r="QCD190" s="130"/>
      <c r="QCE190" s="130"/>
      <c r="QCF190" s="130"/>
      <c r="QCG190" s="130"/>
      <c r="QCH190" s="130"/>
      <c r="QCI190" s="130"/>
      <c r="QCJ190" s="130"/>
      <c r="QCK190" s="130"/>
      <c r="QCL190" s="130"/>
      <c r="QCM190" s="130"/>
      <c r="QCN190" s="130"/>
      <c r="QCO190" s="130"/>
      <c r="QCP190" s="130"/>
      <c r="QCQ190" s="130"/>
      <c r="QCR190" s="130"/>
      <c r="QCS190" s="130"/>
      <c r="QCT190" s="130"/>
      <c r="QCU190" s="130"/>
      <c r="QCV190" s="130"/>
      <c r="QCW190" s="130"/>
      <c r="QCX190" s="130"/>
      <c r="QCY190" s="130"/>
      <c r="QCZ190" s="130"/>
      <c r="QDA190" s="130"/>
      <c r="QDB190" s="130"/>
      <c r="QDC190" s="130"/>
      <c r="QDD190" s="130"/>
      <c r="QDE190" s="130"/>
      <c r="QDF190" s="130"/>
      <c r="QDG190" s="130"/>
      <c r="QDH190" s="130"/>
      <c r="QDI190" s="130"/>
      <c r="QDJ190" s="130"/>
      <c r="QDK190" s="130"/>
      <c r="QDL190" s="130"/>
      <c r="QDM190" s="130"/>
      <c r="QDN190" s="130"/>
      <c r="QDO190" s="130"/>
      <c r="QDP190" s="130"/>
      <c r="QDQ190" s="130"/>
      <c r="QDR190" s="130"/>
      <c r="QDS190" s="130"/>
      <c r="QDT190" s="130"/>
      <c r="QDU190" s="130"/>
      <c r="QDV190" s="130"/>
      <c r="QDW190" s="130"/>
      <c r="QDX190" s="130"/>
      <c r="QDY190" s="130"/>
      <c r="QDZ190" s="130"/>
      <c r="QEA190" s="130"/>
      <c r="QEB190" s="130"/>
      <c r="QEC190" s="130"/>
      <c r="QED190" s="130"/>
      <c r="QEE190" s="130"/>
      <c r="QEF190" s="130"/>
      <c r="QEG190" s="130"/>
      <c r="QEH190" s="130"/>
      <c r="QEI190" s="130"/>
      <c r="QEJ190" s="130"/>
      <c r="QEK190" s="130"/>
      <c r="QEL190" s="130"/>
      <c r="QEM190" s="130"/>
      <c r="QEN190" s="130"/>
      <c r="QEO190" s="130"/>
      <c r="QEP190" s="130"/>
      <c r="QEQ190" s="130"/>
      <c r="QER190" s="130"/>
      <c r="QES190" s="130"/>
      <c r="QET190" s="130"/>
      <c r="QEU190" s="130"/>
      <c r="QEV190" s="130"/>
      <c r="QEW190" s="130"/>
      <c r="QEX190" s="130"/>
      <c r="QEY190" s="130"/>
      <c r="QEZ190" s="130"/>
      <c r="QFA190" s="130"/>
      <c r="QFB190" s="130"/>
      <c r="QFC190" s="130"/>
      <c r="QFD190" s="130"/>
      <c r="QFE190" s="130"/>
      <c r="QFF190" s="130"/>
      <c r="QFG190" s="130"/>
      <c r="QFH190" s="130"/>
      <c r="QFI190" s="130"/>
      <c r="QFJ190" s="130"/>
      <c r="QFK190" s="130"/>
      <c r="QFL190" s="130"/>
      <c r="QFM190" s="130"/>
      <c r="QFN190" s="130"/>
      <c r="QFO190" s="130"/>
      <c r="QFP190" s="130"/>
      <c r="QFQ190" s="130"/>
      <c r="QFR190" s="130"/>
      <c r="QFS190" s="130"/>
      <c r="QFT190" s="130"/>
      <c r="QFU190" s="130"/>
      <c r="QFV190" s="130"/>
      <c r="QFW190" s="130"/>
      <c r="QFX190" s="130"/>
      <c r="QFY190" s="130"/>
      <c r="QFZ190" s="130"/>
      <c r="QGA190" s="130"/>
      <c r="QGB190" s="130"/>
      <c r="QGC190" s="130"/>
      <c r="QGD190" s="130"/>
      <c r="QGE190" s="130"/>
      <c r="QGF190" s="130"/>
      <c r="QGG190" s="130"/>
      <c r="QGH190" s="130"/>
      <c r="QGI190" s="130"/>
      <c r="QGJ190" s="130"/>
      <c r="QGK190" s="130"/>
      <c r="QGL190" s="130"/>
      <c r="QGM190" s="130"/>
      <c r="QGN190" s="130"/>
      <c r="QGO190" s="130"/>
      <c r="QGP190" s="130"/>
      <c r="QGQ190" s="130"/>
      <c r="QGR190" s="130"/>
      <c r="QGS190" s="130"/>
      <c r="QGT190" s="130"/>
      <c r="QGU190" s="130"/>
      <c r="QGV190" s="130"/>
      <c r="QGW190" s="130"/>
      <c r="QGX190" s="130"/>
      <c r="QGY190" s="130"/>
      <c r="QGZ190" s="130"/>
      <c r="QHA190" s="130"/>
      <c r="QHB190" s="130"/>
      <c r="QHC190" s="130"/>
      <c r="QHD190" s="130"/>
      <c r="QHE190" s="130"/>
      <c r="QHF190" s="130"/>
      <c r="QHG190" s="130"/>
      <c r="QHH190" s="130"/>
      <c r="QHI190" s="130"/>
      <c r="QHJ190" s="130"/>
      <c r="QHK190" s="130"/>
      <c r="QHL190" s="130"/>
      <c r="QHM190" s="130"/>
      <c r="QHN190" s="130"/>
      <c r="QHO190" s="130"/>
      <c r="QHP190" s="130"/>
      <c r="QHQ190" s="130"/>
      <c r="QHR190" s="130"/>
      <c r="QHS190" s="130"/>
      <c r="QHT190" s="130"/>
      <c r="QHU190" s="130"/>
      <c r="QHV190" s="130"/>
      <c r="QHW190" s="130"/>
      <c r="QHX190" s="130"/>
      <c r="QHY190" s="130"/>
      <c r="QHZ190" s="130"/>
      <c r="QIA190" s="130"/>
      <c r="QIB190" s="130"/>
      <c r="QIC190" s="130"/>
      <c r="QID190" s="130"/>
      <c r="QIE190" s="130"/>
      <c r="QIF190" s="130"/>
      <c r="QIG190" s="130"/>
      <c r="QIH190" s="130"/>
      <c r="QII190" s="130"/>
      <c r="QIJ190" s="130"/>
      <c r="QIK190" s="130"/>
      <c r="QIL190" s="130"/>
      <c r="QIM190" s="130"/>
      <c r="QIN190" s="130"/>
      <c r="QIO190" s="130"/>
      <c r="QIP190" s="130"/>
      <c r="QIQ190" s="130"/>
      <c r="QIR190" s="130"/>
      <c r="QIS190" s="130"/>
      <c r="QIT190" s="130"/>
      <c r="QIU190" s="130"/>
      <c r="QIV190" s="130"/>
      <c r="QIW190" s="130"/>
      <c r="QIX190" s="130"/>
      <c r="QIY190" s="130"/>
      <c r="QIZ190" s="130"/>
      <c r="QJA190" s="130"/>
      <c r="QJB190" s="130"/>
      <c r="QJC190" s="130"/>
      <c r="QJD190" s="130"/>
      <c r="QJE190" s="130"/>
      <c r="QJF190" s="130"/>
      <c r="QJG190" s="130"/>
      <c r="QJH190" s="130"/>
      <c r="QJI190" s="130"/>
      <c r="QJJ190" s="130"/>
      <c r="QJK190" s="130"/>
      <c r="QJL190" s="130"/>
      <c r="QJM190" s="130"/>
      <c r="QJN190" s="130"/>
      <c r="QJO190" s="130"/>
      <c r="QJP190" s="130"/>
      <c r="QJQ190" s="130"/>
      <c r="QJR190" s="130"/>
      <c r="QJS190" s="130"/>
      <c r="QJT190" s="130"/>
      <c r="QJU190" s="130"/>
      <c r="QJV190" s="130"/>
      <c r="QJW190" s="130"/>
      <c r="QJX190" s="130"/>
      <c r="QJY190" s="130"/>
      <c r="QJZ190" s="130"/>
      <c r="QKA190" s="130"/>
      <c r="QKB190" s="130"/>
      <c r="QKC190" s="130"/>
      <c r="QKD190" s="130"/>
      <c r="QKE190" s="130"/>
      <c r="QKF190" s="130"/>
      <c r="QKG190" s="130"/>
      <c r="QKH190" s="130"/>
      <c r="QKI190" s="130"/>
      <c r="QKJ190" s="130"/>
      <c r="QKK190" s="130"/>
      <c r="QKL190" s="130"/>
      <c r="QKM190" s="130"/>
      <c r="QKN190" s="130"/>
      <c r="QKO190" s="130"/>
      <c r="QKP190" s="130"/>
      <c r="QKQ190" s="130"/>
      <c r="QKR190" s="130"/>
      <c r="QKS190" s="130"/>
      <c r="QKT190" s="130"/>
      <c r="QKU190" s="130"/>
      <c r="QKV190" s="130"/>
      <c r="QKW190" s="130"/>
      <c r="QKX190" s="130"/>
      <c r="QKY190" s="130"/>
      <c r="QKZ190" s="130"/>
      <c r="QLA190" s="130"/>
      <c r="QLB190" s="130"/>
      <c r="QLC190" s="130"/>
      <c r="QLD190" s="130"/>
      <c r="QLE190" s="130"/>
      <c r="QLF190" s="130"/>
      <c r="QLG190" s="130"/>
      <c r="QLH190" s="130"/>
      <c r="QLI190" s="130"/>
      <c r="QLJ190" s="130"/>
      <c r="QLK190" s="130"/>
      <c r="QLL190" s="130"/>
      <c r="QLM190" s="130"/>
      <c r="QLN190" s="130"/>
      <c r="QLO190" s="130"/>
      <c r="QLP190" s="130"/>
      <c r="QLQ190" s="130"/>
      <c r="QLR190" s="130"/>
      <c r="QLS190" s="130"/>
      <c r="QLT190" s="130"/>
      <c r="QLU190" s="130"/>
      <c r="QLV190" s="130"/>
      <c r="QLW190" s="130"/>
      <c r="QLX190" s="130"/>
      <c r="QLY190" s="130"/>
      <c r="QLZ190" s="130"/>
      <c r="QMA190" s="130"/>
      <c r="QMB190" s="130"/>
      <c r="QMC190" s="130"/>
      <c r="QMD190" s="130"/>
      <c r="QME190" s="130"/>
      <c r="QMF190" s="130"/>
      <c r="QMG190" s="130"/>
      <c r="QMH190" s="130"/>
      <c r="QMI190" s="130"/>
      <c r="QMJ190" s="130"/>
      <c r="QMK190" s="130"/>
      <c r="QML190" s="130"/>
      <c r="QMM190" s="130"/>
      <c r="QMN190" s="130"/>
      <c r="QMO190" s="130"/>
      <c r="QMP190" s="130"/>
      <c r="QMQ190" s="130"/>
      <c r="QMR190" s="130"/>
      <c r="QMS190" s="130"/>
      <c r="QMT190" s="130"/>
      <c r="QMU190" s="130"/>
      <c r="QMV190" s="130"/>
      <c r="QMW190" s="130"/>
      <c r="QMX190" s="130"/>
      <c r="QMY190" s="130"/>
      <c r="QMZ190" s="130"/>
      <c r="QNA190" s="130"/>
      <c r="QNB190" s="130"/>
      <c r="QNC190" s="130"/>
      <c r="QND190" s="130"/>
      <c r="QNE190" s="130"/>
      <c r="QNF190" s="130"/>
      <c r="QNG190" s="130"/>
      <c r="QNH190" s="130"/>
      <c r="QNI190" s="130"/>
      <c r="QNJ190" s="130"/>
      <c r="QNK190" s="130"/>
      <c r="QNL190" s="130"/>
      <c r="QNM190" s="130"/>
      <c r="QNN190" s="130"/>
      <c r="QNO190" s="130"/>
      <c r="QNP190" s="130"/>
      <c r="QNQ190" s="130"/>
      <c r="QNR190" s="130"/>
      <c r="QNS190" s="130"/>
      <c r="QNT190" s="130"/>
      <c r="QNU190" s="130"/>
      <c r="QNV190" s="130"/>
      <c r="QNW190" s="130"/>
      <c r="QNX190" s="130"/>
      <c r="QNY190" s="130"/>
      <c r="QNZ190" s="130"/>
      <c r="QOA190" s="130"/>
      <c r="QOB190" s="130"/>
      <c r="QOC190" s="130"/>
      <c r="QOD190" s="130"/>
      <c r="QOE190" s="130"/>
      <c r="QOF190" s="130"/>
      <c r="QOG190" s="130"/>
      <c r="QOH190" s="130"/>
      <c r="QOI190" s="130"/>
      <c r="QOJ190" s="130"/>
      <c r="QOK190" s="130"/>
      <c r="QOL190" s="130"/>
      <c r="QOM190" s="130"/>
      <c r="QON190" s="130"/>
      <c r="QOO190" s="130"/>
      <c r="QOP190" s="130"/>
      <c r="QOQ190" s="130"/>
      <c r="QOR190" s="130"/>
      <c r="QOS190" s="130"/>
      <c r="QOT190" s="130"/>
      <c r="QOU190" s="130"/>
      <c r="QOV190" s="130"/>
      <c r="QOW190" s="130"/>
      <c r="QOX190" s="130"/>
      <c r="QOY190" s="130"/>
      <c r="QOZ190" s="130"/>
      <c r="QPA190" s="130"/>
      <c r="QPB190" s="130"/>
      <c r="QPC190" s="130"/>
      <c r="QPD190" s="130"/>
      <c r="QPE190" s="130"/>
      <c r="QPF190" s="130"/>
      <c r="QPG190" s="130"/>
      <c r="QPH190" s="130"/>
      <c r="QPI190" s="130"/>
      <c r="QPJ190" s="130"/>
      <c r="QPK190" s="130"/>
      <c r="QPL190" s="130"/>
      <c r="QPM190" s="130"/>
      <c r="QPN190" s="130"/>
      <c r="QPO190" s="130"/>
      <c r="QPP190" s="130"/>
      <c r="QPQ190" s="130"/>
      <c r="QPR190" s="130"/>
      <c r="QPS190" s="130"/>
      <c r="QPT190" s="130"/>
      <c r="QPU190" s="130"/>
      <c r="QPV190" s="130"/>
      <c r="QPW190" s="130"/>
      <c r="QPX190" s="130"/>
      <c r="QPY190" s="130"/>
      <c r="QPZ190" s="130"/>
      <c r="QQA190" s="130"/>
      <c r="QQB190" s="130"/>
      <c r="QQC190" s="130"/>
      <c r="QQD190" s="130"/>
      <c r="QQE190" s="130"/>
      <c r="QQF190" s="130"/>
      <c r="QQG190" s="130"/>
      <c r="QQH190" s="130"/>
      <c r="QQI190" s="130"/>
      <c r="QQJ190" s="130"/>
      <c r="QQK190" s="130"/>
      <c r="QQL190" s="130"/>
      <c r="QQM190" s="130"/>
      <c r="QQN190" s="130"/>
      <c r="QQO190" s="130"/>
      <c r="QQP190" s="130"/>
      <c r="QQQ190" s="130"/>
      <c r="QQR190" s="130"/>
      <c r="QQS190" s="130"/>
      <c r="QQT190" s="130"/>
      <c r="QQU190" s="130"/>
      <c r="QQV190" s="130"/>
      <c r="QQW190" s="130"/>
      <c r="QQX190" s="130"/>
      <c r="QQY190" s="130"/>
      <c r="QQZ190" s="130"/>
      <c r="QRA190" s="130"/>
      <c r="QRB190" s="130"/>
      <c r="QRC190" s="130"/>
      <c r="QRD190" s="130"/>
      <c r="QRE190" s="130"/>
      <c r="QRF190" s="130"/>
      <c r="QRG190" s="130"/>
      <c r="QRH190" s="130"/>
      <c r="QRI190" s="130"/>
      <c r="QRJ190" s="130"/>
      <c r="QRK190" s="130"/>
      <c r="QRL190" s="130"/>
      <c r="QRM190" s="130"/>
      <c r="QRN190" s="130"/>
      <c r="QRO190" s="130"/>
      <c r="QRP190" s="130"/>
      <c r="QRQ190" s="130"/>
      <c r="QRR190" s="130"/>
      <c r="QRS190" s="130"/>
      <c r="QRT190" s="130"/>
      <c r="QRU190" s="130"/>
      <c r="QRV190" s="130"/>
      <c r="QRW190" s="130"/>
      <c r="QRX190" s="130"/>
      <c r="QRY190" s="130"/>
      <c r="QRZ190" s="130"/>
      <c r="QSA190" s="130"/>
      <c r="QSB190" s="130"/>
      <c r="QSC190" s="130"/>
      <c r="QSD190" s="130"/>
      <c r="QSE190" s="130"/>
      <c r="QSF190" s="130"/>
      <c r="QSG190" s="130"/>
      <c r="QSH190" s="130"/>
      <c r="QSI190" s="130"/>
      <c r="QSJ190" s="130"/>
      <c r="QSK190" s="130"/>
      <c r="QSL190" s="130"/>
      <c r="QSM190" s="130"/>
      <c r="QSN190" s="130"/>
      <c r="QSO190" s="130"/>
      <c r="QSP190" s="130"/>
      <c r="QSQ190" s="130"/>
      <c r="QSR190" s="130"/>
      <c r="QSS190" s="130"/>
      <c r="QST190" s="130"/>
      <c r="QSU190" s="130"/>
      <c r="QSV190" s="130"/>
      <c r="QSW190" s="130"/>
      <c r="QSX190" s="130"/>
      <c r="QSY190" s="130"/>
      <c r="QSZ190" s="130"/>
      <c r="QTA190" s="130"/>
      <c r="QTB190" s="130"/>
      <c r="QTC190" s="130"/>
      <c r="QTD190" s="130"/>
      <c r="QTE190" s="130"/>
      <c r="QTF190" s="130"/>
      <c r="QTG190" s="130"/>
      <c r="QTH190" s="130"/>
      <c r="QTI190" s="130"/>
      <c r="QTJ190" s="130"/>
      <c r="QTK190" s="130"/>
      <c r="QTL190" s="130"/>
      <c r="QTM190" s="130"/>
      <c r="QTN190" s="130"/>
      <c r="QTO190" s="130"/>
      <c r="QTP190" s="130"/>
      <c r="QTQ190" s="130"/>
      <c r="QTR190" s="130"/>
      <c r="QTS190" s="130"/>
      <c r="QTT190" s="130"/>
      <c r="QTU190" s="130"/>
      <c r="QTV190" s="130"/>
      <c r="QTW190" s="130"/>
      <c r="QTX190" s="130"/>
      <c r="QTY190" s="130"/>
      <c r="QTZ190" s="130"/>
      <c r="QUA190" s="130"/>
      <c r="QUB190" s="130"/>
      <c r="QUC190" s="130"/>
      <c r="QUD190" s="130"/>
      <c r="QUE190" s="130"/>
      <c r="QUF190" s="130"/>
      <c r="QUG190" s="130"/>
      <c r="QUH190" s="130"/>
      <c r="QUI190" s="130"/>
      <c r="QUJ190" s="130"/>
      <c r="QUK190" s="130"/>
      <c r="QUL190" s="130"/>
      <c r="QUM190" s="130"/>
      <c r="QUN190" s="130"/>
      <c r="QUO190" s="130"/>
      <c r="QUP190" s="130"/>
      <c r="QUQ190" s="130"/>
      <c r="QUR190" s="130"/>
      <c r="QUS190" s="130"/>
      <c r="QUT190" s="130"/>
      <c r="QUU190" s="130"/>
      <c r="QUV190" s="130"/>
      <c r="QUW190" s="130"/>
      <c r="QUX190" s="130"/>
      <c r="QUY190" s="130"/>
      <c r="QUZ190" s="130"/>
      <c r="QVA190" s="130"/>
      <c r="QVB190" s="130"/>
      <c r="QVC190" s="130"/>
      <c r="QVD190" s="130"/>
      <c r="QVE190" s="130"/>
      <c r="QVF190" s="130"/>
      <c r="QVG190" s="130"/>
      <c r="QVH190" s="130"/>
      <c r="QVI190" s="130"/>
      <c r="QVJ190" s="130"/>
      <c r="QVK190" s="130"/>
      <c r="QVL190" s="130"/>
      <c r="QVM190" s="130"/>
      <c r="QVN190" s="130"/>
      <c r="QVO190" s="130"/>
      <c r="QVP190" s="130"/>
      <c r="QVQ190" s="130"/>
      <c r="QVR190" s="130"/>
      <c r="QVS190" s="130"/>
      <c r="QVT190" s="130"/>
      <c r="QVU190" s="130"/>
      <c r="QVV190" s="130"/>
      <c r="QVW190" s="130"/>
      <c r="QVX190" s="130"/>
      <c r="QVY190" s="130"/>
      <c r="QVZ190" s="130"/>
      <c r="QWA190" s="130"/>
      <c r="QWB190" s="130"/>
      <c r="QWC190" s="130"/>
      <c r="QWD190" s="130"/>
      <c r="QWE190" s="130"/>
      <c r="QWF190" s="130"/>
      <c r="QWG190" s="130"/>
      <c r="QWH190" s="130"/>
      <c r="QWI190" s="130"/>
      <c r="QWJ190" s="130"/>
      <c r="QWK190" s="130"/>
      <c r="QWL190" s="130"/>
      <c r="QWM190" s="130"/>
      <c r="QWN190" s="130"/>
      <c r="QWO190" s="130"/>
      <c r="QWP190" s="130"/>
      <c r="QWQ190" s="130"/>
      <c r="QWR190" s="130"/>
      <c r="QWS190" s="130"/>
      <c r="QWT190" s="130"/>
      <c r="QWU190" s="130"/>
      <c r="QWV190" s="130"/>
      <c r="QWW190" s="130"/>
      <c r="QWX190" s="130"/>
      <c r="QWY190" s="130"/>
      <c r="QWZ190" s="130"/>
      <c r="QXA190" s="130"/>
      <c r="QXB190" s="130"/>
      <c r="QXC190" s="130"/>
      <c r="QXD190" s="130"/>
      <c r="QXE190" s="130"/>
      <c r="QXF190" s="130"/>
      <c r="QXG190" s="130"/>
      <c r="QXH190" s="130"/>
      <c r="QXI190" s="130"/>
      <c r="QXJ190" s="130"/>
      <c r="QXK190" s="130"/>
      <c r="QXL190" s="130"/>
      <c r="QXM190" s="130"/>
      <c r="QXN190" s="130"/>
      <c r="QXO190" s="130"/>
      <c r="QXP190" s="130"/>
      <c r="QXQ190" s="130"/>
      <c r="QXR190" s="130"/>
      <c r="QXS190" s="130"/>
      <c r="QXT190" s="130"/>
      <c r="QXU190" s="130"/>
      <c r="QXV190" s="130"/>
      <c r="QXW190" s="130"/>
      <c r="QXX190" s="130"/>
      <c r="QXY190" s="130"/>
      <c r="QXZ190" s="130"/>
      <c r="QYA190" s="130"/>
      <c r="QYB190" s="130"/>
      <c r="QYC190" s="130"/>
      <c r="QYD190" s="130"/>
      <c r="QYE190" s="130"/>
      <c r="QYF190" s="130"/>
      <c r="QYG190" s="130"/>
      <c r="QYH190" s="130"/>
      <c r="QYI190" s="130"/>
      <c r="QYJ190" s="130"/>
      <c r="QYK190" s="130"/>
      <c r="QYL190" s="130"/>
      <c r="QYM190" s="130"/>
      <c r="QYN190" s="130"/>
      <c r="QYO190" s="130"/>
      <c r="QYP190" s="130"/>
      <c r="QYQ190" s="130"/>
      <c r="QYR190" s="130"/>
      <c r="QYS190" s="130"/>
      <c r="QYT190" s="130"/>
      <c r="QYU190" s="130"/>
      <c r="QYV190" s="130"/>
      <c r="QYW190" s="130"/>
      <c r="QYX190" s="130"/>
      <c r="QYY190" s="130"/>
      <c r="QYZ190" s="130"/>
      <c r="QZA190" s="130"/>
      <c r="QZB190" s="130"/>
      <c r="QZC190" s="130"/>
      <c r="QZD190" s="130"/>
      <c r="QZE190" s="130"/>
      <c r="QZF190" s="130"/>
      <c r="QZG190" s="130"/>
      <c r="QZH190" s="130"/>
      <c r="QZI190" s="130"/>
      <c r="QZJ190" s="130"/>
      <c r="QZK190" s="130"/>
      <c r="QZL190" s="130"/>
      <c r="QZM190" s="130"/>
      <c r="QZN190" s="130"/>
      <c r="QZO190" s="130"/>
      <c r="QZP190" s="130"/>
      <c r="QZQ190" s="130"/>
      <c r="QZR190" s="130"/>
      <c r="QZS190" s="130"/>
      <c r="QZT190" s="130"/>
      <c r="QZU190" s="130"/>
      <c r="QZV190" s="130"/>
      <c r="QZW190" s="130"/>
      <c r="QZX190" s="130"/>
      <c r="QZY190" s="130"/>
      <c r="QZZ190" s="130"/>
      <c r="RAA190" s="130"/>
      <c r="RAB190" s="130"/>
      <c r="RAC190" s="130"/>
      <c r="RAD190" s="130"/>
      <c r="RAE190" s="130"/>
      <c r="RAF190" s="130"/>
      <c r="RAG190" s="130"/>
      <c r="RAH190" s="130"/>
      <c r="RAI190" s="130"/>
      <c r="RAJ190" s="130"/>
      <c r="RAK190" s="130"/>
      <c r="RAL190" s="130"/>
      <c r="RAM190" s="130"/>
      <c r="RAN190" s="130"/>
      <c r="RAO190" s="130"/>
      <c r="RAP190" s="130"/>
      <c r="RAQ190" s="130"/>
      <c r="RAR190" s="130"/>
      <c r="RAS190" s="130"/>
      <c r="RAT190" s="130"/>
      <c r="RAU190" s="130"/>
      <c r="RAV190" s="130"/>
      <c r="RAW190" s="130"/>
      <c r="RAX190" s="130"/>
      <c r="RAY190" s="130"/>
      <c r="RAZ190" s="130"/>
      <c r="RBA190" s="130"/>
      <c r="RBB190" s="130"/>
      <c r="RBC190" s="130"/>
      <c r="RBD190" s="130"/>
      <c r="RBE190" s="130"/>
      <c r="RBF190" s="130"/>
      <c r="RBG190" s="130"/>
      <c r="RBH190" s="130"/>
      <c r="RBI190" s="130"/>
      <c r="RBJ190" s="130"/>
      <c r="RBK190" s="130"/>
      <c r="RBL190" s="130"/>
      <c r="RBM190" s="130"/>
      <c r="RBN190" s="130"/>
      <c r="RBO190" s="130"/>
      <c r="RBP190" s="130"/>
      <c r="RBQ190" s="130"/>
      <c r="RBR190" s="130"/>
      <c r="RBS190" s="130"/>
      <c r="RBT190" s="130"/>
      <c r="RBU190" s="130"/>
      <c r="RBV190" s="130"/>
      <c r="RBW190" s="130"/>
      <c r="RBX190" s="130"/>
      <c r="RBY190" s="130"/>
      <c r="RBZ190" s="130"/>
      <c r="RCA190" s="130"/>
      <c r="RCB190" s="130"/>
      <c r="RCC190" s="130"/>
      <c r="RCD190" s="130"/>
      <c r="RCE190" s="130"/>
      <c r="RCF190" s="130"/>
      <c r="RCG190" s="130"/>
      <c r="RCH190" s="130"/>
      <c r="RCI190" s="130"/>
      <c r="RCJ190" s="130"/>
      <c r="RCK190" s="130"/>
      <c r="RCL190" s="130"/>
      <c r="RCM190" s="130"/>
      <c r="RCN190" s="130"/>
      <c r="RCO190" s="130"/>
      <c r="RCP190" s="130"/>
      <c r="RCQ190" s="130"/>
      <c r="RCR190" s="130"/>
      <c r="RCS190" s="130"/>
      <c r="RCT190" s="130"/>
      <c r="RCU190" s="130"/>
      <c r="RCV190" s="130"/>
      <c r="RCW190" s="130"/>
      <c r="RCX190" s="130"/>
      <c r="RCY190" s="130"/>
      <c r="RCZ190" s="130"/>
      <c r="RDA190" s="130"/>
      <c r="RDB190" s="130"/>
      <c r="RDC190" s="130"/>
      <c r="RDD190" s="130"/>
      <c r="RDE190" s="130"/>
      <c r="RDF190" s="130"/>
      <c r="RDG190" s="130"/>
      <c r="RDH190" s="130"/>
      <c r="RDI190" s="130"/>
      <c r="RDJ190" s="130"/>
      <c r="RDK190" s="130"/>
      <c r="RDL190" s="130"/>
      <c r="RDM190" s="130"/>
      <c r="RDN190" s="130"/>
      <c r="RDO190" s="130"/>
      <c r="RDP190" s="130"/>
      <c r="RDQ190" s="130"/>
      <c r="RDR190" s="130"/>
      <c r="RDS190" s="130"/>
      <c r="RDT190" s="130"/>
      <c r="RDU190" s="130"/>
      <c r="RDV190" s="130"/>
      <c r="RDW190" s="130"/>
      <c r="RDX190" s="130"/>
      <c r="RDY190" s="130"/>
      <c r="RDZ190" s="130"/>
      <c r="REA190" s="130"/>
      <c r="REB190" s="130"/>
      <c r="REC190" s="130"/>
      <c r="RED190" s="130"/>
      <c r="REE190" s="130"/>
      <c r="REF190" s="130"/>
      <c r="REG190" s="130"/>
      <c r="REH190" s="130"/>
      <c r="REI190" s="130"/>
      <c r="REJ190" s="130"/>
      <c r="REK190" s="130"/>
      <c r="REL190" s="130"/>
      <c r="REM190" s="130"/>
      <c r="REN190" s="130"/>
      <c r="REO190" s="130"/>
      <c r="REP190" s="130"/>
      <c r="REQ190" s="130"/>
      <c r="RER190" s="130"/>
      <c r="RES190" s="130"/>
      <c r="RET190" s="130"/>
      <c r="REU190" s="130"/>
      <c r="REV190" s="130"/>
      <c r="REW190" s="130"/>
      <c r="REX190" s="130"/>
      <c r="REY190" s="130"/>
      <c r="REZ190" s="130"/>
      <c r="RFA190" s="130"/>
      <c r="RFB190" s="130"/>
      <c r="RFC190" s="130"/>
      <c r="RFD190" s="130"/>
      <c r="RFE190" s="130"/>
      <c r="RFF190" s="130"/>
      <c r="RFG190" s="130"/>
      <c r="RFH190" s="130"/>
      <c r="RFI190" s="130"/>
      <c r="RFJ190" s="130"/>
      <c r="RFK190" s="130"/>
      <c r="RFL190" s="130"/>
      <c r="RFM190" s="130"/>
      <c r="RFN190" s="130"/>
      <c r="RFO190" s="130"/>
      <c r="RFP190" s="130"/>
      <c r="RFQ190" s="130"/>
      <c r="RFR190" s="130"/>
      <c r="RFS190" s="130"/>
      <c r="RFT190" s="130"/>
      <c r="RFU190" s="130"/>
      <c r="RFV190" s="130"/>
      <c r="RFW190" s="130"/>
      <c r="RFX190" s="130"/>
      <c r="RFY190" s="130"/>
      <c r="RFZ190" s="130"/>
      <c r="RGA190" s="130"/>
      <c r="RGB190" s="130"/>
      <c r="RGC190" s="130"/>
      <c r="RGD190" s="130"/>
      <c r="RGE190" s="130"/>
      <c r="RGF190" s="130"/>
      <c r="RGG190" s="130"/>
      <c r="RGH190" s="130"/>
      <c r="RGI190" s="130"/>
      <c r="RGJ190" s="130"/>
      <c r="RGK190" s="130"/>
      <c r="RGL190" s="130"/>
      <c r="RGM190" s="130"/>
      <c r="RGN190" s="130"/>
      <c r="RGO190" s="130"/>
      <c r="RGP190" s="130"/>
      <c r="RGQ190" s="130"/>
      <c r="RGR190" s="130"/>
      <c r="RGS190" s="130"/>
      <c r="RGT190" s="130"/>
      <c r="RGU190" s="130"/>
      <c r="RGV190" s="130"/>
      <c r="RGW190" s="130"/>
      <c r="RGX190" s="130"/>
      <c r="RGY190" s="130"/>
      <c r="RGZ190" s="130"/>
      <c r="RHA190" s="130"/>
      <c r="RHB190" s="130"/>
      <c r="RHC190" s="130"/>
      <c r="RHD190" s="130"/>
      <c r="RHE190" s="130"/>
      <c r="RHF190" s="130"/>
      <c r="RHG190" s="130"/>
      <c r="RHH190" s="130"/>
      <c r="RHI190" s="130"/>
      <c r="RHJ190" s="130"/>
      <c r="RHK190" s="130"/>
      <c r="RHL190" s="130"/>
      <c r="RHM190" s="130"/>
      <c r="RHN190" s="130"/>
      <c r="RHO190" s="130"/>
      <c r="RHP190" s="130"/>
      <c r="RHQ190" s="130"/>
      <c r="RHR190" s="130"/>
      <c r="RHS190" s="130"/>
      <c r="RHT190" s="130"/>
      <c r="RHU190" s="130"/>
      <c r="RHV190" s="130"/>
      <c r="RHW190" s="130"/>
      <c r="RHX190" s="130"/>
      <c r="RHY190" s="130"/>
      <c r="RHZ190" s="130"/>
      <c r="RIA190" s="130"/>
      <c r="RIB190" s="130"/>
      <c r="RIC190" s="130"/>
      <c r="RID190" s="130"/>
      <c r="RIE190" s="130"/>
      <c r="RIF190" s="130"/>
      <c r="RIG190" s="130"/>
      <c r="RIH190" s="130"/>
      <c r="RII190" s="130"/>
      <c r="RIJ190" s="130"/>
      <c r="RIK190" s="130"/>
      <c r="RIL190" s="130"/>
      <c r="RIM190" s="130"/>
      <c r="RIN190" s="130"/>
      <c r="RIO190" s="130"/>
      <c r="RIP190" s="130"/>
      <c r="RIQ190" s="130"/>
      <c r="RIR190" s="130"/>
      <c r="RIS190" s="130"/>
      <c r="RIT190" s="130"/>
      <c r="RIU190" s="130"/>
      <c r="RIV190" s="130"/>
      <c r="RIW190" s="130"/>
      <c r="RIX190" s="130"/>
      <c r="RIY190" s="130"/>
      <c r="RIZ190" s="130"/>
      <c r="RJA190" s="130"/>
      <c r="RJB190" s="130"/>
      <c r="RJC190" s="130"/>
      <c r="RJD190" s="130"/>
      <c r="RJE190" s="130"/>
      <c r="RJF190" s="130"/>
      <c r="RJG190" s="130"/>
      <c r="RJH190" s="130"/>
      <c r="RJI190" s="130"/>
      <c r="RJJ190" s="130"/>
      <c r="RJK190" s="130"/>
      <c r="RJL190" s="130"/>
      <c r="RJM190" s="130"/>
      <c r="RJN190" s="130"/>
      <c r="RJO190" s="130"/>
      <c r="RJP190" s="130"/>
      <c r="RJQ190" s="130"/>
      <c r="RJR190" s="130"/>
      <c r="RJS190" s="130"/>
      <c r="RJT190" s="130"/>
      <c r="RJU190" s="130"/>
      <c r="RJV190" s="130"/>
      <c r="RJW190" s="130"/>
      <c r="RJX190" s="130"/>
      <c r="RJY190" s="130"/>
      <c r="RJZ190" s="130"/>
      <c r="RKA190" s="130"/>
      <c r="RKB190" s="130"/>
      <c r="RKC190" s="130"/>
      <c r="RKD190" s="130"/>
      <c r="RKE190" s="130"/>
      <c r="RKF190" s="130"/>
      <c r="RKG190" s="130"/>
      <c r="RKH190" s="130"/>
      <c r="RKI190" s="130"/>
      <c r="RKJ190" s="130"/>
      <c r="RKK190" s="130"/>
      <c r="RKL190" s="130"/>
      <c r="RKM190" s="130"/>
      <c r="RKN190" s="130"/>
      <c r="RKO190" s="130"/>
      <c r="RKP190" s="130"/>
      <c r="RKQ190" s="130"/>
      <c r="RKR190" s="130"/>
      <c r="RKS190" s="130"/>
      <c r="RKT190" s="130"/>
      <c r="RKU190" s="130"/>
      <c r="RKV190" s="130"/>
      <c r="RKW190" s="130"/>
      <c r="RKX190" s="130"/>
      <c r="RKY190" s="130"/>
      <c r="RKZ190" s="130"/>
      <c r="RLA190" s="130"/>
      <c r="RLB190" s="130"/>
      <c r="RLC190" s="130"/>
      <c r="RLD190" s="130"/>
      <c r="RLE190" s="130"/>
      <c r="RLF190" s="130"/>
      <c r="RLG190" s="130"/>
      <c r="RLH190" s="130"/>
      <c r="RLI190" s="130"/>
      <c r="RLJ190" s="130"/>
      <c r="RLK190" s="130"/>
      <c r="RLL190" s="130"/>
      <c r="RLM190" s="130"/>
      <c r="RLN190" s="130"/>
      <c r="RLO190" s="130"/>
      <c r="RLP190" s="130"/>
      <c r="RLQ190" s="130"/>
      <c r="RLR190" s="130"/>
      <c r="RLS190" s="130"/>
      <c r="RLT190" s="130"/>
      <c r="RLU190" s="130"/>
      <c r="RLV190" s="130"/>
      <c r="RLW190" s="130"/>
      <c r="RLX190" s="130"/>
      <c r="RLY190" s="130"/>
      <c r="RLZ190" s="130"/>
      <c r="RMA190" s="130"/>
      <c r="RMB190" s="130"/>
      <c r="RMC190" s="130"/>
      <c r="RMD190" s="130"/>
      <c r="RME190" s="130"/>
      <c r="RMF190" s="130"/>
      <c r="RMG190" s="130"/>
      <c r="RMH190" s="130"/>
      <c r="RMI190" s="130"/>
      <c r="RMJ190" s="130"/>
      <c r="RMK190" s="130"/>
      <c r="RML190" s="130"/>
      <c r="RMM190" s="130"/>
      <c r="RMN190" s="130"/>
      <c r="RMO190" s="130"/>
      <c r="RMP190" s="130"/>
      <c r="RMQ190" s="130"/>
      <c r="RMR190" s="130"/>
      <c r="RMS190" s="130"/>
      <c r="RMT190" s="130"/>
      <c r="RMU190" s="130"/>
      <c r="RMV190" s="130"/>
      <c r="RMW190" s="130"/>
      <c r="RMX190" s="130"/>
      <c r="RMY190" s="130"/>
      <c r="RMZ190" s="130"/>
      <c r="RNA190" s="130"/>
      <c r="RNB190" s="130"/>
      <c r="RNC190" s="130"/>
      <c r="RND190" s="130"/>
      <c r="RNE190" s="130"/>
      <c r="RNF190" s="130"/>
      <c r="RNG190" s="130"/>
      <c r="RNH190" s="130"/>
      <c r="RNI190" s="130"/>
      <c r="RNJ190" s="130"/>
      <c r="RNK190" s="130"/>
      <c r="RNL190" s="130"/>
      <c r="RNM190" s="130"/>
      <c r="RNN190" s="130"/>
      <c r="RNO190" s="130"/>
      <c r="RNP190" s="130"/>
      <c r="RNQ190" s="130"/>
      <c r="RNR190" s="130"/>
      <c r="RNS190" s="130"/>
      <c r="RNT190" s="130"/>
      <c r="RNU190" s="130"/>
      <c r="RNV190" s="130"/>
      <c r="RNW190" s="130"/>
      <c r="RNX190" s="130"/>
      <c r="RNY190" s="130"/>
      <c r="RNZ190" s="130"/>
      <c r="ROA190" s="130"/>
      <c r="ROB190" s="130"/>
      <c r="ROC190" s="130"/>
      <c r="ROD190" s="130"/>
      <c r="ROE190" s="130"/>
      <c r="ROF190" s="130"/>
      <c r="ROG190" s="130"/>
      <c r="ROH190" s="130"/>
      <c r="ROI190" s="130"/>
      <c r="ROJ190" s="130"/>
      <c r="ROK190" s="130"/>
      <c r="ROL190" s="130"/>
      <c r="ROM190" s="130"/>
      <c r="RON190" s="130"/>
      <c r="ROO190" s="130"/>
      <c r="ROP190" s="130"/>
      <c r="ROQ190" s="130"/>
      <c r="ROR190" s="130"/>
      <c r="ROS190" s="130"/>
      <c r="ROT190" s="130"/>
      <c r="ROU190" s="130"/>
      <c r="ROV190" s="130"/>
      <c r="ROW190" s="130"/>
      <c r="ROX190" s="130"/>
      <c r="ROY190" s="130"/>
      <c r="ROZ190" s="130"/>
      <c r="RPA190" s="130"/>
      <c r="RPB190" s="130"/>
      <c r="RPC190" s="130"/>
      <c r="RPD190" s="130"/>
      <c r="RPE190" s="130"/>
      <c r="RPF190" s="130"/>
      <c r="RPG190" s="130"/>
      <c r="RPH190" s="130"/>
      <c r="RPI190" s="130"/>
      <c r="RPJ190" s="130"/>
      <c r="RPK190" s="130"/>
      <c r="RPL190" s="130"/>
      <c r="RPM190" s="130"/>
      <c r="RPN190" s="130"/>
      <c r="RPO190" s="130"/>
      <c r="RPP190" s="130"/>
      <c r="RPQ190" s="130"/>
      <c r="RPR190" s="130"/>
      <c r="RPS190" s="130"/>
      <c r="RPT190" s="130"/>
      <c r="RPU190" s="130"/>
      <c r="RPV190" s="130"/>
      <c r="RPW190" s="130"/>
      <c r="RPX190" s="130"/>
      <c r="RPY190" s="130"/>
      <c r="RPZ190" s="130"/>
      <c r="RQA190" s="130"/>
      <c r="RQB190" s="130"/>
      <c r="RQC190" s="130"/>
      <c r="RQD190" s="130"/>
      <c r="RQE190" s="130"/>
      <c r="RQF190" s="130"/>
      <c r="RQG190" s="130"/>
      <c r="RQH190" s="130"/>
      <c r="RQI190" s="130"/>
      <c r="RQJ190" s="130"/>
      <c r="RQK190" s="130"/>
      <c r="RQL190" s="130"/>
      <c r="RQM190" s="130"/>
      <c r="RQN190" s="130"/>
      <c r="RQO190" s="130"/>
      <c r="RQP190" s="130"/>
      <c r="RQQ190" s="130"/>
      <c r="RQR190" s="130"/>
      <c r="RQS190" s="130"/>
      <c r="RQT190" s="130"/>
      <c r="RQU190" s="130"/>
      <c r="RQV190" s="130"/>
      <c r="RQW190" s="130"/>
      <c r="RQX190" s="130"/>
      <c r="RQY190" s="130"/>
      <c r="RQZ190" s="130"/>
      <c r="RRA190" s="130"/>
      <c r="RRB190" s="130"/>
      <c r="RRC190" s="130"/>
      <c r="RRD190" s="130"/>
      <c r="RRE190" s="130"/>
      <c r="RRF190" s="130"/>
      <c r="RRG190" s="130"/>
      <c r="RRH190" s="130"/>
      <c r="RRI190" s="130"/>
      <c r="RRJ190" s="130"/>
      <c r="RRK190" s="130"/>
      <c r="RRL190" s="130"/>
      <c r="RRM190" s="130"/>
      <c r="RRN190" s="130"/>
      <c r="RRO190" s="130"/>
      <c r="RRP190" s="130"/>
      <c r="RRQ190" s="130"/>
      <c r="RRR190" s="130"/>
      <c r="RRS190" s="130"/>
      <c r="RRT190" s="130"/>
      <c r="RRU190" s="130"/>
      <c r="RRV190" s="130"/>
      <c r="RRW190" s="130"/>
      <c r="RRX190" s="130"/>
      <c r="RRY190" s="130"/>
      <c r="RRZ190" s="130"/>
      <c r="RSA190" s="130"/>
      <c r="RSB190" s="130"/>
      <c r="RSC190" s="130"/>
      <c r="RSD190" s="130"/>
      <c r="RSE190" s="130"/>
      <c r="RSF190" s="130"/>
      <c r="RSG190" s="130"/>
      <c r="RSH190" s="130"/>
      <c r="RSI190" s="130"/>
      <c r="RSJ190" s="130"/>
      <c r="RSK190" s="130"/>
      <c r="RSL190" s="130"/>
      <c r="RSM190" s="130"/>
      <c r="RSN190" s="130"/>
      <c r="RSO190" s="130"/>
      <c r="RSP190" s="130"/>
      <c r="RSQ190" s="130"/>
      <c r="RSR190" s="130"/>
      <c r="RSS190" s="130"/>
      <c r="RST190" s="130"/>
      <c r="RSU190" s="130"/>
      <c r="RSV190" s="130"/>
      <c r="RSW190" s="130"/>
      <c r="RSX190" s="130"/>
      <c r="RSY190" s="130"/>
      <c r="RSZ190" s="130"/>
      <c r="RTA190" s="130"/>
      <c r="RTB190" s="130"/>
      <c r="RTC190" s="130"/>
      <c r="RTD190" s="130"/>
      <c r="RTE190" s="130"/>
      <c r="RTF190" s="130"/>
      <c r="RTG190" s="130"/>
      <c r="RTH190" s="130"/>
      <c r="RTI190" s="130"/>
      <c r="RTJ190" s="130"/>
      <c r="RTK190" s="130"/>
      <c r="RTL190" s="130"/>
      <c r="RTM190" s="130"/>
      <c r="RTN190" s="130"/>
      <c r="RTO190" s="130"/>
      <c r="RTP190" s="130"/>
      <c r="RTQ190" s="130"/>
      <c r="RTR190" s="130"/>
      <c r="RTS190" s="130"/>
      <c r="RTT190" s="130"/>
      <c r="RTU190" s="130"/>
      <c r="RTV190" s="130"/>
      <c r="RTW190" s="130"/>
      <c r="RTX190" s="130"/>
      <c r="RTY190" s="130"/>
      <c r="RTZ190" s="130"/>
      <c r="RUA190" s="130"/>
      <c r="RUB190" s="130"/>
      <c r="RUC190" s="130"/>
      <c r="RUD190" s="130"/>
      <c r="RUE190" s="130"/>
      <c r="RUF190" s="130"/>
      <c r="RUG190" s="130"/>
      <c r="RUH190" s="130"/>
      <c r="RUI190" s="130"/>
      <c r="RUJ190" s="130"/>
      <c r="RUK190" s="130"/>
      <c r="RUL190" s="130"/>
      <c r="RUM190" s="130"/>
      <c r="RUN190" s="130"/>
      <c r="RUO190" s="130"/>
      <c r="RUP190" s="130"/>
      <c r="RUQ190" s="130"/>
      <c r="RUR190" s="130"/>
      <c r="RUS190" s="130"/>
      <c r="RUT190" s="130"/>
      <c r="RUU190" s="130"/>
      <c r="RUV190" s="130"/>
      <c r="RUW190" s="130"/>
      <c r="RUX190" s="130"/>
      <c r="RUY190" s="130"/>
      <c r="RUZ190" s="130"/>
      <c r="RVA190" s="130"/>
      <c r="RVB190" s="130"/>
      <c r="RVC190" s="130"/>
      <c r="RVD190" s="130"/>
      <c r="RVE190" s="130"/>
      <c r="RVF190" s="130"/>
      <c r="RVG190" s="130"/>
      <c r="RVH190" s="130"/>
      <c r="RVI190" s="130"/>
      <c r="RVJ190" s="130"/>
      <c r="RVK190" s="130"/>
      <c r="RVL190" s="130"/>
      <c r="RVM190" s="130"/>
      <c r="RVN190" s="130"/>
      <c r="RVO190" s="130"/>
      <c r="RVP190" s="130"/>
      <c r="RVQ190" s="130"/>
      <c r="RVR190" s="130"/>
      <c r="RVS190" s="130"/>
      <c r="RVT190" s="130"/>
      <c r="RVU190" s="130"/>
      <c r="RVV190" s="130"/>
      <c r="RVW190" s="130"/>
      <c r="RVX190" s="130"/>
      <c r="RVY190" s="130"/>
      <c r="RVZ190" s="130"/>
      <c r="RWA190" s="130"/>
      <c r="RWB190" s="130"/>
      <c r="RWC190" s="130"/>
      <c r="RWD190" s="130"/>
      <c r="RWE190" s="130"/>
      <c r="RWF190" s="130"/>
      <c r="RWG190" s="130"/>
      <c r="RWH190" s="130"/>
      <c r="RWI190" s="130"/>
      <c r="RWJ190" s="130"/>
      <c r="RWK190" s="130"/>
      <c r="RWL190" s="130"/>
      <c r="RWM190" s="130"/>
      <c r="RWN190" s="130"/>
      <c r="RWO190" s="130"/>
      <c r="RWP190" s="130"/>
      <c r="RWQ190" s="130"/>
      <c r="RWR190" s="130"/>
      <c r="RWS190" s="130"/>
      <c r="RWT190" s="130"/>
      <c r="RWU190" s="130"/>
      <c r="RWV190" s="130"/>
      <c r="RWW190" s="130"/>
      <c r="RWX190" s="130"/>
      <c r="RWY190" s="130"/>
      <c r="RWZ190" s="130"/>
      <c r="RXA190" s="130"/>
      <c r="RXB190" s="130"/>
      <c r="RXC190" s="130"/>
      <c r="RXD190" s="130"/>
      <c r="RXE190" s="130"/>
      <c r="RXF190" s="130"/>
      <c r="RXG190" s="130"/>
      <c r="RXH190" s="130"/>
      <c r="RXI190" s="130"/>
      <c r="RXJ190" s="130"/>
      <c r="RXK190" s="130"/>
      <c r="RXL190" s="130"/>
      <c r="RXM190" s="130"/>
      <c r="RXN190" s="130"/>
      <c r="RXO190" s="130"/>
      <c r="RXP190" s="130"/>
      <c r="RXQ190" s="130"/>
      <c r="RXR190" s="130"/>
      <c r="RXS190" s="130"/>
      <c r="RXT190" s="130"/>
      <c r="RXU190" s="130"/>
      <c r="RXV190" s="130"/>
      <c r="RXW190" s="130"/>
      <c r="RXX190" s="130"/>
      <c r="RXY190" s="130"/>
      <c r="RXZ190" s="130"/>
      <c r="RYA190" s="130"/>
      <c r="RYB190" s="130"/>
      <c r="RYC190" s="130"/>
      <c r="RYD190" s="130"/>
      <c r="RYE190" s="130"/>
      <c r="RYF190" s="130"/>
      <c r="RYG190" s="130"/>
      <c r="RYH190" s="130"/>
      <c r="RYI190" s="130"/>
      <c r="RYJ190" s="130"/>
      <c r="RYK190" s="130"/>
      <c r="RYL190" s="130"/>
      <c r="RYM190" s="130"/>
      <c r="RYN190" s="130"/>
      <c r="RYO190" s="130"/>
      <c r="RYP190" s="130"/>
      <c r="RYQ190" s="130"/>
      <c r="RYR190" s="130"/>
      <c r="RYS190" s="130"/>
      <c r="RYT190" s="130"/>
      <c r="RYU190" s="130"/>
      <c r="RYV190" s="130"/>
      <c r="RYW190" s="130"/>
      <c r="RYX190" s="130"/>
      <c r="RYY190" s="130"/>
      <c r="RYZ190" s="130"/>
      <c r="RZA190" s="130"/>
      <c r="RZB190" s="130"/>
      <c r="RZC190" s="130"/>
      <c r="RZD190" s="130"/>
      <c r="RZE190" s="130"/>
      <c r="RZF190" s="130"/>
      <c r="RZG190" s="130"/>
      <c r="RZH190" s="130"/>
      <c r="RZI190" s="130"/>
      <c r="RZJ190" s="130"/>
      <c r="RZK190" s="130"/>
      <c r="RZL190" s="130"/>
      <c r="RZM190" s="130"/>
      <c r="RZN190" s="130"/>
      <c r="RZO190" s="130"/>
      <c r="RZP190" s="130"/>
      <c r="RZQ190" s="130"/>
      <c r="RZR190" s="130"/>
      <c r="RZS190" s="130"/>
      <c r="RZT190" s="130"/>
      <c r="RZU190" s="130"/>
      <c r="RZV190" s="130"/>
      <c r="RZW190" s="130"/>
      <c r="RZX190" s="130"/>
      <c r="RZY190" s="130"/>
      <c r="RZZ190" s="130"/>
      <c r="SAA190" s="130"/>
      <c r="SAB190" s="130"/>
      <c r="SAC190" s="130"/>
      <c r="SAD190" s="130"/>
      <c r="SAE190" s="130"/>
      <c r="SAF190" s="130"/>
      <c r="SAG190" s="130"/>
      <c r="SAH190" s="130"/>
      <c r="SAI190" s="130"/>
      <c r="SAJ190" s="130"/>
      <c r="SAK190" s="130"/>
      <c r="SAL190" s="130"/>
      <c r="SAM190" s="130"/>
      <c r="SAN190" s="130"/>
      <c r="SAO190" s="130"/>
      <c r="SAP190" s="130"/>
      <c r="SAQ190" s="130"/>
      <c r="SAR190" s="130"/>
      <c r="SAS190" s="130"/>
      <c r="SAT190" s="130"/>
      <c r="SAU190" s="130"/>
      <c r="SAV190" s="130"/>
      <c r="SAW190" s="130"/>
      <c r="SAX190" s="130"/>
      <c r="SAY190" s="130"/>
      <c r="SAZ190" s="130"/>
      <c r="SBA190" s="130"/>
      <c r="SBB190" s="130"/>
      <c r="SBC190" s="130"/>
      <c r="SBD190" s="130"/>
      <c r="SBE190" s="130"/>
      <c r="SBF190" s="130"/>
      <c r="SBG190" s="130"/>
      <c r="SBH190" s="130"/>
      <c r="SBI190" s="130"/>
      <c r="SBJ190" s="130"/>
      <c r="SBK190" s="130"/>
      <c r="SBL190" s="130"/>
      <c r="SBM190" s="130"/>
      <c r="SBN190" s="130"/>
      <c r="SBO190" s="130"/>
      <c r="SBP190" s="130"/>
      <c r="SBQ190" s="130"/>
      <c r="SBR190" s="130"/>
      <c r="SBS190" s="130"/>
      <c r="SBT190" s="130"/>
      <c r="SBU190" s="130"/>
      <c r="SBV190" s="130"/>
      <c r="SBW190" s="130"/>
      <c r="SBX190" s="130"/>
      <c r="SBY190" s="130"/>
      <c r="SBZ190" s="130"/>
      <c r="SCA190" s="130"/>
      <c r="SCB190" s="130"/>
      <c r="SCC190" s="130"/>
      <c r="SCD190" s="130"/>
      <c r="SCE190" s="130"/>
      <c r="SCF190" s="130"/>
      <c r="SCG190" s="130"/>
      <c r="SCH190" s="130"/>
      <c r="SCI190" s="130"/>
      <c r="SCJ190" s="130"/>
      <c r="SCK190" s="130"/>
      <c r="SCL190" s="130"/>
      <c r="SCM190" s="130"/>
      <c r="SCN190" s="130"/>
      <c r="SCO190" s="130"/>
      <c r="SCP190" s="130"/>
      <c r="SCQ190" s="130"/>
      <c r="SCR190" s="130"/>
      <c r="SCS190" s="130"/>
      <c r="SCT190" s="130"/>
      <c r="SCU190" s="130"/>
      <c r="SCV190" s="130"/>
      <c r="SCW190" s="130"/>
      <c r="SCX190" s="130"/>
      <c r="SCY190" s="130"/>
      <c r="SCZ190" s="130"/>
      <c r="SDA190" s="130"/>
      <c r="SDB190" s="130"/>
      <c r="SDC190" s="130"/>
      <c r="SDD190" s="130"/>
      <c r="SDE190" s="130"/>
      <c r="SDF190" s="130"/>
      <c r="SDG190" s="130"/>
      <c r="SDH190" s="130"/>
      <c r="SDI190" s="130"/>
      <c r="SDJ190" s="130"/>
      <c r="SDK190" s="130"/>
      <c r="SDL190" s="130"/>
      <c r="SDM190" s="130"/>
      <c r="SDN190" s="130"/>
      <c r="SDO190" s="130"/>
      <c r="SDP190" s="130"/>
      <c r="SDQ190" s="130"/>
      <c r="SDR190" s="130"/>
      <c r="SDS190" s="130"/>
      <c r="SDT190" s="130"/>
      <c r="SDU190" s="130"/>
      <c r="SDV190" s="130"/>
      <c r="SDW190" s="130"/>
      <c r="SDX190" s="130"/>
      <c r="SDY190" s="130"/>
      <c r="SDZ190" s="130"/>
      <c r="SEA190" s="130"/>
      <c r="SEB190" s="130"/>
      <c r="SEC190" s="130"/>
      <c r="SED190" s="130"/>
      <c r="SEE190" s="130"/>
      <c r="SEF190" s="130"/>
      <c r="SEG190" s="130"/>
      <c r="SEH190" s="130"/>
      <c r="SEI190" s="130"/>
      <c r="SEJ190" s="130"/>
      <c r="SEK190" s="130"/>
      <c r="SEL190" s="130"/>
      <c r="SEM190" s="130"/>
      <c r="SEN190" s="130"/>
      <c r="SEO190" s="130"/>
      <c r="SEP190" s="130"/>
      <c r="SEQ190" s="130"/>
      <c r="SER190" s="130"/>
      <c r="SES190" s="130"/>
      <c r="SET190" s="130"/>
      <c r="SEU190" s="130"/>
      <c r="SEV190" s="130"/>
      <c r="SEW190" s="130"/>
      <c r="SEX190" s="130"/>
      <c r="SEY190" s="130"/>
      <c r="SEZ190" s="130"/>
      <c r="SFA190" s="130"/>
      <c r="SFB190" s="130"/>
      <c r="SFC190" s="130"/>
      <c r="SFD190" s="130"/>
      <c r="SFE190" s="130"/>
      <c r="SFF190" s="130"/>
      <c r="SFG190" s="130"/>
      <c r="SFH190" s="130"/>
      <c r="SFI190" s="130"/>
      <c r="SFJ190" s="130"/>
      <c r="SFK190" s="130"/>
      <c r="SFL190" s="130"/>
      <c r="SFM190" s="130"/>
      <c r="SFN190" s="130"/>
      <c r="SFO190" s="130"/>
      <c r="SFP190" s="130"/>
      <c r="SFQ190" s="130"/>
      <c r="SFR190" s="130"/>
      <c r="SFS190" s="130"/>
      <c r="SFT190" s="130"/>
      <c r="SFU190" s="130"/>
      <c r="SFV190" s="130"/>
      <c r="SFW190" s="130"/>
      <c r="SFX190" s="130"/>
      <c r="SFY190" s="130"/>
      <c r="SFZ190" s="130"/>
      <c r="SGA190" s="130"/>
      <c r="SGB190" s="130"/>
      <c r="SGC190" s="130"/>
      <c r="SGD190" s="130"/>
      <c r="SGE190" s="130"/>
      <c r="SGF190" s="130"/>
      <c r="SGG190" s="130"/>
      <c r="SGH190" s="130"/>
      <c r="SGI190" s="130"/>
      <c r="SGJ190" s="130"/>
      <c r="SGK190" s="130"/>
      <c r="SGL190" s="130"/>
      <c r="SGM190" s="130"/>
      <c r="SGN190" s="130"/>
      <c r="SGO190" s="130"/>
      <c r="SGP190" s="130"/>
      <c r="SGQ190" s="130"/>
      <c r="SGR190" s="130"/>
      <c r="SGS190" s="130"/>
      <c r="SGT190" s="130"/>
      <c r="SGU190" s="130"/>
      <c r="SGV190" s="130"/>
      <c r="SGW190" s="130"/>
      <c r="SGX190" s="130"/>
      <c r="SGY190" s="130"/>
      <c r="SGZ190" s="130"/>
      <c r="SHA190" s="130"/>
      <c r="SHB190" s="130"/>
      <c r="SHC190" s="130"/>
      <c r="SHD190" s="130"/>
      <c r="SHE190" s="130"/>
      <c r="SHF190" s="130"/>
      <c r="SHG190" s="130"/>
      <c r="SHH190" s="130"/>
      <c r="SHI190" s="130"/>
      <c r="SHJ190" s="130"/>
      <c r="SHK190" s="130"/>
      <c r="SHL190" s="130"/>
      <c r="SHM190" s="130"/>
      <c r="SHN190" s="130"/>
      <c r="SHO190" s="130"/>
      <c r="SHP190" s="130"/>
      <c r="SHQ190" s="130"/>
      <c r="SHR190" s="130"/>
      <c r="SHS190" s="130"/>
      <c r="SHT190" s="130"/>
      <c r="SHU190" s="130"/>
      <c r="SHV190" s="130"/>
      <c r="SHW190" s="130"/>
      <c r="SHX190" s="130"/>
      <c r="SHY190" s="130"/>
      <c r="SHZ190" s="130"/>
      <c r="SIA190" s="130"/>
      <c r="SIB190" s="130"/>
      <c r="SIC190" s="130"/>
      <c r="SID190" s="130"/>
      <c r="SIE190" s="130"/>
      <c r="SIF190" s="130"/>
      <c r="SIG190" s="130"/>
      <c r="SIH190" s="130"/>
      <c r="SII190" s="130"/>
      <c r="SIJ190" s="130"/>
      <c r="SIK190" s="130"/>
      <c r="SIL190" s="130"/>
      <c r="SIM190" s="130"/>
      <c r="SIN190" s="130"/>
      <c r="SIO190" s="130"/>
      <c r="SIP190" s="130"/>
      <c r="SIQ190" s="130"/>
      <c r="SIR190" s="130"/>
      <c r="SIS190" s="130"/>
      <c r="SIT190" s="130"/>
      <c r="SIU190" s="130"/>
      <c r="SIV190" s="130"/>
      <c r="SIW190" s="130"/>
      <c r="SIX190" s="130"/>
      <c r="SIY190" s="130"/>
      <c r="SIZ190" s="130"/>
      <c r="SJA190" s="130"/>
      <c r="SJB190" s="130"/>
      <c r="SJC190" s="130"/>
      <c r="SJD190" s="130"/>
      <c r="SJE190" s="130"/>
      <c r="SJF190" s="130"/>
      <c r="SJG190" s="130"/>
      <c r="SJH190" s="130"/>
      <c r="SJI190" s="130"/>
      <c r="SJJ190" s="130"/>
      <c r="SJK190" s="130"/>
      <c r="SJL190" s="130"/>
      <c r="SJM190" s="130"/>
      <c r="SJN190" s="130"/>
      <c r="SJO190" s="130"/>
      <c r="SJP190" s="130"/>
      <c r="SJQ190" s="130"/>
      <c r="SJR190" s="130"/>
      <c r="SJS190" s="130"/>
      <c r="SJT190" s="130"/>
      <c r="SJU190" s="130"/>
      <c r="SJV190" s="130"/>
      <c r="SJW190" s="130"/>
      <c r="SJX190" s="130"/>
      <c r="SJY190" s="130"/>
      <c r="SJZ190" s="130"/>
      <c r="SKA190" s="130"/>
      <c r="SKB190" s="130"/>
      <c r="SKC190" s="130"/>
      <c r="SKD190" s="130"/>
      <c r="SKE190" s="130"/>
      <c r="SKF190" s="130"/>
      <c r="SKG190" s="130"/>
      <c r="SKH190" s="130"/>
      <c r="SKI190" s="130"/>
      <c r="SKJ190" s="130"/>
      <c r="SKK190" s="130"/>
      <c r="SKL190" s="130"/>
      <c r="SKM190" s="130"/>
      <c r="SKN190" s="130"/>
      <c r="SKO190" s="130"/>
      <c r="SKP190" s="130"/>
      <c r="SKQ190" s="130"/>
      <c r="SKR190" s="130"/>
      <c r="SKS190" s="130"/>
      <c r="SKT190" s="130"/>
      <c r="SKU190" s="130"/>
      <c r="SKV190" s="130"/>
      <c r="SKW190" s="130"/>
      <c r="SKX190" s="130"/>
      <c r="SKY190" s="130"/>
      <c r="SKZ190" s="130"/>
      <c r="SLA190" s="130"/>
      <c r="SLB190" s="130"/>
      <c r="SLC190" s="130"/>
      <c r="SLD190" s="130"/>
      <c r="SLE190" s="130"/>
      <c r="SLF190" s="130"/>
      <c r="SLG190" s="130"/>
      <c r="SLH190" s="130"/>
      <c r="SLI190" s="130"/>
      <c r="SLJ190" s="130"/>
      <c r="SLK190" s="130"/>
      <c r="SLL190" s="130"/>
      <c r="SLM190" s="130"/>
      <c r="SLN190" s="130"/>
      <c r="SLO190" s="130"/>
      <c r="SLP190" s="130"/>
      <c r="SLQ190" s="130"/>
      <c r="SLR190" s="130"/>
      <c r="SLS190" s="130"/>
      <c r="SLT190" s="130"/>
      <c r="SLU190" s="130"/>
      <c r="SLV190" s="130"/>
      <c r="SLW190" s="130"/>
      <c r="SLX190" s="130"/>
      <c r="SLY190" s="130"/>
      <c r="SLZ190" s="130"/>
      <c r="SMA190" s="130"/>
      <c r="SMB190" s="130"/>
      <c r="SMC190" s="130"/>
      <c r="SMD190" s="130"/>
      <c r="SME190" s="130"/>
      <c r="SMF190" s="130"/>
      <c r="SMG190" s="130"/>
      <c r="SMH190" s="130"/>
      <c r="SMI190" s="130"/>
      <c r="SMJ190" s="130"/>
      <c r="SMK190" s="130"/>
      <c r="SML190" s="130"/>
      <c r="SMM190" s="130"/>
      <c r="SMN190" s="130"/>
      <c r="SMO190" s="130"/>
      <c r="SMP190" s="130"/>
      <c r="SMQ190" s="130"/>
      <c r="SMR190" s="130"/>
      <c r="SMS190" s="130"/>
      <c r="SMT190" s="130"/>
      <c r="SMU190" s="130"/>
      <c r="SMV190" s="130"/>
      <c r="SMW190" s="130"/>
      <c r="SMX190" s="130"/>
      <c r="SMY190" s="130"/>
      <c r="SMZ190" s="130"/>
      <c r="SNA190" s="130"/>
      <c r="SNB190" s="130"/>
      <c r="SNC190" s="130"/>
      <c r="SND190" s="130"/>
      <c r="SNE190" s="130"/>
      <c r="SNF190" s="130"/>
      <c r="SNG190" s="130"/>
      <c r="SNH190" s="130"/>
      <c r="SNI190" s="130"/>
      <c r="SNJ190" s="130"/>
      <c r="SNK190" s="130"/>
      <c r="SNL190" s="130"/>
      <c r="SNM190" s="130"/>
      <c r="SNN190" s="130"/>
      <c r="SNO190" s="130"/>
      <c r="SNP190" s="130"/>
      <c r="SNQ190" s="130"/>
      <c r="SNR190" s="130"/>
      <c r="SNS190" s="130"/>
      <c r="SNT190" s="130"/>
      <c r="SNU190" s="130"/>
      <c r="SNV190" s="130"/>
      <c r="SNW190" s="130"/>
      <c r="SNX190" s="130"/>
      <c r="SNY190" s="130"/>
      <c r="SNZ190" s="130"/>
      <c r="SOA190" s="130"/>
      <c r="SOB190" s="130"/>
      <c r="SOC190" s="130"/>
      <c r="SOD190" s="130"/>
      <c r="SOE190" s="130"/>
      <c r="SOF190" s="130"/>
      <c r="SOG190" s="130"/>
      <c r="SOH190" s="130"/>
      <c r="SOI190" s="130"/>
      <c r="SOJ190" s="130"/>
      <c r="SOK190" s="130"/>
      <c r="SOL190" s="130"/>
      <c r="SOM190" s="130"/>
      <c r="SON190" s="130"/>
      <c r="SOO190" s="130"/>
      <c r="SOP190" s="130"/>
      <c r="SOQ190" s="130"/>
      <c r="SOR190" s="130"/>
      <c r="SOS190" s="130"/>
      <c r="SOT190" s="130"/>
      <c r="SOU190" s="130"/>
      <c r="SOV190" s="130"/>
      <c r="SOW190" s="130"/>
      <c r="SOX190" s="130"/>
      <c r="SOY190" s="130"/>
      <c r="SOZ190" s="130"/>
      <c r="SPA190" s="130"/>
      <c r="SPB190" s="130"/>
      <c r="SPC190" s="130"/>
      <c r="SPD190" s="130"/>
      <c r="SPE190" s="130"/>
      <c r="SPF190" s="130"/>
      <c r="SPG190" s="130"/>
      <c r="SPH190" s="130"/>
      <c r="SPI190" s="130"/>
      <c r="SPJ190" s="130"/>
      <c r="SPK190" s="130"/>
      <c r="SPL190" s="130"/>
      <c r="SPM190" s="130"/>
      <c r="SPN190" s="130"/>
      <c r="SPO190" s="130"/>
      <c r="SPP190" s="130"/>
      <c r="SPQ190" s="130"/>
      <c r="SPR190" s="130"/>
      <c r="SPS190" s="130"/>
      <c r="SPT190" s="130"/>
      <c r="SPU190" s="130"/>
      <c r="SPV190" s="130"/>
      <c r="SPW190" s="130"/>
      <c r="SPX190" s="130"/>
      <c r="SPY190" s="130"/>
      <c r="SPZ190" s="130"/>
      <c r="SQA190" s="130"/>
      <c r="SQB190" s="130"/>
      <c r="SQC190" s="130"/>
      <c r="SQD190" s="130"/>
      <c r="SQE190" s="130"/>
      <c r="SQF190" s="130"/>
      <c r="SQG190" s="130"/>
      <c r="SQH190" s="130"/>
      <c r="SQI190" s="130"/>
      <c r="SQJ190" s="130"/>
      <c r="SQK190" s="130"/>
      <c r="SQL190" s="130"/>
      <c r="SQM190" s="130"/>
      <c r="SQN190" s="130"/>
      <c r="SQO190" s="130"/>
      <c r="SQP190" s="130"/>
      <c r="SQQ190" s="130"/>
      <c r="SQR190" s="130"/>
      <c r="SQS190" s="130"/>
      <c r="SQT190" s="130"/>
      <c r="SQU190" s="130"/>
      <c r="SQV190" s="130"/>
      <c r="SQW190" s="130"/>
      <c r="SQX190" s="130"/>
      <c r="SQY190" s="130"/>
      <c r="SQZ190" s="130"/>
      <c r="SRA190" s="130"/>
      <c r="SRB190" s="130"/>
      <c r="SRC190" s="130"/>
      <c r="SRD190" s="130"/>
      <c r="SRE190" s="130"/>
      <c r="SRF190" s="130"/>
      <c r="SRG190" s="130"/>
      <c r="SRH190" s="130"/>
      <c r="SRI190" s="130"/>
      <c r="SRJ190" s="130"/>
      <c r="SRK190" s="130"/>
      <c r="SRL190" s="130"/>
      <c r="SRM190" s="130"/>
      <c r="SRN190" s="130"/>
      <c r="SRO190" s="130"/>
      <c r="SRP190" s="130"/>
      <c r="SRQ190" s="130"/>
      <c r="SRR190" s="130"/>
      <c r="SRS190" s="130"/>
      <c r="SRT190" s="130"/>
      <c r="SRU190" s="130"/>
      <c r="SRV190" s="130"/>
      <c r="SRW190" s="130"/>
      <c r="SRX190" s="130"/>
      <c r="SRY190" s="130"/>
      <c r="SRZ190" s="130"/>
      <c r="SSA190" s="130"/>
      <c r="SSB190" s="130"/>
      <c r="SSC190" s="130"/>
      <c r="SSD190" s="130"/>
      <c r="SSE190" s="130"/>
      <c r="SSF190" s="130"/>
      <c r="SSG190" s="130"/>
      <c r="SSH190" s="130"/>
      <c r="SSI190" s="130"/>
      <c r="SSJ190" s="130"/>
      <c r="SSK190" s="130"/>
      <c r="SSL190" s="130"/>
      <c r="SSM190" s="130"/>
      <c r="SSN190" s="130"/>
      <c r="SSO190" s="130"/>
      <c r="SSP190" s="130"/>
      <c r="SSQ190" s="130"/>
      <c r="SSR190" s="130"/>
      <c r="SSS190" s="130"/>
      <c r="SST190" s="130"/>
      <c r="SSU190" s="130"/>
      <c r="SSV190" s="130"/>
      <c r="SSW190" s="130"/>
      <c r="SSX190" s="130"/>
      <c r="SSY190" s="130"/>
      <c r="SSZ190" s="130"/>
      <c r="STA190" s="130"/>
      <c r="STB190" s="130"/>
      <c r="STC190" s="130"/>
      <c r="STD190" s="130"/>
      <c r="STE190" s="130"/>
      <c r="STF190" s="130"/>
      <c r="STG190" s="130"/>
      <c r="STH190" s="130"/>
      <c r="STI190" s="130"/>
      <c r="STJ190" s="130"/>
      <c r="STK190" s="130"/>
      <c r="STL190" s="130"/>
      <c r="STM190" s="130"/>
      <c r="STN190" s="130"/>
      <c r="STO190" s="130"/>
      <c r="STP190" s="130"/>
      <c r="STQ190" s="130"/>
      <c r="STR190" s="130"/>
      <c r="STS190" s="130"/>
      <c r="STT190" s="130"/>
      <c r="STU190" s="130"/>
      <c r="STV190" s="130"/>
      <c r="STW190" s="130"/>
      <c r="STX190" s="130"/>
      <c r="STY190" s="130"/>
      <c r="STZ190" s="130"/>
      <c r="SUA190" s="130"/>
      <c r="SUB190" s="130"/>
      <c r="SUC190" s="130"/>
      <c r="SUD190" s="130"/>
      <c r="SUE190" s="130"/>
      <c r="SUF190" s="130"/>
      <c r="SUG190" s="130"/>
      <c r="SUH190" s="130"/>
      <c r="SUI190" s="130"/>
      <c r="SUJ190" s="130"/>
      <c r="SUK190" s="130"/>
      <c r="SUL190" s="130"/>
      <c r="SUM190" s="130"/>
      <c r="SUN190" s="130"/>
      <c r="SUO190" s="130"/>
      <c r="SUP190" s="130"/>
      <c r="SUQ190" s="130"/>
      <c r="SUR190" s="130"/>
      <c r="SUS190" s="130"/>
      <c r="SUT190" s="130"/>
      <c r="SUU190" s="130"/>
      <c r="SUV190" s="130"/>
      <c r="SUW190" s="130"/>
      <c r="SUX190" s="130"/>
      <c r="SUY190" s="130"/>
      <c r="SUZ190" s="130"/>
      <c r="SVA190" s="130"/>
      <c r="SVB190" s="130"/>
      <c r="SVC190" s="130"/>
      <c r="SVD190" s="130"/>
      <c r="SVE190" s="130"/>
      <c r="SVF190" s="130"/>
      <c r="SVG190" s="130"/>
      <c r="SVH190" s="130"/>
      <c r="SVI190" s="130"/>
      <c r="SVJ190" s="130"/>
      <c r="SVK190" s="130"/>
      <c r="SVL190" s="130"/>
      <c r="SVM190" s="130"/>
      <c r="SVN190" s="130"/>
      <c r="SVO190" s="130"/>
      <c r="SVP190" s="130"/>
      <c r="SVQ190" s="130"/>
      <c r="SVR190" s="130"/>
      <c r="SVS190" s="130"/>
      <c r="SVT190" s="130"/>
      <c r="SVU190" s="130"/>
      <c r="SVV190" s="130"/>
      <c r="SVW190" s="130"/>
      <c r="SVX190" s="130"/>
      <c r="SVY190" s="130"/>
      <c r="SVZ190" s="130"/>
      <c r="SWA190" s="130"/>
      <c r="SWB190" s="130"/>
      <c r="SWC190" s="130"/>
      <c r="SWD190" s="130"/>
      <c r="SWE190" s="130"/>
      <c r="SWF190" s="130"/>
      <c r="SWG190" s="130"/>
      <c r="SWH190" s="130"/>
      <c r="SWI190" s="130"/>
      <c r="SWJ190" s="130"/>
      <c r="SWK190" s="130"/>
      <c r="SWL190" s="130"/>
      <c r="SWM190" s="130"/>
      <c r="SWN190" s="130"/>
      <c r="SWO190" s="130"/>
      <c r="SWP190" s="130"/>
      <c r="SWQ190" s="130"/>
      <c r="SWR190" s="130"/>
      <c r="SWS190" s="130"/>
      <c r="SWT190" s="130"/>
      <c r="SWU190" s="130"/>
      <c r="SWV190" s="130"/>
      <c r="SWW190" s="130"/>
      <c r="SWX190" s="130"/>
      <c r="SWY190" s="130"/>
      <c r="SWZ190" s="130"/>
      <c r="SXA190" s="130"/>
      <c r="SXB190" s="130"/>
      <c r="SXC190" s="130"/>
      <c r="SXD190" s="130"/>
      <c r="SXE190" s="130"/>
      <c r="SXF190" s="130"/>
      <c r="SXG190" s="130"/>
      <c r="SXH190" s="130"/>
      <c r="SXI190" s="130"/>
      <c r="SXJ190" s="130"/>
      <c r="SXK190" s="130"/>
      <c r="SXL190" s="130"/>
      <c r="SXM190" s="130"/>
      <c r="SXN190" s="130"/>
      <c r="SXO190" s="130"/>
      <c r="SXP190" s="130"/>
      <c r="SXQ190" s="130"/>
      <c r="SXR190" s="130"/>
      <c r="SXS190" s="130"/>
      <c r="SXT190" s="130"/>
      <c r="SXU190" s="130"/>
      <c r="SXV190" s="130"/>
      <c r="SXW190" s="130"/>
      <c r="SXX190" s="130"/>
      <c r="SXY190" s="130"/>
      <c r="SXZ190" s="130"/>
      <c r="SYA190" s="130"/>
      <c r="SYB190" s="130"/>
      <c r="SYC190" s="130"/>
      <c r="SYD190" s="130"/>
      <c r="SYE190" s="130"/>
      <c r="SYF190" s="130"/>
      <c r="SYG190" s="130"/>
      <c r="SYH190" s="130"/>
      <c r="SYI190" s="130"/>
      <c r="SYJ190" s="130"/>
      <c r="SYK190" s="130"/>
      <c r="SYL190" s="130"/>
      <c r="SYM190" s="130"/>
      <c r="SYN190" s="130"/>
      <c r="SYO190" s="130"/>
      <c r="SYP190" s="130"/>
      <c r="SYQ190" s="130"/>
      <c r="SYR190" s="130"/>
      <c r="SYS190" s="130"/>
      <c r="SYT190" s="130"/>
      <c r="SYU190" s="130"/>
      <c r="SYV190" s="130"/>
      <c r="SYW190" s="130"/>
      <c r="SYX190" s="130"/>
      <c r="SYY190" s="130"/>
      <c r="SYZ190" s="130"/>
      <c r="SZA190" s="130"/>
      <c r="SZB190" s="130"/>
      <c r="SZC190" s="130"/>
      <c r="SZD190" s="130"/>
      <c r="SZE190" s="130"/>
      <c r="SZF190" s="130"/>
      <c r="SZG190" s="130"/>
      <c r="SZH190" s="130"/>
      <c r="SZI190" s="130"/>
      <c r="SZJ190" s="130"/>
      <c r="SZK190" s="130"/>
      <c r="SZL190" s="130"/>
      <c r="SZM190" s="130"/>
      <c r="SZN190" s="130"/>
      <c r="SZO190" s="130"/>
      <c r="SZP190" s="130"/>
      <c r="SZQ190" s="130"/>
      <c r="SZR190" s="130"/>
      <c r="SZS190" s="130"/>
      <c r="SZT190" s="130"/>
      <c r="SZU190" s="130"/>
      <c r="SZV190" s="130"/>
      <c r="SZW190" s="130"/>
      <c r="SZX190" s="130"/>
      <c r="SZY190" s="130"/>
      <c r="SZZ190" s="130"/>
      <c r="TAA190" s="130"/>
      <c r="TAB190" s="130"/>
      <c r="TAC190" s="130"/>
      <c r="TAD190" s="130"/>
      <c r="TAE190" s="130"/>
      <c r="TAF190" s="130"/>
      <c r="TAG190" s="130"/>
      <c r="TAH190" s="130"/>
      <c r="TAI190" s="130"/>
      <c r="TAJ190" s="130"/>
      <c r="TAK190" s="130"/>
      <c r="TAL190" s="130"/>
      <c r="TAM190" s="130"/>
      <c r="TAN190" s="130"/>
      <c r="TAO190" s="130"/>
      <c r="TAP190" s="130"/>
      <c r="TAQ190" s="130"/>
      <c r="TAR190" s="130"/>
      <c r="TAS190" s="130"/>
      <c r="TAT190" s="130"/>
      <c r="TAU190" s="130"/>
      <c r="TAV190" s="130"/>
      <c r="TAW190" s="130"/>
      <c r="TAX190" s="130"/>
      <c r="TAY190" s="130"/>
      <c r="TAZ190" s="130"/>
      <c r="TBA190" s="130"/>
      <c r="TBB190" s="130"/>
      <c r="TBC190" s="130"/>
      <c r="TBD190" s="130"/>
      <c r="TBE190" s="130"/>
      <c r="TBF190" s="130"/>
      <c r="TBG190" s="130"/>
      <c r="TBH190" s="130"/>
      <c r="TBI190" s="130"/>
      <c r="TBJ190" s="130"/>
      <c r="TBK190" s="130"/>
      <c r="TBL190" s="130"/>
      <c r="TBM190" s="130"/>
      <c r="TBN190" s="130"/>
      <c r="TBO190" s="130"/>
      <c r="TBP190" s="130"/>
      <c r="TBQ190" s="130"/>
      <c r="TBR190" s="130"/>
      <c r="TBS190" s="130"/>
      <c r="TBT190" s="130"/>
      <c r="TBU190" s="130"/>
      <c r="TBV190" s="130"/>
      <c r="TBW190" s="130"/>
      <c r="TBX190" s="130"/>
      <c r="TBY190" s="130"/>
      <c r="TBZ190" s="130"/>
      <c r="TCA190" s="130"/>
      <c r="TCB190" s="130"/>
      <c r="TCC190" s="130"/>
      <c r="TCD190" s="130"/>
      <c r="TCE190" s="130"/>
      <c r="TCF190" s="130"/>
      <c r="TCG190" s="130"/>
      <c r="TCH190" s="130"/>
      <c r="TCI190" s="130"/>
      <c r="TCJ190" s="130"/>
      <c r="TCK190" s="130"/>
      <c r="TCL190" s="130"/>
      <c r="TCM190" s="130"/>
      <c r="TCN190" s="130"/>
      <c r="TCO190" s="130"/>
      <c r="TCP190" s="130"/>
      <c r="TCQ190" s="130"/>
      <c r="TCR190" s="130"/>
      <c r="TCS190" s="130"/>
      <c r="TCT190" s="130"/>
      <c r="TCU190" s="130"/>
      <c r="TCV190" s="130"/>
      <c r="TCW190" s="130"/>
      <c r="TCX190" s="130"/>
      <c r="TCY190" s="130"/>
      <c r="TCZ190" s="130"/>
      <c r="TDA190" s="130"/>
      <c r="TDB190" s="130"/>
      <c r="TDC190" s="130"/>
      <c r="TDD190" s="130"/>
      <c r="TDE190" s="130"/>
      <c r="TDF190" s="130"/>
      <c r="TDG190" s="130"/>
      <c r="TDH190" s="130"/>
      <c r="TDI190" s="130"/>
      <c r="TDJ190" s="130"/>
      <c r="TDK190" s="130"/>
      <c r="TDL190" s="130"/>
      <c r="TDM190" s="130"/>
      <c r="TDN190" s="130"/>
      <c r="TDO190" s="130"/>
      <c r="TDP190" s="130"/>
      <c r="TDQ190" s="130"/>
      <c r="TDR190" s="130"/>
      <c r="TDS190" s="130"/>
      <c r="TDT190" s="130"/>
      <c r="TDU190" s="130"/>
      <c r="TDV190" s="130"/>
      <c r="TDW190" s="130"/>
      <c r="TDX190" s="130"/>
      <c r="TDY190" s="130"/>
      <c r="TDZ190" s="130"/>
      <c r="TEA190" s="130"/>
      <c r="TEB190" s="130"/>
      <c r="TEC190" s="130"/>
      <c r="TED190" s="130"/>
      <c r="TEE190" s="130"/>
      <c r="TEF190" s="130"/>
      <c r="TEG190" s="130"/>
      <c r="TEH190" s="130"/>
      <c r="TEI190" s="130"/>
      <c r="TEJ190" s="130"/>
      <c r="TEK190" s="130"/>
      <c r="TEL190" s="130"/>
      <c r="TEM190" s="130"/>
      <c r="TEN190" s="130"/>
      <c r="TEO190" s="130"/>
      <c r="TEP190" s="130"/>
      <c r="TEQ190" s="130"/>
      <c r="TER190" s="130"/>
      <c r="TES190" s="130"/>
      <c r="TET190" s="130"/>
      <c r="TEU190" s="130"/>
      <c r="TEV190" s="130"/>
      <c r="TEW190" s="130"/>
      <c r="TEX190" s="130"/>
      <c r="TEY190" s="130"/>
      <c r="TEZ190" s="130"/>
      <c r="TFA190" s="130"/>
      <c r="TFB190" s="130"/>
      <c r="TFC190" s="130"/>
      <c r="TFD190" s="130"/>
      <c r="TFE190" s="130"/>
      <c r="TFF190" s="130"/>
      <c r="TFG190" s="130"/>
      <c r="TFH190" s="130"/>
      <c r="TFI190" s="130"/>
      <c r="TFJ190" s="130"/>
      <c r="TFK190" s="130"/>
      <c r="TFL190" s="130"/>
      <c r="TFM190" s="130"/>
      <c r="TFN190" s="130"/>
      <c r="TFO190" s="130"/>
      <c r="TFP190" s="130"/>
      <c r="TFQ190" s="130"/>
      <c r="TFR190" s="130"/>
      <c r="TFS190" s="130"/>
      <c r="TFT190" s="130"/>
      <c r="TFU190" s="130"/>
      <c r="TFV190" s="130"/>
      <c r="TFW190" s="130"/>
      <c r="TFX190" s="130"/>
      <c r="TFY190" s="130"/>
      <c r="TFZ190" s="130"/>
      <c r="TGA190" s="130"/>
      <c r="TGB190" s="130"/>
      <c r="TGC190" s="130"/>
      <c r="TGD190" s="130"/>
      <c r="TGE190" s="130"/>
      <c r="TGF190" s="130"/>
      <c r="TGG190" s="130"/>
      <c r="TGH190" s="130"/>
      <c r="TGI190" s="130"/>
      <c r="TGJ190" s="130"/>
      <c r="TGK190" s="130"/>
      <c r="TGL190" s="130"/>
      <c r="TGM190" s="130"/>
      <c r="TGN190" s="130"/>
      <c r="TGO190" s="130"/>
      <c r="TGP190" s="130"/>
      <c r="TGQ190" s="130"/>
      <c r="TGR190" s="130"/>
      <c r="TGS190" s="130"/>
      <c r="TGT190" s="130"/>
      <c r="TGU190" s="130"/>
      <c r="TGV190" s="130"/>
      <c r="TGW190" s="130"/>
      <c r="TGX190" s="130"/>
      <c r="TGY190" s="130"/>
      <c r="TGZ190" s="130"/>
      <c r="THA190" s="130"/>
      <c r="THB190" s="130"/>
      <c r="THC190" s="130"/>
      <c r="THD190" s="130"/>
      <c r="THE190" s="130"/>
      <c r="THF190" s="130"/>
      <c r="THG190" s="130"/>
      <c r="THH190" s="130"/>
      <c r="THI190" s="130"/>
      <c r="THJ190" s="130"/>
      <c r="THK190" s="130"/>
      <c r="THL190" s="130"/>
      <c r="THM190" s="130"/>
      <c r="THN190" s="130"/>
      <c r="THO190" s="130"/>
      <c r="THP190" s="130"/>
      <c r="THQ190" s="130"/>
      <c r="THR190" s="130"/>
      <c r="THS190" s="130"/>
      <c r="THT190" s="130"/>
      <c r="THU190" s="130"/>
      <c r="THV190" s="130"/>
      <c r="THW190" s="130"/>
      <c r="THX190" s="130"/>
      <c r="THY190" s="130"/>
      <c r="THZ190" s="130"/>
      <c r="TIA190" s="130"/>
      <c r="TIB190" s="130"/>
      <c r="TIC190" s="130"/>
      <c r="TID190" s="130"/>
      <c r="TIE190" s="130"/>
      <c r="TIF190" s="130"/>
      <c r="TIG190" s="130"/>
      <c r="TIH190" s="130"/>
      <c r="TII190" s="130"/>
      <c r="TIJ190" s="130"/>
      <c r="TIK190" s="130"/>
      <c r="TIL190" s="130"/>
      <c r="TIM190" s="130"/>
      <c r="TIN190" s="130"/>
      <c r="TIO190" s="130"/>
      <c r="TIP190" s="130"/>
      <c r="TIQ190" s="130"/>
      <c r="TIR190" s="130"/>
      <c r="TIS190" s="130"/>
      <c r="TIT190" s="130"/>
      <c r="TIU190" s="130"/>
      <c r="TIV190" s="130"/>
      <c r="TIW190" s="130"/>
      <c r="TIX190" s="130"/>
      <c r="TIY190" s="130"/>
      <c r="TIZ190" s="130"/>
      <c r="TJA190" s="130"/>
      <c r="TJB190" s="130"/>
      <c r="TJC190" s="130"/>
      <c r="TJD190" s="130"/>
      <c r="TJE190" s="130"/>
      <c r="TJF190" s="130"/>
      <c r="TJG190" s="130"/>
      <c r="TJH190" s="130"/>
      <c r="TJI190" s="130"/>
      <c r="TJJ190" s="130"/>
      <c r="TJK190" s="130"/>
      <c r="TJL190" s="130"/>
      <c r="TJM190" s="130"/>
      <c r="TJN190" s="130"/>
      <c r="TJO190" s="130"/>
      <c r="TJP190" s="130"/>
      <c r="TJQ190" s="130"/>
      <c r="TJR190" s="130"/>
      <c r="TJS190" s="130"/>
      <c r="TJT190" s="130"/>
      <c r="TJU190" s="130"/>
      <c r="TJV190" s="130"/>
      <c r="TJW190" s="130"/>
      <c r="TJX190" s="130"/>
      <c r="TJY190" s="130"/>
      <c r="TJZ190" s="130"/>
      <c r="TKA190" s="130"/>
      <c r="TKB190" s="130"/>
      <c r="TKC190" s="130"/>
      <c r="TKD190" s="130"/>
      <c r="TKE190" s="130"/>
      <c r="TKF190" s="130"/>
      <c r="TKG190" s="130"/>
      <c r="TKH190" s="130"/>
      <c r="TKI190" s="130"/>
      <c r="TKJ190" s="130"/>
      <c r="TKK190" s="130"/>
      <c r="TKL190" s="130"/>
      <c r="TKM190" s="130"/>
      <c r="TKN190" s="130"/>
      <c r="TKO190" s="130"/>
      <c r="TKP190" s="130"/>
      <c r="TKQ190" s="130"/>
      <c r="TKR190" s="130"/>
      <c r="TKS190" s="130"/>
      <c r="TKT190" s="130"/>
      <c r="TKU190" s="130"/>
      <c r="TKV190" s="130"/>
      <c r="TKW190" s="130"/>
      <c r="TKX190" s="130"/>
      <c r="TKY190" s="130"/>
      <c r="TKZ190" s="130"/>
      <c r="TLA190" s="130"/>
      <c r="TLB190" s="130"/>
      <c r="TLC190" s="130"/>
      <c r="TLD190" s="130"/>
      <c r="TLE190" s="130"/>
      <c r="TLF190" s="130"/>
      <c r="TLG190" s="130"/>
      <c r="TLH190" s="130"/>
      <c r="TLI190" s="130"/>
      <c r="TLJ190" s="130"/>
      <c r="TLK190" s="130"/>
      <c r="TLL190" s="130"/>
      <c r="TLM190" s="130"/>
      <c r="TLN190" s="130"/>
      <c r="TLO190" s="130"/>
      <c r="TLP190" s="130"/>
      <c r="TLQ190" s="130"/>
      <c r="TLR190" s="130"/>
      <c r="TLS190" s="130"/>
      <c r="TLT190" s="130"/>
      <c r="TLU190" s="130"/>
      <c r="TLV190" s="130"/>
      <c r="TLW190" s="130"/>
      <c r="TLX190" s="130"/>
      <c r="TLY190" s="130"/>
      <c r="TLZ190" s="130"/>
      <c r="TMA190" s="130"/>
      <c r="TMB190" s="130"/>
      <c r="TMC190" s="130"/>
      <c r="TMD190" s="130"/>
      <c r="TME190" s="130"/>
      <c r="TMF190" s="130"/>
      <c r="TMG190" s="130"/>
      <c r="TMH190" s="130"/>
      <c r="TMI190" s="130"/>
      <c r="TMJ190" s="130"/>
      <c r="TMK190" s="130"/>
      <c r="TML190" s="130"/>
      <c r="TMM190" s="130"/>
      <c r="TMN190" s="130"/>
      <c r="TMO190" s="130"/>
      <c r="TMP190" s="130"/>
      <c r="TMQ190" s="130"/>
      <c r="TMR190" s="130"/>
      <c r="TMS190" s="130"/>
      <c r="TMT190" s="130"/>
      <c r="TMU190" s="130"/>
      <c r="TMV190" s="130"/>
      <c r="TMW190" s="130"/>
      <c r="TMX190" s="130"/>
      <c r="TMY190" s="130"/>
      <c r="TMZ190" s="130"/>
      <c r="TNA190" s="130"/>
      <c r="TNB190" s="130"/>
      <c r="TNC190" s="130"/>
      <c r="TND190" s="130"/>
      <c r="TNE190" s="130"/>
      <c r="TNF190" s="130"/>
      <c r="TNG190" s="130"/>
      <c r="TNH190" s="130"/>
      <c r="TNI190" s="130"/>
      <c r="TNJ190" s="130"/>
      <c r="TNK190" s="130"/>
      <c r="TNL190" s="130"/>
      <c r="TNM190" s="130"/>
      <c r="TNN190" s="130"/>
      <c r="TNO190" s="130"/>
      <c r="TNP190" s="130"/>
      <c r="TNQ190" s="130"/>
      <c r="TNR190" s="130"/>
      <c r="TNS190" s="130"/>
      <c r="TNT190" s="130"/>
      <c r="TNU190" s="130"/>
      <c r="TNV190" s="130"/>
      <c r="TNW190" s="130"/>
      <c r="TNX190" s="130"/>
      <c r="TNY190" s="130"/>
      <c r="TNZ190" s="130"/>
      <c r="TOA190" s="130"/>
      <c r="TOB190" s="130"/>
      <c r="TOC190" s="130"/>
      <c r="TOD190" s="130"/>
      <c r="TOE190" s="130"/>
      <c r="TOF190" s="130"/>
      <c r="TOG190" s="130"/>
      <c r="TOH190" s="130"/>
      <c r="TOI190" s="130"/>
      <c r="TOJ190" s="130"/>
      <c r="TOK190" s="130"/>
      <c r="TOL190" s="130"/>
      <c r="TOM190" s="130"/>
      <c r="TON190" s="130"/>
      <c r="TOO190" s="130"/>
      <c r="TOP190" s="130"/>
      <c r="TOQ190" s="130"/>
      <c r="TOR190" s="130"/>
      <c r="TOS190" s="130"/>
      <c r="TOT190" s="130"/>
      <c r="TOU190" s="130"/>
      <c r="TOV190" s="130"/>
      <c r="TOW190" s="130"/>
      <c r="TOX190" s="130"/>
      <c r="TOY190" s="130"/>
      <c r="TOZ190" s="130"/>
      <c r="TPA190" s="130"/>
      <c r="TPB190" s="130"/>
      <c r="TPC190" s="130"/>
      <c r="TPD190" s="130"/>
      <c r="TPE190" s="130"/>
      <c r="TPF190" s="130"/>
      <c r="TPG190" s="130"/>
      <c r="TPH190" s="130"/>
      <c r="TPI190" s="130"/>
      <c r="TPJ190" s="130"/>
      <c r="TPK190" s="130"/>
      <c r="TPL190" s="130"/>
      <c r="TPM190" s="130"/>
      <c r="TPN190" s="130"/>
      <c r="TPO190" s="130"/>
      <c r="TPP190" s="130"/>
      <c r="TPQ190" s="130"/>
      <c r="TPR190" s="130"/>
      <c r="TPS190" s="130"/>
      <c r="TPT190" s="130"/>
      <c r="TPU190" s="130"/>
      <c r="TPV190" s="130"/>
      <c r="TPW190" s="130"/>
      <c r="TPX190" s="130"/>
      <c r="TPY190" s="130"/>
      <c r="TPZ190" s="130"/>
      <c r="TQA190" s="130"/>
      <c r="TQB190" s="130"/>
      <c r="TQC190" s="130"/>
      <c r="TQD190" s="130"/>
      <c r="TQE190" s="130"/>
      <c r="TQF190" s="130"/>
      <c r="TQG190" s="130"/>
      <c r="TQH190" s="130"/>
      <c r="TQI190" s="130"/>
      <c r="TQJ190" s="130"/>
      <c r="TQK190" s="130"/>
      <c r="TQL190" s="130"/>
      <c r="TQM190" s="130"/>
      <c r="TQN190" s="130"/>
      <c r="TQO190" s="130"/>
      <c r="TQP190" s="130"/>
      <c r="TQQ190" s="130"/>
      <c r="TQR190" s="130"/>
      <c r="TQS190" s="130"/>
      <c r="TQT190" s="130"/>
      <c r="TQU190" s="130"/>
      <c r="TQV190" s="130"/>
      <c r="TQW190" s="130"/>
      <c r="TQX190" s="130"/>
      <c r="TQY190" s="130"/>
      <c r="TQZ190" s="130"/>
      <c r="TRA190" s="130"/>
      <c r="TRB190" s="130"/>
      <c r="TRC190" s="130"/>
      <c r="TRD190" s="130"/>
      <c r="TRE190" s="130"/>
      <c r="TRF190" s="130"/>
      <c r="TRG190" s="130"/>
      <c r="TRH190" s="130"/>
      <c r="TRI190" s="130"/>
      <c r="TRJ190" s="130"/>
      <c r="TRK190" s="130"/>
      <c r="TRL190" s="130"/>
      <c r="TRM190" s="130"/>
      <c r="TRN190" s="130"/>
      <c r="TRO190" s="130"/>
      <c r="TRP190" s="130"/>
      <c r="TRQ190" s="130"/>
      <c r="TRR190" s="130"/>
      <c r="TRS190" s="130"/>
      <c r="TRT190" s="130"/>
      <c r="TRU190" s="130"/>
      <c r="TRV190" s="130"/>
      <c r="TRW190" s="130"/>
      <c r="TRX190" s="130"/>
      <c r="TRY190" s="130"/>
      <c r="TRZ190" s="130"/>
      <c r="TSA190" s="130"/>
      <c r="TSB190" s="130"/>
      <c r="TSC190" s="130"/>
      <c r="TSD190" s="130"/>
      <c r="TSE190" s="130"/>
      <c r="TSF190" s="130"/>
      <c r="TSG190" s="130"/>
      <c r="TSH190" s="130"/>
      <c r="TSI190" s="130"/>
      <c r="TSJ190" s="130"/>
      <c r="TSK190" s="130"/>
      <c r="TSL190" s="130"/>
      <c r="TSM190" s="130"/>
      <c r="TSN190" s="130"/>
      <c r="TSO190" s="130"/>
      <c r="TSP190" s="130"/>
      <c r="TSQ190" s="130"/>
      <c r="TSR190" s="130"/>
      <c r="TSS190" s="130"/>
      <c r="TST190" s="130"/>
      <c r="TSU190" s="130"/>
      <c r="TSV190" s="130"/>
      <c r="TSW190" s="130"/>
      <c r="TSX190" s="130"/>
      <c r="TSY190" s="130"/>
      <c r="TSZ190" s="130"/>
      <c r="TTA190" s="130"/>
      <c r="TTB190" s="130"/>
      <c r="TTC190" s="130"/>
      <c r="TTD190" s="130"/>
      <c r="TTE190" s="130"/>
      <c r="TTF190" s="130"/>
      <c r="TTG190" s="130"/>
      <c r="TTH190" s="130"/>
      <c r="TTI190" s="130"/>
      <c r="TTJ190" s="130"/>
      <c r="TTK190" s="130"/>
      <c r="TTL190" s="130"/>
      <c r="TTM190" s="130"/>
      <c r="TTN190" s="130"/>
      <c r="TTO190" s="130"/>
      <c r="TTP190" s="130"/>
      <c r="TTQ190" s="130"/>
      <c r="TTR190" s="130"/>
      <c r="TTS190" s="130"/>
      <c r="TTT190" s="130"/>
      <c r="TTU190" s="130"/>
      <c r="TTV190" s="130"/>
      <c r="TTW190" s="130"/>
      <c r="TTX190" s="130"/>
      <c r="TTY190" s="130"/>
      <c r="TTZ190" s="130"/>
      <c r="TUA190" s="130"/>
      <c r="TUB190" s="130"/>
      <c r="TUC190" s="130"/>
      <c r="TUD190" s="130"/>
      <c r="TUE190" s="130"/>
      <c r="TUF190" s="130"/>
      <c r="TUG190" s="130"/>
      <c r="TUH190" s="130"/>
      <c r="TUI190" s="130"/>
      <c r="TUJ190" s="130"/>
      <c r="TUK190" s="130"/>
      <c r="TUL190" s="130"/>
      <c r="TUM190" s="130"/>
      <c r="TUN190" s="130"/>
      <c r="TUO190" s="130"/>
      <c r="TUP190" s="130"/>
      <c r="TUQ190" s="130"/>
      <c r="TUR190" s="130"/>
      <c r="TUS190" s="130"/>
      <c r="TUT190" s="130"/>
      <c r="TUU190" s="130"/>
      <c r="TUV190" s="130"/>
      <c r="TUW190" s="130"/>
      <c r="TUX190" s="130"/>
      <c r="TUY190" s="130"/>
      <c r="TUZ190" s="130"/>
      <c r="TVA190" s="130"/>
      <c r="TVB190" s="130"/>
      <c r="TVC190" s="130"/>
      <c r="TVD190" s="130"/>
      <c r="TVE190" s="130"/>
      <c r="TVF190" s="130"/>
      <c r="TVG190" s="130"/>
      <c r="TVH190" s="130"/>
      <c r="TVI190" s="130"/>
      <c r="TVJ190" s="130"/>
      <c r="TVK190" s="130"/>
      <c r="TVL190" s="130"/>
      <c r="TVM190" s="130"/>
      <c r="TVN190" s="130"/>
      <c r="TVO190" s="130"/>
      <c r="TVP190" s="130"/>
      <c r="TVQ190" s="130"/>
      <c r="TVR190" s="130"/>
      <c r="TVS190" s="130"/>
      <c r="TVT190" s="130"/>
      <c r="TVU190" s="130"/>
      <c r="TVV190" s="130"/>
      <c r="TVW190" s="130"/>
      <c r="TVX190" s="130"/>
      <c r="TVY190" s="130"/>
      <c r="TVZ190" s="130"/>
      <c r="TWA190" s="130"/>
      <c r="TWB190" s="130"/>
      <c r="TWC190" s="130"/>
      <c r="TWD190" s="130"/>
      <c r="TWE190" s="130"/>
      <c r="TWF190" s="130"/>
      <c r="TWG190" s="130"/>
      <c r="TWH190" s="130"/>
      <c r="TWI190" s="130"/>
      <c r="TWJ190" s="130"/>
      <c r="TWK190" s="130"/>
      <c r="TWL190" s="130"/>
      <c r="TWM190" s="130"/>
      <c r="TWN190" s="130"/>
      <c r="TWO190" s="130"/>
      <c r="TWP190" s="130"/>
      <c r="TWQ190" s="130"/>
      <c r="TWR190" s="130"/>
      <c r="TWS190" s="130"/>
      <c r="TWT190" s="130"/>
      <c r="TWU190" s="130"/>
      <c r="TWV190" s="130"/>
      <c r="TWW190" s="130"/>
      <c r="TWX190" s="130"/>
      <c r="TWY190" s="130"/>
      <c r="TWZ190" s="130"/>
      <c r="TXA190" s="130"/>
      <c r="TXB190" s="130"/>
      <c r="TXC190" s="130"/>
      <c r="TXD190" s="130"/>
      <c r="TXE190" s="130"/>
      <c r="TXF190" s="130"/>
      <c r="TXG190" s="130"/>
      <c r="TXH190" s="130"/>
      <c r="TXI190" s="130"/>
      <c r="TXJ190" s="130"/>
      <c r="TXK190" s="130"/>
      <c r="TXL190" s="130"/>
      <c r="TXM190" s="130"/>
      <c r="TXN190" s="130"/>
      <c r="TXO190" s="130"/>
      <c r="TXP190" s="130"/>
      <c r="TXQ190" s="130"/>
      <c r="TXR190" s="130"/>
      <c r="TXS190" s="130"/>
      <c r="TXT190" s="130"/>
      <c r="TXU190" s="130"/>
      <c r="TXV190" s="130"/>
      <c r="TXW190" s="130"/>
      <c r="TXX190" s="130"/>
      <c r="TXY190" s="130"/>
      <c r="TXZ190" s="130"/>
      <c r="TYA190" s="130"/>
      <c r="TYB190" s="130"/>
      <c r="TYC190" s="130"/>
      <c r="TYD190" s="130"/>
      <c r="TYE190" s="130"/>
      <c r="TYF190" s="130"/>
      <c r="TYG190" s="130"/>
      <c r="TYH190" s="130"/>
      <c r="TYI190" s="130"/>
      <c r="TYJ190" s="130"/>
      <c r="TYK190" s="130"/>
      <c r="TYL190" s="130"/>
      <c r="TYM190" s="130"/>
      <c r="TYN190" s="130"/>
      <c r="TYO190" s="130"/>
      <c r="TYP190" s="130"/>
      <c r="TYQ190" s="130"/>
      <c r="TYR190" s="130"/>
      <c r="TYS190" s="130"/>
      <c r="TYT190" s="130"/>
      <c r="TYU190" s="130"/>
      <c r="TYV190" s="130"/>
      <c r="TYW190" s="130"/>
      <c r="TYX190" s="130"/>
      <c r="TYY190" s="130"/>
      <c r="TYZ190" s="130"/>
      <c r="TZA190" s="130"/>
      <c r="TZB190" s="130"/>
      <c r="TZC190" s="130"/>
      <c r="TZD190" s="130"/>
      <c r="TZE190" s="130"/>
      <c r="TZF190" s="130"/>
      <c r="TZG190" s="130"/>
      <c r="TZH190" s="130"/>
      <c r="TZI190" s="130"/>
      <c r="TZJ190" s="130"/>
      <c r="TZK190" s="130"/>
      <c r="TZL190" s="130"/>
      <c r="TZM190" s="130"/>
      <c r="TZN190" s="130"/>
      <c r="TZO190" s="130"/>
      <c r="TZP190" s="130"/>
      <c r="TZQ190" s="130"/>
      <c r="TZR190" s="130"/>
      <c r="TZS190" s="130"/>
      <c r="TZT190" s="130"/>
      <c r="TZU190" s="130"/>
      <c r="TZV190" s="130"/>
      <c r="TZW190" s="130"/>
      <c r="TZX190" s="130"/>
      <c r="TZY190" s="130"/>
      <c r="TZZ190" s="130"/>
      <c r="UAA190" s="130"/>
      <c r="UAB190" s="130"/>
      <c r="UAC190" s="130"/>
      <c r="UAD190" s="130"/>
      <c r="UAE190" s="130"/>
      <c r="UAF190" s="130"/>
      <c r="UAG190" s="130"/>
      <c r="UAH190" s="130"/>
      <c r="UAI190" s="130"/>
      <c r="UAJ190" s="130"/>
      <c r="UAK190" s="130"/>
      <c r="UAL190" s="130"/>
      <c r="UAM190" s="130"/>
      <c r="UAN190" s="130"/>
      <c r="UAO190" s="130"/>
      <c r="UAP190" s="130"/>
      <c r="UAQ190" s="130"/>
      <c r="UAR190" s="130"/>
      <c r="UAS190" s="130"/>
      <c r="UAT190" s="130"/>
      <c r="UAU190" s="130"/>
      <c r="UAV190" s="130"/>
      <c r="UAW190" s="130"/>
      <c r="UAX190" s="130"/>
      <c r="UAY190" s="130"/>
      <c r="UAZ190" s="130"/>
      <c r="UBA190" s="130"/>
      <c r="UBB190" s="130"/>
      <c r="UBC190" s="130"/>
      <c r="UBD190" s="130"/>
      <c r="UBE190" s="130"/>
      <c r="UBF190" s="130"/>
      <c r="UBG190" s="130"/>
      <c r="UBH190" s="130"/>
      <c r="UBI190" s="130"/>
      <c r="UBJ190" s="130"/>
      <c r="UBK190" s="130"/>
      <c r="UBL190" s="130"/>
      <c r="UBM190" s="130"/>
      <c r="UBN190" s="130"/>
      <c r="UBO190" s="130"/>
      <c r="UBP190" s="130"/>
      <c r="UBQ190" s="130"/>
      <c r="UBR190" s="130"/>
      <c r="UBS190" s="130"/>
      <c r="UBT190" s="130"/>
      <c r="UBU190" s="130"/>
      <c r="UBV190" s="130"/>
      <c r="UBW190" s="130"/>
      <c r="UBX190" s="130"/>
      <c r="UBY190" s="130"/>
      <c r="UBZ190" s="130"/>
      <c r="UCA190" s="130"/>
      <c r="UCB190" s="130"/>
      <c r="UCC190" s="130"/>
      <c r="UCD190" s="130"/>
      <c r="UCE190" s="130"/>
      <c r="UCF190" s="130"/>
      <c r="UCG190" s="130"/>
      <c r="UCH190" s="130"/>
      <c r="UCI190" s="130"/>
      <c r="UCJ190" s="130"/>
      <c r="UCK190" s="130"/>
      <c r="UCL190" s="130"/>
      <c r="UCM190" s="130"/>
      <c r="UCN190" s="130"/>
      <c r="UCO190" s="130"/>
      <c r="UCP190" s="130"/>
      <c r="UCQ190" s="130"/>
      <c r="UCR190" s="130"/>
      <c r="UCS190" s="130"/>
      <c r="UCT190" s="130"/>
      <c r="UCU190" s="130"/>
      <c r="UCV190" s="130"/>
      <c r="UCW190" s="130"/>
      <c r="UCX190" s="130"/>
      <c r="UCY190" s="130"/>
      <c r="UCZ190" s="130"/>
      <c r="UDA190" s="130"/>
      <c r="UDB190" s="130"/>
      <c r="UDC190" s="130"/>
      <c r="UDD190" s="130"/>
      <c r="UDE190" s="130"/>
      <c r="UDF190" s="130"/>
      <c r="UDG190" s="130"/>
      <c r="UDH190" s="130"/>
      <c r="UDI190" s="130"/>
      <c r="UDJ190" s="130"/>
      <c r="UDK190" s="130"/>
      <c r="UDL190" s="130"/>
      <c r="UDM190" s="130"/>
      <c r="UDN190" s="130"/>
      <c r="UDO190" s="130"/>
      <c r="UDP190" s="130"/>
      <c r="UDQ190" s="130"/>
      <c r="UDR190" s="130"/>
      <c r="UDS190" s="130"/>
      <c r="UDT190" s="130"/>
      <c r="UDU190" s="130"/>
      <c r="UDV190" s="130"/>
      <c r="UDW190" s="130"/>
      <c r="UDX190" s="130"/>
      <c r="UDY190" s="130"/>
      <c r="UDZ190" s="130"/>
      <c r="UEA190" s="130"/>
      <c r="UEB190" s="130"/>
      <c r="UEC190" s="130"/>
      <c r="UED190" s="130"/>
      <c r="UEE190" s="130"/>
      <c r="UEF190" s="130"/>
      <c r="UEG190" s="130"/>
      <c r="UEH190" s="130"/>
      <c r="UEI190" s="130"/>
      <c r="UEJ190" s="130"/>
      <c r="UEK190" s="130"/>
      <c r="UEL190" s="130"/>
      <c r="UEM190" s="130"/>
      <c r="UEN190" s="130"/>
      <c r="UEO190" s="130"/>
      <c r="UEP190" s="130"/>
      <c r="UEQ190" s="130"/>
      <c r="UER190" s="130"/>
      <c r="UES190" s="130"/>
      <c r="UET190" s="130"/>
      <c r="UEU190" s="130"/>
      <c r="UEV190" s="130"/>
      <c r="UEW190" s="130"/>
      <c r="UEX190" s="130"/>
      <c r="UEY190" s="130"/>
      <c r="UEZ190" s="130"/>
      <c r="UFA190" s="130"/>
      <c r="UFB190" s="130"/>
      <c r="UFC190" s="130"/>
      <c r="UFD190" s="130"/>
      <c r="UFE190" s="130"/>
      <c r="UFF190" s="130"/>
      <c r="UFG190" s="130"/>
      <c r="UFH190" s="130"/>
      <c r="UFI190" s="130"/>
      <c r="UFJ190" s="130"/>
      <c r="UFK190" s="130"/>
      <c r="UFL190" s="130"/>
      <c r="UFM190" s="130"/>
      <c r="UFN190" s="130"/>
      <c r="UFO190" s="130"/>
      <c r="UFP190" s="130"/>
      <c r="UFQ190" s="130"/>
      <c r="UFR190" s="130"/>
      <c r="UFS190" s="130"/>
      <c r="UFT190" s="130"/>
      <c r="UFU190" s="130"/>
      <c r="UFV190" s="130"/>
      <c r="UFW190" s="130"/>
      <c r="UFX190" s="130"/>
      <c r="UFY190" s="130"/>
      <c r="UFZ190" s="130"/>
      <c r="UGA190" s="130"/>
      <c r="UGB190" s="130"/>
      <c r="UGC190" s="130"/>
      <c r="UGD190" s="130"/>
      <c r="UGE190" s="130"/>
      <c r="UGF190" s="130"/>
      <c r="UGG190" s="130"/>
      <c r="UGH190" s="130"/>
      <c r="UGI190" s="130"/>
      <c r="UGJ190" s="130"/>
      <c r="UGK190" s="130"/>
      <c r="UGL190" s="130"/>
      <c r="UGM190" s="130"/>
      <c r="UGN190" s="130"/>
      <c r="UGO190" s="130"/>
      <c r="UGP190" s="130"/>
      <c r="UGQ190" s="130"/>
      <c r="UGR190" s="130"/>
      <c r="UGS190" s="130"/>
      <c r="UGT190" s="130"/>
      <c r="UGU190" s="130"/>
      <c r="UGV190" s="130"/>
      <c r="UGW190" s="130"/>
      <c r="UGX190" s="130"/>
      <c r="UGY190" s="130"/>
      <c r="UGZ190" s="130"/>
      <c r="UHA190" s="130"/>
      <c r="UHB190" s="130"/>
      <c r="UHC190" s="130"/>
      <c r="UHD190" s="130"/>
      <c r="UHE190" s="130"/>
      <c r="UHF190" s="130"/>
      <c r="UHG190" s="130"/>
      <c r="UHH190" s="130"/>
      <c r="UHI190" s="130"/>
      <c r="UHJ190" s="130"/>
      <c r="UHK190" s="130"/>
      <c r="UHL190" s="130"/>
      <c r="UHM190" s="130"/>
      <c r="UHN190" s="130"/>
      <c r="UHO190" s="130"/>
      <c r="UHP190" s="130"/>
      <c r="UHQ190" s="130"/>
      <c r="UHR190" s="130"/>
      <c r="UHS190" s="130"/>
      <c r="UHT190" s="130"/>
      <c r="UHU190" s="130"/>
      <c r="UHV190" s="130"/>
      <c r="UHW190" s="130"/>
      <c r="UHX190" s="130"/>
      <c r="UHY190" s="130"/>
      <c r="UHZ190" s="130"/>
      <c r="UIA190" s="130"/>
      <c r="UIB190" s="130"/>
      <c r="UIC190" s="130"/>
      <c r="UID190" s="130"/>
      <c r="UIE190" s="130"/>
      <c r="UIF190" s="130"/>
      <c r="UIG190" s="130"/>
      <c r="UIH190" s="130"/>
      <c r="UII190" s="130"/>
      <c r="UIJ190" s="130"/>
      <c r="UIK190" s="130"/>
      <c r="UIL190" s="130"/>
      <c r="UIM190" s="130"/>
      <c r="UIN190" s="130"/>
      <c r="UIO190" s="130"/>
      <c r="UIP190" s="130"/>
      <c r="UIQ190" s="130"/>
      <c r="UIR190" s="130"/>
      <c r="UIS190" s="130"/>
      <c r="UIT190" s="130"/>
      <c r="UIU190" s="130"/>
      <c r="UIV190" s="130"/>
      <c r="UIW190" s="130"/>
      <c r="UIX190" s="130"/>
      <c r="UIY190" s="130"/>
      <c r="UIZ190" s="130"/>
      <c r="UJA190" s="130"/>
      <c r="UJB190" s="130"/>
      <c r="UJC190" s="130"/>
      <c r="UJD190" s="130"/>
      <c r="UJE190" s="130"/>
      <c r="UJF190" s="130"/>
      <c r="UJG190" s="130"/>
      <c r="UJH190" s="130"/>
      <c r="UJI190" s="130"/>
      <c r="UJJ190" s="130"/>
      <c r="UJK190" s="130"/>
      <c r="UJL190" s="130"/>
      <c r="UJM190" s="130"/>
      <c r="UJN190" s="130"/>
      <c r="UJO190" s="130"/>
      <c r="UJP190" s="130"/>
      <c r="UJQ190" s="130"/>
      <c r="UJR190" s="130"/>
      <c r="UJS190" s="130"/>
      <c r="UJT190" s="130"/>
      <c r="UJU190" s="130"/>
      <c r="UJV190" s="130"/>
      <c r="UJW190" s="130"/>
      <c r="UJX190" s="130"/>
      <c r="UJY190" s="130"/>
      <c r="UJZ190" s="130"/>
      <c r="UKA190" s="130"/>
      <c r="UKB190" s="130"/>
      <c r="UKC190" s="130"/>
      <c r="UKD190" s="130"/>
      <c r="UKE190" s="130"/>
      <c r="UKF190" s="130"/>
      <c r="UKG190" s="130"/>
      <c r="UKH190" s="130"/>
      <c r="UKI190" s="130"/>
      <c r="UKJ190" s="130"/>
      <c r="UKK190" s="130"/>
      <c r="UKL190" s="130"/>
      <c r="UKM190" s="130"/>
      <c r="UKN190" s="130"/>
      <c r="UKO190" s="130"/>
      <c r="UKP190" s="130"/>
      <c r="UKQ190" s="130"/>
      <c r="UKR190" s="130"/>
      <c r="UKS190" s="130"/>
      <c r="UKT190" s="130"/>
      <c r="UKU190" s="130"/>
      <c r="UKV190" s="130"/>
      <c r="UKW190" s="130"/>
      <c r="UKX190" s="130"/>
      <c r="UKY190" s="130"/>
      <c r="UKZ190" s="130"/>
      <c r="ULA190" s="130"/>
      <c r="ULB190" s="130"/>
      <c r="ULC190" s="130"/>
      <c r="ULD190" s="130"/>
      <c r="ULE190" s="130"/>
      <c r="ULF190" s="130"/>
      <c r="ULG190" s="130"/>
      <c r="ULH190" s="130"/>
      <c r="ULI190" s="130"/>
      <c r="ULJ190" s="130"/>
      <c r="ULK190" s="130"/>
      <c r="ULL190" s="130"/>
      <c r="ULM190" s="130"/>
      <c r="ULN190" s="130"/>
      <c r="ULO190" s="130"/>
      <c r="ULP190" s="130"/>
      <c r="ULQ190" s="130"/>
      <c r="ULR190" s="130"/>
      <c r="ULS190" s="130"/>
      <c r="ULT190" s="130"/>
      <c r="ULU190" s="130"/>
      <c r="ULV190" s="130"/>
      <c r="ULW190" s="130"/>
      <c r="ULX190" s="130"/>
      <c r="ULY190" s="130"/>
      <c r="ULZ190" s="130"/>
      <c r="UMA190" s="130"/>
      <c r="UMB190" s="130"/>
      <c r="UMC190" s="130"/>
      <c r="UMD190" s="130"/>
      <c r="UME190" s="130"/>
      <c r="UMF190" s="130"/>
      <c r="UMG190" s="130"/>
      <c r="UMH190" s="130"/>
      <c r="UMI190" s="130"/>
      <c r="UMJ190" s="130"/>
      <c r="UMK190" s="130"/>
      <c r="UML190" s="130"/>
      <c r="UMM190" s="130"/>
      <c r="UMN190" s="130"/>
      <c r="UMO190" s="130"/>
      <c r="UMP190" s="130"/>
      <c r="UMQ190" s="130"/>
      <c r="UMR190" s="130"/>
      <c r="UMS190" s="130"/>
      <c r="UMT190" s="130"/>
      <c r="UMU190" s="130"/>
      <c r="UMV190" s="130"/>
      <c r="UMW190" s="130"/>
      <c r="UMX190" s="130"/>
      <c r="UMY190" s="130"/>
      <c r="UMZ190" s="130"/>
      <c r="UNA190" s="130"/>
      <c r="UNB190" s="130"/>
      <c r="UNC190" s="130"/>
      <c r="UND190" s="130"/>
      <c r="UNE190" s="130"/>
      <c r="UNF190" s="130"/>
      <c r="UNG190" s="130"/>
      <c r="UNH190" s="130"/>
      <c r="UNI190" s="130"/>
      <c r="UNJ190" s="130"/>
      <c r="UNK190" s="130"/>
      <c r="UNL190" s="130"/>
      <c r="UNM190" s="130"/>
      <c r="UNN190" s="130"/>
      <c r="UNO190" s="130"/>
      <c r="UNP190" s="130"/>
      <c r="UNQ190" s="130"/>
      <c r="UNR190" s="130"/>
      <c r="UNS190" s="130"/>
      <c r="UNT190" s="130"/>
      <c r="UNU190" s="130"/>
      <c r="UNV190" s="130"/>
      <c r="UNW190" s="130"/>
      <c r="UNX190" s="130"/>
      <c r="UNY190" s="130"/>
      <c r="UNZ190" s="130"/>
      <c r="UOA190" s="130"/>
      <c r="UOB190" s="130"/>
      <c r="UOC190" s="130"/>
      <c r="UOD190" s="130"/>
      <c r="UOE190" s="130"/>
      <c r="UOF190" s="130"/>
      <c r="UOG190" s="130"/>
      <c r="UOH190" s="130"/>
      <c r="UOI190" s="130"/>
      <c r="UOJ190" s="130"/>
      <c r="UOK190" s="130"/>
      <c r="UOL190" s="130"/>
      <c r="UOM190" s="130"/>
      <c r="UON190" s="130"/>
      <c r="UOO190" s="130"/>
      <c r="UOP190" s="130"/>
      <c r="UOQ190" s="130"/>
      <c r="UOR190" s="130"/>
      <c r="UOS190" s="130"/>
      <c r="UOT190" s="130"/>
      <c r="UOU190" s="130"/>
      <c r="UOV190" s="130"/>
      <c r="UOW190" s="130"/>
      <c r="UOX190" s="130"/>
      <c r="UOY190" s="130"/>
      <c r="UOZ190" s="130"/>
      <c r="UPA190" s="130"/>
      <c r="UPB190" s="130"/>
      <c r="UPC190" s="130"/>
      <c r="UPD190" s="130"/>
      <c r="UPE190" s="130"/>
      <c r="UPF190" s="130"/>
      <c r="UPG190" s="130"/>
      <c r="UPH190" s="130"/>
      <c r="UPI190" s="130"/>
      <c r="UPJ190" s="130"/>
      <c r="UPK190" s="130"/>
      <c r="UPL190" s="130"/>
      <c r="UPM190" s="130"/>
      <c r="UPN190" s="130"/>
      <c r="UPO190" s="130"/>
      <c r="UPP190" s="130"/>
      <c r="UPQ190" s="130"/>
      <c r="UPR190" s="130"/>
      <c r="UPS190" s="130"/>
      <c r="UPT190" s="130"/>
      <c r="UPU190" s="130"/>
      <c r="UPV190" s="130"/>
      <c r="UPW190" s="130"/>
      <c r="UPX190" s="130"/>
      <c r="UPY190" s="130"/>
      <c r="UPZ190" s="130"/>
      <c r="UQA190" s="130"/>
      <c r="UQB190" s="130"/>
      <c r="UQC190" s="130"/>
      <c r="UQD190" s="130"/>
      <c r="UQE190" s="130"/>
      <c r="UQF190" s="130"/>
      <c r="UQG190" s="130"/>
      <c r="UQH190" s="130"/>
      <c r="UQI190" s="130"/>
      <c r="UQJ190" s="130"/>
      <c r="UQK190" s="130"/>
      <c r="UQL190" s="130"/>
      <c r="UQM190" s="130"/>
      <c r="UQN190" s="130"/>
      <c r="UQO190" s="130"/>
      <c r="UQP190" s="130"/>
      <c r="UQQ190" s="130"/>
      <c r="UQR190" s="130"/>
      <c r="UQS190" s="130"/>
      <c r="UQT190" s="130"/>
      <c r="UQU190" s="130"/>
      <c r="UQV190" s="130"/>
      <c r="UQW190" s="130"/>
      <c r="UQX190" s="130"/>
      <c r="UQY190" s="130"/>
      <c r="UQZ190" s="130"/>
      <c r="URA190" s="130"/>
      <c r="URB190" s="130"/>
      <c r="URC190" s="130"/>
      <c r="URD190" s="130"/>
      <c r="URE190" s="130"/>
      <c r="URF190" s="130"/>
      <c r="URG190" s="130"/>
      <c r="URH190" s="130"/>
      <c r="URI190" s="130"/>
      <c r="URJ190" s="130"/>
      <c r="URK190" s="130"/>
      <c r="URL190" s="130"/>
      <c r="URM190" s="130"/>
      <c r="URN190" s="130"/>
      <c r="URO190" s="130"/>
      <c r="URP190" s="130"/>
      <c r="URQ190" s="130"/>
      <c r="URR190" s="130"/>
      <c r="URS190" s="130"/>
      <c r="URT190" s="130"/>
      <c r="URU190" s="130"/>
      <c r="URV190" s="130"/>
      <c r="URW190" s="130"/>
      <c r="URX190" s="130"/>
      <c r="URY190" s="130"/>
      <c r="URZ190" s="130"/>
      <c r="USA190" s="130"/>
      <c r="USB190" s="130"/>
      <c r="USC190" s="130"/>
      <c r="USD190" s="130"/>
      <c r="USE190" s="130"/>
      <c r="USF190" s="130"/>
      <c r="USG190" s="130"/>
      <c r="USH190" s="130"/>
      <c r="USI190" s="130"/>
      <c r="USJ190" s="130"/>
      <c r="USK190" s="130"/>
      <c r="USL190" s="130"/>
      <c r="USM190" s="130"/>
      <c r="USN190" s="130"/>
      <c r="USO190" s="130"/>
      <c r="USP190" s="130"/>
      <c r="USQ190" s="130"/>
      <c r="USR190" s="130"/>
      <c r="USS190" s="130"/>
      <c r="UST190" s="130"/>
      <c r="USU190" s="130"/>
      <c r="USV190" s="130"/>
      <c r="USW190" s="130"/>
      <c r="USX190" s="130"/>
      <c r="USY190" s="130"/>
      <c r="USZ190" s="130"/>
      <c r="UTA190" s="130"/>
      <c r="UTB190" s="130"/>
      <c r="UTC190" s="130"/>
      <c r="UTD190" s="130"/>
      <c r="UTE190" s="130"/>
      <c r="UTF190" s="130"/>
      <c r="UTG190" s="130"/>
      <c r="UTH190" s="130"/>
      <c r="UTI190" s="130"/>
      <c r="UTJ190" s="130"/>
      <c r="UTK190" s="130"/>
      <c r="UTL190" s="130"/>
      <c r="UTM190" s="130"/>
      <c r="UTN190" s="130"/>
      <c r="UTO190" s="130"/>
      <c r="UTP190" s="130"/>
      <c r="UTQ190" s="130"/>
      <c r="UTR190" s="130"/>
      <c r="UTS190" s="130"/>
      <c r="UTT190" s="130"/>
      <c r="UTU190" s="130"/>
      <c r="UTV190" s="130"/>
      <c r="UTW190" s="130"/>
      <c r="UTX190" s="130"/>
      <c r="UTY190" s="130"/>
      <c r="UTZ190" s="130"/>
      <c r="UUA190" s="130"/>
      <c r="UUB190" s="130"/>
      <c r="UUC190" s="130"/>
      <c r="UUD190" s="130"/>
      <c r="UUE190" s="130"/>
      <c r="UUF190" s="130"/>
      <c r="UUG190" s="130"/>
      <c r="UUH190" s="130"/>
      <c r="UUI190" s="130"/>
      <c r="UUJ190" s="130"/>
      <c r="UUK190" s="130"/>
      <c r="UUL190" s="130"/>
      <c r="UUM190" s="130"/>
      <c r="UUN190" s="130"/>
      <c r="UUO190" s="130"/>
      <c r="UUP190" s="130"/>
      <c r="UUQ190" s="130"/>
      <c r="UUR190" s="130"/>
      <c r="UUS190" s="130"/>
      <c r="UUT190" s="130"/>
      <c r="UUU190" s="130"/>
      <c r="UUV190" s="130"/>
      <c r="UUW190" s="130"/>
      <c r="UUX190" s="130"/>
      <c r="UUY190" s="130"/>
      <c r="UUZ190" s="130"/>
      <c r="UVA190" s="130"/>
      <c r="UVB190" s="130"/>
      <c r="UVC190" s="130"/>
      <c r="UVD190" s="130"/>
      <c r="UVE190" s="130"/>
      <c r="UVF190" s="130"/>
      <c r="UVG190" s="130"/>
      <c r="UVH190" s="130"/>
      <c r="UVI190" s="130"/>
      <c r="UVJ190" s="130"/>
      <c r="UVK190" s="130"/>
      <c r="UVL190" s="130"/>
      <c r="UVM190" s="130"/>
      <c r="UVN190" s="130"/>
      <c r="UVO190" s="130"/>
      <c r="UVP190" s="130"/>
      <c r="UVQ190" s="130"/>
      <c r="UVR190" s="130"/>
      <c r="UVS190" s="130"/>
      <c r="UVT190" s="130"/>
      <c r="UVU190" s="130"/>
      <c r="UVV190" s="130"/>
      <c r="UVW190" s="130"/>
      <c r="UVX190" s="130"/>
      <c r="UVY190" s="130"/>
      <c r="UVZ190" s="130"/>
      <c r="UWA190" s="130"/>
      <c r="UWB190" s="130"/>
      <c r="UWC190" s="130"/>
      <c r="UWD190" s="130"/>
      <c r="UWE190" s="130"/>
      <c r="UWF190" s="130"/>
      <c r="UWG190" s="130"/>
      <c r="UWH190" s="130"/>
      <c r="UWI190" s="130"/>
      <c r="UWJ190" s="130"/>
      <c r="UWK190" s="130"/>
      <c r="UWL190" s="130"/>
      <c r="UWM190" s="130"/>
      <c r="UWN190" s="130"/>
      <c r="UWO190" s="130"/>
      <c r="UWP190" s="130"/>
      <c r="UWQ190" s="130"/>
      <c r="UWR190" s="130"/>
      <c r="UWS190" s="130"/>
      <c r="UWT190" s="130"/>
      <c r="UWU190" s="130"/>
      <c r="UWV190" s="130"/>
      <c r="UWW190" s="130"/>
      <c r="UWX190" s="130"/>
      <c r="UWY190" s="130"/>
      <c r="UWZ190" s="130"/>
      <c r="UXA190" s="130"/>
      <c r="UXB190" s="130"/>
      <c r="UXC190" s="130"/>
      <c r="UXD190" s="130"/>
      <c r="UXE190" s="130"/>
      <c r="UXF190" s="130"/>
      <c r="UXG190" s="130"/>
      <c r="UXH190" s="130"/>
      <c r="UXI190" s="130"/>
      <c r="UXJ190" s="130"/>
      <c r="UXK190" s="130"/>
      <c r="UXL190" s="130"/>
      <c r="UXM190" s="130"/>
      <c r="UXN190" s="130"/>
      <c r="UXO190" s="130"/>
      <c r="UXP190" s="130"/>
      <c r="UXQ190" s="130"/>
      <c r="UXR190" s="130"/>
      <c r="UXS190" s="130"/>
      <c r="UXT190" s="130"/>
      <c r="UXU190" s="130"/>
      <c r="UXV190" s="130"/>
      <c r="UXW190" s="130"/>
      <c r="UXX190" s="130"/>
      <c r="UXY190" s="130"/>
      <c r="UXZ190" s="130"/>
      <c r="UYA190" s="130"/>
      <c r="UYB190" s="130"/>
      <c r="UYC190" s="130"/>
      <c r="UYD190" s="130"/>
      <c r="UYE190" s="130"/>
      <c r="UYF190" s="130"/>
      <c r="UYG190" s="130"/>
      <c r="UYH190" s="130"/>
      <c r="UYI190" s="130"/>
      <c r="UYJ190" s="130"/>
      <c r="UYK190" s="130"/>
      <c r="UYL190" s="130"/>
      <c r="UYM190" s="130"/>
      <c r="UYN190" s="130"/>
      <c r="UYO190" s="130"/>
      <c r="UYP190" s="130"/>
      <c r="UYQ190" s="130"/>
      <c r="UYR190" s="130"/>
      <c r="UYS190" s="130"/>
      <c r="UYT190" s="130"/>
      <c r="UYU190" s="130"/>
      <c r="UYV190" s="130"/>
      <c r="UYW190" s="130"/>
      <c r="UYX190" s="130"/>
      <c r="UYY190" s="130"/>
      <c r="UYZ190" s="130"/>
      <c r="UZA190" s="130"/>
      <c r="UZB190" s="130"/>
      <c r="UZC190" s="130"/>
      <c r="UZD190" s="130"/>
      <c r="UZE190" s="130"/>
      <c r="UZF190" s="130"/>
      <c r="UZG190" s="130"/>
      <c r="UZH190" s="130"/>
      <c r="UZI190" s="130"/>
      <c r="UZJ190" s="130"/>
      <c r="UZK190" s="130"/>
      <c r="UZL190" s="130"/>
      <c r="UZM190" s="130"/>
      <c r="UZN190" s="130"/>
      <c r="UZO190" s="130"/>
      <c r="UZP190" s="130"/>
      <c r="UZQ190" s="130"/>
      <c r="UZR190" s="130"/>
      <c r="UZS190" s="130"/>
      <c r="UZT190" s="130"/>
      <c r="UZU190" s="130"/>
      <c r="UZV190" s="130"/>
      <c r="UZW190" s="130"/>
      <c r="UZX190" s="130"/>
      <c r="UZY190" s="130"/>
      <c r="UZZ190" s="130"/>
      <c r="VAA190" s="130"/>
      <c r="VAB190" s="130"/>
      <c r="VAC190" s="130"/>
      <c r="VAD190" s="130"/>
      <c r="VAE190" s="130"/>
      <c r="VAF190" s="130"/>
      <c r="VAG190" s="130"/>
      <c r="VAH190" s="130"/>
      <c r="VAI190" s="130"/>
      <c r="VAJ190" s="130"/>
      <c r="VAK190" s="130"/>
      <c r="VAL190" s="130"/>
      <c r="VAM190" s="130"/>
      <c r="VAN190" s="130"/>
      <c r="VAO190" s="130"/>
      <c r="VAP190" s="130"/>
      <c r="VAQ190" s="130"/>
      <c r="VAR190" s="130"/>
      <c r="VAS190" s="130"/>
      <c r="VAT190" s="130"/>
      <c r="VAU190" s="130"/>
      <c r="VAV190" s="130"/>
      <c r="VAW190" s="130"/>
      <c r="VAX190" s="130"/>
      <c r="VAY190" s="130"/>
      <c r="VAZ190" s="130"/>
      <c r="VBA190" s="130"/>
      <c r="VBB190" s="130"/>
      <c r="VBC190" s="130"/>
      <c r="VBD190" s="130"/>
      <c r="VBE190" s="130"/>
      <c r="VBF190" s="130"/>
      <c r="VBG190" s="130"/>
      <c r="VBH190" s="130"/>
      <c r="VBI190" s="130"/>
      <c r="VBJ190" s="130"/>
      <c r="VBK190" s="130"/>
      <c r="VBL190" s="130"/>
      <c r="VBM190" s="130"/>
      <c r="VBN190" s="130"/>
      <c r="VBO190" s="130"/>
      <c r="VBP190" s="130"/>
      <c r="VBQ190" s="130"/>
      <c r="VBR190" s="130"/>
      <c r="VBS190" s="130"/>
      <c r="VBT190" s="130"/>
      <c r="VBU190" s="130"/>
      <c r="VBV190" s="130"/>
      <c r="VBW190" s="130"/>
      <c r="VBX190" s="130"/>
      <c r="VBY190" s="130"/>
      <c r="VBZ190" s="130"/>
      <c r="VCA190" s="130"/>
      <c r="VCB190" s="130"/>
      <c r="VCC190" s="130"/>
      <c r="VCD190" s="130"/>
      <c r="VCE190" s="130"/>
      <c r="VCF190" s="130"/>
      <c r="VCG190" s="130"/>
      <c r="VCH190" s="130"/>
      <c r="VCI190" s="130"/>
      <c r="VCJ190" s="130"/>
      <c r="VCK190" s="130"/>
      <c r="VCL190" s="130"/>
      <c r="VCM190" s="130"/>
      <c r="VCN190" s="130"/>
      <c r="VCO190" s="130"/>
      <c r="VCP190" s="130"/>
      <c r="VCQ190" s="130"/>
      <c r="VCR190" s="130"/>
      <c r="VCS190" s="130"/>
      <c r="VCT190" s="130"/>
      <c r="VCU190" s="130"/>
      <c r="VCV190" s="130"/>
      <c r="VCW190" s="130"/>
      <c r="VCX190" s="130"/>
      <c r="VCY190" s="130"/>
      <c r="VCZ190" s="130"/>
      <c r="VDA190" s="130"/>
      <c r="VDB190" s="130"/>
      <c r="VDC190" s="130"/>
      <c r="VDD190" s="130"/>
      <c r="VDE190" s="130"/>
      <c r="VDF190" s="130"/>
      <c r="VDG190" s="130"/>
      <c r="VDH190" s="130"/>
      <c r="VDI190" s="130"/>
      <c r="VDJ190" s="130"/>
      <c r="VDK190" s="130"/>
      <c r="VDL190" s="130"/>
      <c r="VDM190" s="130"/>
      <c r="VDN190" s="130"/>
      <c r="VDO190" s="130"/>
      <c r="VDP190" s="130"/>
      <c r="VDQ190" s="130"/>
      <c r="VDR190" s="130"/>
      <c r="VDS190" s="130"/>
      <c r="VDT190" s="130"/>
      <c r="VDU190" s="130"/>
      <c r="VDV190" s="130"/>
      <c r="VDW190" s="130"/>
      <c r="VDX190" s="130"/>
      <c r="VDY190" s="130"/>
      <c r="VDZ190" s="130"/>
      <c r="VEA190" s="130"/>
      <c r="VEB190" s="130"/>
      <c r="VEC190" s="130"/>
      <c r="VED190" s="130"/>
      <c r="VEE190" s="130"/>
      <c r="VEF190" s="130"/>
      <c r="VEG190" s="130"/>
      <c r="VEH190" s="130"/>
      <c r="VEI190" s="130"/>
      <c r="VEJ190" s="130"/>
      <c r="VEK190" s="130"/>
      <c r="VEL190" s="130"/>
      <c r="VEM190" s="130"/>
      <c r="VEN190" s="130"/>
      <c r="VEO190" s="130"/>
      <c r="VEP190" s="130"/>
      <c r="VEQ190" s="130"/>
      <c r="VER190" s="130"/>
      <c r="VES190" s="130"/>
      <c r="VET190" s="130"/>
      <c r="VEU190" s="130"/>
      <c r="VEV190" s="130"/>
      <c r="VEW190" s="130"/>
      <c r="VEX190" s="130"/>
      <c r="VEY190" s="130"/>
      <c r="VEZ190" s="130"/>
      <c r="VFA190" s="130"/>
      <c r="VFB190" s="130"/>
      <c r="VFC190" s="130"/>
      <c r="VFD190" s="130"/>
      <c r="VFE190" s="130"/>
      <c r="VFF190" s="130"/>
      <c r="VFG190" s="130"/>
      <c r="VFH190" s="130"/>
      <c r="VFI190" s="130"/>
      <c r="VFJ190" s="130"/>
      <c r="VFK190" s="130"/>
      <c r="VFL190" s="130"/>
      <c r="VFM190" s="130"/>
      <c r="VFN190" s="130"/>
      <c r="VFO190" s="130"/>
      <c r="VFP190" s="130"/>
      <c r="VFQ190" s="130"/>
      <c r="VFR190" s="130"/>
      <c r="VFS190" s="130"/>
      <c r="VFT190" s="130"/>
      <c r="VFU190" s="130"/>
      <c r="VFV190" s="130"/>
      <c r="VFW190" s="130"/>
      <c r="VFX190" s="130"/>
      <c r="VFY190" s="130"/>
      <c r="VFZ190" s="130"/>
      <c r="VGA190" s="130"/>
      <c r="VGB190" s="130"/>
      <c r="VGC190" s="130"/>
      <c r="VGD190" s="130"/>
      <c r="VGE190" s="130"/>
      <c r="VGF190" s="130"/>
      <c r="VGG190" s="130"/>
      <c r="VGH190" s="130"/>
      <c r="VGI190" s="130"/>
      <c r="VGJ190" s="130"/>
      <c r="VGK190" s="130"/>
      <c r="VGL190" s="130"/>
      <c r="VGM190" s="130"/>
      <c r="VGN190" s="130"/>
      <c r="VGO190" s="130"/>
      <c r="VGP190" s="130"/>
      <c r="VGQ190" s="130"/>
      <c r="VGR190" s="130"/>
      <c r="VGS190" s="130"/>
      <c r="VGT190" s="130"/>
      <c r="VGU190" s="130"/>
      <c r="VGV190" s="130"/>
      <c r="VGW190" s="130"/>
      <c r="VGX190" s="130"/>
      <c r="VGY190" s="130"/>
      <c r="VGZ190" s="130"/>
      <c r="VHA190" s="130"/>
      <c r="VHB190" s="130"/>
      <c r="VHC190" s="130"/>
      <c r="VHD190" s="130"/>
      <c r="VHE190" s="130"/>
      <c r="VHF190" s="130"/>
      <c r="VHG190" s="130"/>
      <c r="VHH190" s="130"/>
      <c r="VHI190" s="130"/>
      <c r="VHJ190" s="130"/>
      <c r="VHK190" s="130"/>
      <c r="VHL190" s="130"/>
      <c r="VHM190" s="130"/>
      <c r="VHN190" s="130"/>
      <c r="VHO190" s="130"/>
      <c r="VHP190" s="130"/>
      <c r="VHQ190" s="130"/>
      <c r="VHR190" s="130"/>
      <c r="VHS190" s="130"/>
      <c r="VHT190" s="130"/>
      <c r="VHU190" s="130"/>
      <c r="VHV190" s="130"/>
      <c r="VHW190" s="130"/>
      <c r="VHX190" s="130"/>
      <c r="VHY190" s="130"/>
      <c r="VHZ190" s="130"/>
      <c r="VIA190" s="130"/>
      <c r="VIB190" s="130"/>
      <c r="VIC190" s="130"/>
      <c r="VID190" s="130"/>
      <c r="VIE190" s="130"/>
      <c r="VIF190" s="130"/>
      <c r="VIG190" s="130"/>
      <c r="VIH190" s="130"/>
      <c r="VII190" s="130"/>
      <c r="VIJ190" s="130"/>
      <c r="VIK190" s="130"/>
      <c r="VIL190" s="130"/>
      <c r="VIM190" s="130"/>
      <c r="VIN190" s="130"/>
      <c r="VIO190" s="130"/>
      <c r="VIP190" s="130"/>
      <c r="VIQ190" s="130"/>
      <c r="VIR190" s="130"/>
      <c r="VIS190" s="130"/>
      <c r="VIT190" s="130"/>
      <c r="VIU190" s="130"/>
      <c r="VIV190" s="130"/>
      <c r="VIW190" s="130"/>
      <c r="VIX190" s="130"/>
      <c r="VIY190" s="130"/>
      <c r="VIZ190" s="130"/>
      <c r="VJA190" s="130"/>
      <c r="VJB190" s="130"/>
      <c r="VJC190" s="130"/>
      <c r="VJD190" s="130"/>
      <c r="VJE190" s="130"/>
      <c r="VJF190" s="130"/>
      <c r="VJG190" s="130"/>
      <c r="VJH190" s="130"/>
      <c r="VJI190" s="130"/>
      <c r="VJJ190" s="130"/>
      <c r="VJK190" s="130"/>
      <c r="VJL190" s="130"/>
      <c r="VJM190" s="130"/>
      <c r="VJN190" s="130"/>
      <c r="VJO190" s="130"/>
      <c r="VJP190" s="130"/>
      <c r="VJQ190" s="130"/>
      <c r="VJR190" s="130"/>
      <c r="VJS190" s="130"/>
      <c r="VJT190" s="130"/>
      <c r="VJU190" s="130"/>
      <c r="VJV190" s="130"/>
      <c r="VJW190" s="130"/>
      <c r="VJX190" s="130"/>
      <c r="VJY190" s="130"/>
      <c r="VJZ190" s="130"/>
      <c r="VKA190" s="130"/>
      <c r="VKB190" s="130"/>
      <c r="VKC190" s="130"/>
      <c r="VKD190" s="130"/>
      <c r="VKE190" s="130"/>
      <c r="VKF190" s="130"/>
      <c r="VKG190" s="130"/>
      <c r="VKH190" s="130"/>
      <c r="VKI190" s="130"/>
      <c r="VKJ190" s="130"/>
      <c r="VKK190" s="130"/>
      <c r="VKL190" s="130"/>
      <c r="VKM190" s="130"/>
      <c r="VKN190" s="130"/>
      <c r="VKO190" s="130"/>
      <c r="VKP190" s="130"/>
      <c r="VKQ190" s="130"/>
      <c r="VKR190" s="130"/>
      <c r="VKS190" s="130"/>
      <c r="VKT190" s="130"/>
      <c r="VKU190" s="130"/>
      <c r="VKV190" s="130"/>
      <c r="VKW190" s="130"/>
      <c r="VKX190" s="130"/>
      <c r="VKY190" s="130"/>
      <c r="VKZ190" s="130"/>
      <c r="VLA190" s="130"/>
      <c r="VLB190" s="130"/>
      <c r="VLC190" s="130"/>
      <c r="VLD190" s="130"/>
      <c r="VLE190" s="130"/>
      <c r="VLF190" s="130"/>
      <c r="VLG190" s="130"/>
      <c r="VLH190" s="130"/>
      <c r="VLI190" s="130"/>
      <c r="VLJ190" s="130"/>
      <c r="VLK190" s="130"/>
      <c r="VLL190" s="130"/>
      <c r="VLM190" s="130"/>
      <c r="VLN190" s="130"/>
      <c r="VLO190" s="130"/>
      <c r="VLP190" s="130"/>
      <c r="VLQ190" s="130"/>
      <c r="VLR190" s="130"/>
      <c r="VLS190" s="130"/>
      <c r="VLT190" s="130"/>
      <c r="VLU190" s="130"/>
      <c r="VLV190" s="130"/>
      <c r="VLW190" s="130"/>
      <c r="VLX190" s="130"/>
      <c r="VLY190" s="130"/>
      <c r="VLZ190" s="130"/>
      <c r="VMA190" s="130"/>
      <c r="VMB190" s="130"/>
      <c r="VMC190" s="130"/>
      <c r="VMD190" s="130"/>
      <c r="VME190" s="130"/>
      <c r="VMF190" s="130"/>
      <c r="VMG190" s="130"/>
      <c r="VMH190" s="130"/>
      <c r="VMI190" s="130"/>
      <c r="VMJ190" s="130"/>
      <c r="VMK190" s="130"/>
      <c r="VML190" s="130"/>
      <c r="VMM190" s="130"/>
      <c r="VMN190" s="130"/>
      <c r="VMO190" s="130"/>
      <c r="VMP190" s="130"/>
      <c r="VMQ190" s="130"/>
      <c r="VMR190" s="130"/>
      <c r="VMS190" s="130"/>
      <c r="VMT190" s="130"/>
      <c r="VMU190" s="130"/>
      <c r="VMV190" s="130"/>
      <c r="VMW190" s="130"/>
      <c r="VMX190" s="130"/>
      <c r="VMY190" s="130"/>
      <c r="VMZ190" s="130"/>
      <c r="VNA190" s="130"/>
      <c r="VNB190" s="130"/>
      <c r="VNC190" s="130"/>
      <c r="VND190" s="130"/>
      <c r="VNE190" s="130"/>
      <c r="VNF190" s="130"/>
      <c r="VNG190" s="130"/>
      <c r="VNH190" s="130"/>
      <c r="VNI190" s="130"/>
      <c r="VNJ190" s="130"/>
      <c r="VNK190" s="130"/>
      <c r="VNL190" s="130"/>
      <c r="VNM190" s="130"/>
      <c r="VNN190" s="130"/>
      <c r="VNO190" s="130"/>
      <c r="VNP190" s="130"/>
      <c r="VNQ190" s="130"/>
      <c r="VNR190" s="130"/>
      <c r="VNS190" s="130"/>
      <c r="VNT190" s="130"/>
      <c r="VNU190" s="130"/>
      <c r="VNV190" s="130"/>
      <c r="VNW190" s="130"/>
      <c r="VNX190" s="130"/>
      <c r="VNY190" s="130"/>
      <c r="VNZ190" s="130"/>
      <c r="VOA190" s="130"/>
      <c r="VOB190" s="130"/>
      <c r="VOC190" s="130"/>
      <c r="VOD190" s="130"/>
      <c r="VOE190" s="130"/>
      <c r="VOF190" s="130"/>
      <c r="VOG190" s="130"/>
      <c r="VOH190" s="130"/>
      <c r="VOI190" s="130"/>
      <c r="VOJ190" s="130"/>
      <c r="VOK190" s="130"/>
      <c r="VOL190" s="130"/>
      <c r="VOM190" s="130"/>
      <c r="VON190" s="130"/>
      <c r="VOO190" s="130"/>
      <c r="VOP190" s="130"/>
      <c r="VOQ190" s="130"/>
      <c r="VOR190" s="130"/>
      <c r="VOS190" s="130"/>
      <c r="VOT190" s="130"/>
      <c r="VOU190" s="130"/>
      <c r="VOV190" s="130"/>
      <c r="VOW190" s="130"/>
      <c r="VOX190" s="130"/>
      <c r="VOY190" s="130"/>
      <c r="VOZ190" s="130"/>
      <c r="VPA190" s="130"/>
      <c r="VPB190" s="130"/>
      <c r="VPC190" s="130"/>
      <c r="VPD190" s="130"/>
      <c r="VPE190" s="130"/>
      <c r="VPF190" s="130"/>
      <c r="VPG190" s="130"/>
      <c r="VPH190" s="130"/>
      <c r="VPI190" s="130"/>
      <c r="VPJ190" s="130"/>
      <c r="VPK190" s="130"/>
      <c r="VPL190" s="130"/>
      <c r="VPM190" s="130"/>
      <c r="VPN190" s="130"/>
      <c r="VPO190" s="130"/>
      <c r="VPP190" s="130"/>
      <c r="VPQ190" s="130"/>
      <c r="VPR190" s="130"/>
      <c r="VPS190" s="130"/>
      <c r="VPT190" s="130"/>
      <c r="VPU190" s="130"/>
      <c r="VPV190" s="130"/>
      <c r="VPW190" s="130"/>
      <c r="VPX190" s="130"/>
      <c r="VPY190" s="130"/>
      <c r="VPZ190" s="130"/>
      <c r="VQA190" s="130"/>
      <c r="VQB190" s="130"/>
      <c r="VQC190" s="130"/>
      <c r="VQD190" s="130"/>
      <c r="VQE190" s="130"/>
      <c r="VQF190" s="130"/>
      <c r="VQG190" s="130"/>
      <c r="VQH190" s="130"/>
      <c r="VQI190" s="130"/>
      <c r="VQJ190" s="130"/>
      <c r="VQK190" s="130"/>
      <c r="VQL190" s="130"/>
      <c r="VQM190" s="130"/>
      <c r="VQN190" s="130"/>
      <c r="VQO190" s="130"/>
      <c r="VQP190" s="130"/>
      <c r="VQQ190" s="130"/>
      <c r="VQR190" s="130"/>
      <c r="VQS190" s="130"/>
      <c r="VQT190" s="130"/>
      <c r="VQU190" s="130"/>
      <c r="VQV190" s="130"/>
      <c r="VQW190" s="130"/>
      <c r="VQX190" s="130"/>
      <c r="VQY190" s="130"/>
      <c r="VQZ190" s="130"/>
      <c r="VRA190" s="130"/>
      <c r="VRB190" s="130"/>
      <c r="VRC190" s="130"/>
      <c r="VRD190" s="130"/>
      <c r="VRE190" s="130"/>
      <c r="VRF190" s="130"/>
      <c r="VRG190" s="130"/>
      <c r="VRH190" s="130"/>
      <c r="VRI190" s="130"/>
      <c r="VRJ190" s="130"/>
      <c r="VRK190" s="130"/>
      <c r="VRL190" s="130"/>
      <c r="VRM190" s="130"/>
      <c r="VRN190" s="130"/>
      <c r="VRO190" s="130"/>
      <c r="VRP190" s="130"/>
      <c r="VRQ190" s="130"/>
      <c r="VRR190" s="130"/>
      <c r="VRS190" s="130"/>
      <c r="VRT190" s="130"/>
      <c r="VRU190" s="130"/>
      <c r="VRV190" s="130"/>
      <c r="VRW190" s="130"/>
      <c r="VRX190" s="130"/>
      <c r="VRY190" s="130"/>
      <c r="VRZ190" s="130"/>
      <c r="VSA190" s="130"/>
      <c r="VSB190" s="130"/>
      <c r="VSC190" s="130"/>
      <c r="VSD190" s="130"/>
      <c r="VSE190" s="130"/>
      <c r="VSF190" s="130"/>
      <c r="VSG190" s="130"/>
      <c r="VSH190" s="130"/>
      <c r="VSI190" s="130"/>
      <c r="VSJ190" s="130"/>
      <c r="VSK190" s="130"/>
      <c r="VSL190" s="130"/>
      <c r="VSM190" s="130"/>
      <c r="VSN190" s="130"/>
      <c r="VSO190" s="130"/>
      <c r="VSP190" s="130"/>
      <c r="VSQ190" s="130"/>
      <c r="VSR190" s="130"/>
      <c r="VSS190" s="130"/>
      <c r="VST190" s="130"/>
      <c r="VSU190" s="130"/>
      <c r="VSV190" s="130"/>
      <c r="VSW190" s="130"/>
      <c r="VSX190" s="130"/>
      <c r="VSY190" s="130"/>
      <c r="VSZ190" s="130"/>
      <c r="VTA190" s="130"/>
      <c r="VTB190" s="130"/>
      <c r="VTC190" s="130"/>
      <c r="VTD190" s="130"/>
      <c r="VTE190" s="130"/>
      <c r="VTF190" s="130"/>
      <c r="VTG190" s="130"/>
      <c r="VTH190" s="130"/>
      <c r="VTI190" s="130"/>
      <c r="VTJ190" s="130"/>
      <c r="VTK190" s="130"/>
      <c r="VTL190" s="130"/>
      <c r="VTM190" s="130"/>
      <c r="VTN190" s="130"/>
      <c r="VTO190" s="130"/>
      <c r="VTP190" s="130"/>
      <c r="VTQ190" s="130"/>
      <c r="VTR190" s="130"/>
      <c r="VTS190" s="130"/>
      <c r="VTT190" s="130"/>
      <c r="VTU190" s="130"/>
      <c r="VTV190" s="130"/>
      <c r="VTW190" s="130"/>
      <c r="VTX190" s="130"/>
      <c r="VTY190" s="130"/>
      <c r="VTZ190" s="130"/>
      <c r="VUA190" s="130"/>
      <c r="VUB190" s="130"/>
      <c r="VUC190" s="130"/>
      <c r="VUD190" s="130"/>
      <c r="VUE190" s="130"/>
      <c r="VUF190" s="130"/>
      <c r="VUG190" s="130"/>
      <c r="VUH190" s="130"/>
      <c r="VUI190" s="130"/>
      <c r="VUJ190" s="130"/>
      <c r="VUK190" s="130"/>
      <c r="VUL190" s="130"/>
      <c r="VUM190" s="130"/>
      <c r="VUN190" s="130"/>
      <c r="VUO190" s="130"/>
      <c r="VUP190" s="130"/>
      <c r="VUQ190" s="130"/>
      <c r="VUR190" s="130"/>
      <c r="VUS190" s="130"/>
      <c r="VUT190" s="130"/>
      <c r="VUU190" s="130"/>
      <c r="VUV190" s="130"/>
      <c r="VUW190" s="130"/>
      <c r="VUX190" s="130"/>
      <c r="VUY190" s="130"/>
      <c r="VUZ190" s="130"/>
      <c r="VVA190" s="130"/>
      <c r="VVB190" s="130"/>
      <c r="VVC190" s="130"/>
      <c r="VVD190" s="130"/>
      <c r="VVE190" s="130"/>
      <c r="VVF190" s="130"/>
      <c r="VVG190" s="130"/>
      <c r="VVH190" s="130"/>
      <c r="VVI190" s="130"/>
      <c r="VVJ190" s="130"/>
      <c r="VVK190" s="130"/>
      <c r="VVL190" s="130"/>
      <c r="VVM190" s="130"/>
      <c r="VVN190" s="130"/>
      <c r="VVO190" s="130"/>
      <c r="VVP190" s="130"/>
      <c r="VVQ190" s="130"/>
      <c r="VVR190" s="130"/>
      <c r="VVS190" s="130"/>
      <c r="VVT190" s="130"/>
      <c r="VVU190" s="130"/>
      <c r="VVV190" s="130"/>
      <c r="VVW190" s="130"/>
      <c r="VVX190" s="130"/>
      <c r="VVY190" s="130"/>
      <c r="VVZ190" s="130"/>
      <c r="VWA190" s="130"/>
      <c r="VWB190" s="130"/>
      <c r="VWC190" s="130"/>
      <c r="VWD190" s="130"/>
      <c r="VWE190" s="130"/>
      <c r="VWF190" s="130"/>
      <c r="VWG190" s="130"/>
      <c r="VWH190" s="130"/>
      <c r="VWI190" s="130"/>
      <c r="VWJ190" s="130"/>
      <c r="VWK190" s="130"/>
      <c r="VWL190" s="130"/>
      <c r="VWM190" s="130"/>
      <c r="VWN190" s="130"/>
      <c r="VWO190" s="130"/>
      <c r="VWP190" s="130"/>
      <c r="VWQ190" s="130"/>
      <c r="VWR190" s="130"/>
      <c r="VWS190" s="130"/>
      <c r="VWT190" s="130"/>
      <c r="VWU190" s="130"/>
      <c r="VWV190" s="130"/>
      <c r="VWW190" s="130"/>
      <c r="VWX190" s="130"/>
      <c r="VWY190" s="130"/>
      <c r="VWZ190" s="130"/>
      <c r="VXA190" s="130"/>
      <c r="VXB190" s="130"/>
      <c r="VXC190" s="130"/>
      <c r="VXD190" s="130"/>
      <c r="VXE190" s="130"/>
      <c r="VXF190" s="130"/>
      <c r="VXG190" s="130"/>
      <c r="VXH190" s="130"/>
      <c r="VXI190" s="130"/>
      <c r="VXJ190" s="130"/>
      <c r="VXK190" s="130"/>
      <c r="VXL190" s="130"/>
      <c r="VXM190" s="130"/>
      <c r="VXN190" s="130"/>
      <c r="VXO190" s="130"/>
      <c r="VXP190" s="130"/>
      <c r="VXQ190" s="130"/>
      <c r="VXR190" s="130"/>
      <c r="VXS190" s="130"/>
      <c r="VXT190" s="130"/>
      <c r="VXU190" s="130"/>
      <c r="VXV190" s="130"/>
      <c r="VXW190" s="130"/>
      <c r="VXX190" s="130"/>
      <c r="VXY190" s="130"/>
      <c r="VXZ190" s="130"/>
      <c r="VYA190" s="130"/>
      <c r="VYB190" s="130"/>
      <c r="VYC190" s="130"/>
      <c r="VYD190" s="130"/>
      <c r="VYE190" s="130"/>
      <c r="VYF190" s="130"/>
      <c r="VYG190" s="130"/>
      <c r="VYH190" s="130"/>
      <c r="VYI190" s="130"/>
      <c r="VYJ190" s="130"/>
      <c r="VYK190" s="130"/>
      <c r="VYL190" s="130"/>
      <c r="VYM190" s="130"/>
      <c r="VYN190" s="130"/>
      <c r="VYO190" s="130"/>
      <c r="VYP190" s="130"/>
      <c r="VYQ190" s="130"/>
      <c r="VYR190" s="130"/>
      <c r="VYS190" s="130"/>
      <c r="VYT190" s="130"/>
      <c r="VYU190" s="130"/>
      <c r="VYV190" s="130"/>
      <c r="VYW190" s="130"/>
      <c r="VYX190" s="130"/>
      <c r="VYY190" s="130"/>
      <c r="VYZ190" s="130"/>
      <c r="VZA190" s="130"/>
      <c r="VZB190" s="130"/>
      <c r="VZC190" s="130"/>
      <c r="VZD190" s="130"/>
      <c r="VZE190" s="130"/>
      <c r="VZF190" s="130"/>
      <c r="VZG190" s="130"/>
      <c r="VZH190" s="130"/>
      <c r="VZI190" s="130"/>
      <c r="VZJ190" s="130"/>
      <c r="VZK190" s="130"/>
      <c r="VZL190" s="130"/>
      <c r="VZM190" s="130"/>
      <c r="VZN190" s="130"/>
      <c r="VZO190" s="130"/>
      <c r="VZP190" s="130"/>
      <c r="VZQ190" s="130"/>
      <c r="VZR190" s="130"/>
      <c r="VZS190" s="130"/>
      <c r="VZT190" s="130"/>
      <c r="VZU190" s="130"/>
      <c r="VZV190" s="130"/>
      <c r="VZW190" s="130"/>
      <c r="VZX190" s="130"/>
      <c r="VZY190" s="130"/>
      <c r="VZZ190" s="130"/>
      <c r="WAA190" s="130"/>
      <c r="WAB190" s="130"/>
      <c r="WAC190" s="130"/>
      <c r="WAD190" s="130"/>
      <c r="WAE190" s="130"/>
      <c r="WAF190" s="130"/>
      <c r="WAG190" s="130"/>
      <c r="WAH190" s="130"/>
      <c r="WAI190" s="130"/>
      <c r="WAJ190" s="130"/>
      <c r="WAK190" s="130"/>
      <c r="WAL190" s="130"/>
      <c r="WAM190" s="130"/>
      <c r="WAN190" s="130"/>
      <c r="WAO190" s="130"/>
      <c r="WAP190" s="130"/>
      <c r="WAQ190" s="130"/>
      <c r="WAR190" s="130"/>
      <c r="WAS190" s="130"/>
      <c r="WAT190" s="130"/>
      <c r="WAU190" s="130"/>
      <c r="WAV190" s="130"/>
      <c r="WAW190" s="130"/>
      <c r="WAX190" s="130"/>
      <c r="WAY190" s="130"/>
      <c r="WAZ190" s="130"/>
      <c r="WBA190" s="130"/>
      <c r="WBB190" s="130"/>
      <c r="WBC190" s="130"/>
      <c r="WBD190" s="130"/>
      <c r="WBE190" s="130"/>
      <c r="WBF190" s="130"/>
      <c r="WBG190" s="130"/>
      <c r="WBH190" s="130"/>
      <c r="WBI190" s="130"/>
      <c r="WBJ190" s="130"/>
      <c r="WBK190" s="130"/>
      <c r="WBL190" s="130"/>
      <c r="WBM190" s="130"/>
      <c r="WBN190" s="130"/>
      <c r="WBO190" s="130"/>
      <c r="WBP190" s="130"/>
      <c r="WBQ190" s="130"/>
      <c r="WBR190" s="130"/>
      <c r="WBS190" s="130"/>
      <c r="WBT190" s="130"/>
      <c r="WBU190" s="130"/>
      <c r="WBV190" s="130"/>
      <c r="WBW190" s="130"/>
      <c r="WBX190" s="130"/>
      <c r="WBY190" s="130"/>
      <c r="WBZ190" s="130"/>
      <c r="WCA190" s="130"/>
      <c r="WCB190" s="130"/>
      <c r="WCC190" s="130"/>
      <c r="WCD190" s="130"/>
      <c r="WCE190" s="130"/>
      <c r="WCF190" s="130"/>
      <c r="WCG190" s="130"/>
      <c r="WCH190" s="130"/>
      <c r="WCI190" s="130"/>
      <c r="WCJ190" s="130"/>
      <c r="WCK190" s="130"/>
      <c r="WCL190" s="130"/>
      <c r="WCM190" s="130"/>
      <c r="WCN190" s="130"/>
      <c r="WCO190" s="130"/>
      <c r="WCP190" s="130"/>
      <c r="WCQ190" s="130"/>
      <c r="WCR190" s="130"/>
      <c r="WCS190" s="130"/>
      <c r="WCT190" s="130"/>
      <c r="WCU190" s="130"/>
      <c r="WCV190" s="130"/>
      <c r="WCW190" s="130"/>
      <c r="WCX190" s="130"/>
      <c r="WCY190" s="130"/>
      <c r="WCZ190" s="130"/>
      <c r="WDA190" s="130"/>
      <c r="WDB190" s="130"/>
      <c r="WDC190" s="130"/>
      <c r="WDD190" s="130"/>
      <c r="WDE190" s="130"/>
      <c r="WDF190" s="130"/>
      <c r="WDG190" s="130"/>
      <c r="WDH190" s="130"/>
      <c r="WDI190" s="130"/>
      <c r="WDJ190" s="130"/>
      <c r="WDK190" s="130"/>
      <c r="WDL190" s="130"/>
      <c r="WDM190" s="130"/>
      <c r="WDN190" s="130"/>
      <c r="WDO190" s="130"/>
      <c r="WDP190" s="130"/>
      <c r="WDQ190" s="130"/>
      <c r="WDR190" s="130"/>
      <c r="WDS190" s="130"/>
      <c r="WDT190" s="130"/>
      <c r="WDU190" s="130"/>
      <c r="WDV190" s="130"/>
      <c r="WDW190" s="130"/>
      <c r="WDX190" s="130"/>
      <c r="WDY190" s="130"/>
      <c r="WDZ190" s="130"/>
      <c r="WEA190" s="130"/>
      <c r="WEB190" s="130"/>
      <c r="WEC190" s="130"/>
      <c r="WED190" s="130"/>
      <c r="WEE190" s="130"/>
      <c r="WEF190" s="130"/>
      <c r="WEG190" s="130"/>
      <c r="WEH190" s="130"/>
      <c r="WEI190" s="130"/>
      <c r="WEJ190" s="130"/>
      <c r="WEK190" s="130"/>
      <c r="WEL190" s="130"/>
      <c r="WEM190" s="130"/>
      <c r="WEN190" s="130"/>
      <c r="WEO190" s="130"/>
      <c r="WEP190" s="130"/>
      <c r="WEQ190" s="130"/>
      <c r="WER190" s="130"/>
      <c r="WES190" s="130"/>
      <c r="WET190" s="130"/>
      <c r="WEU190" s="130"/>
      <c r="WEV190" s="130"/>
      <c r="WEW190" s="130"/>
      <c r="WEX190" s="130"/>
      <c r="WEY190" s="130"/>
      <c r="WEZ190" s="130"/>
      <c r="WFA190" s="130"/>
      <c r="WFB190" s="130"/>
      <c r="WFC190" s="130"/>
      <c r="WFD190" s="130"/>
      <c r="WFE190" s="130"/>
      <c r="WFF190" s="130"/>
      <c r="WFG190" s="130"/>
      <c r="WFH190" s="130"/>
      <c r="WFI190" s="130"/>
      <c r="WFJ190" s="130"/>
      <c r="WFK190" s="130"/>
      <c r="WFL190" s="130"/>
      <c r="WFM190" s="130"/>
      <c r="WFN190" s="130"/>
      <c r="WFO190" s="130"/>
      <c r="WFP190" s="130"/>
      <c r="WFQ190" s="130"/>
      <c r="WFR190" s="130"/>
      <c r="WFS190" s="130"/>
      <c r="WFT190" s="130"/>
      <c r="WFU190" s="130"/>
      <c r="WFV190" s="130"/>
      <c r="WFW190" s="130"/>
      <c r="WFX190" s="130"/>
      <c r="WFY190" s="130"/>
      <c r="WFZ190" s="130"/>
      <c r="WGA190" s="130"/>
      <c r="WGB190" s="130"/>
      <c r="WGC190" s="130"/>
      <c r="WGD190" s="130"/>
      <c r="WGE190" s="130"/>
      <c r="WGF190" s="130"/>
      <c r="WGG190" s="130"/>
      <c r="WGH190" s="130"/>
      <c r="WGI190" s="130"/>
      <c r="WGJ190" s="130"/>
      <c r="WGK190" s="130"/>
      <c r="WGL190" s="130"/>
      <c r="WGM190" s="130"/>
      <c r="WGN190" s="130"/>
      <c r="WGO190" s="130"/>
      <c r="WGP190" s="130"/>
      <c r="WGQ190" s="130"/>
      <c r="WGR190" s="130"/>
      <c r="WGS190" s="130"/>
      <c r="WGT190" s="130"/>
      <c r="WGU190" s="130"/>
      <c r="WGV190" s="130"/>
      <c r="WGW190" s="130"/>
      <c r="WGX190" s="130"/>
      <c r="WGY190" s="130"/>
      <c r="WGZ190" s="130"/>
      <c r="WHA190" s="130"/>
      <c r="WHB190" s="130"/>
      <c r="WHC190" s="130"/>
      <c r="WHD190" s="130"/>
      <c r="WHE190" s="130"/>
      <c r="WHF190" s="130"/>
      <c r="WHG190" s="130"/>
      <c r="WHH190" s="130"/>
      <c r="WHI190" s="130"/>
      <c r="WHJ190" s="130"/>
      <c r="WHK190" s="130"/>
      <c r="WHL190" s="130"/>
      <c r="WHM190" s="130"/>
      <c r="WHN190" s="130"/>
      <c r="WHO190" s="130"/>
      <c r="WHP190" s="130"/>
      <c r="WHQ190" s="130"/>
      <c r="WHR190" s="130"/>
      <c r="WHS190" s="130"/>
      <c r="WHT190" s="130"/>
      <c r="WHU190" s="130"/>
      <c r="WHV190" s="130"/>
      <c r="WHW190" s="130"/>
      <c r="WHX190" s="130"/>
      <c r="WHY190" s="130"/>
      <c r="WHZ190" s="130"/>
      <c r="WIA190" s="130"/>
      <c r="WIB190" s="130"/>
      <c r="WIC190" s="130"/>
      <c r="WID190" s="130"/>
      <c r="WIE190" s="130"/>
      <c r="WIF190" s="130"/>
      <c r="WIG190" s="130"/>
      <c r="WIH190" s="130"/>
      <c r="WII190" s="130"/>
      <c r="WIJ190" s="130"/>
      <c r="WIK190" s="130"/>
      <c r="WIL190" s="130"/>
      <c r="WIM190" s="130"/>
      <c r="WIN190" s="130"/>
      <c r="WIO190" s="130"/>
      <c r="WIP190" s="130"/>
      <c r="WIQ190" s="130"/>
      <c r="WIR190" s="130"/>
      <c r="WIS190" s="130"/>
      <c r="WIT190" s="130"/>
      <c r="WIU190" s="130"/>
      <c r="WIV190" s="130"/>
      <c r="WIW190" s="130"/>
      <c r="WIX190" s="130"/>
      <c r="WIY190" s="130"/>
      <c r="WIZ190" s="130"/>
      <c r="WJA190" s="130"/>
      <c r="WJB190" s="130"/>
      <c r="WJC190" s="130"/>
      <c r="WJD190" s="130"/>
      <c r="WJE190" s="130"/>
      <c r="WJF190" s="130"/>
      <c r="WJG190" s="130"/>
      <c r="WJH190" s="130"/>
      <c r="WJI190" s="130"/>
      <c r="WJJ190" s="130"/>
      <c r="WJK190" s="130"/>
      <c r="WJL190" s="130"/>
      <c r="WJM190" s="130"/>
      <c r="WJN190" s="130"/>
      <c r="WJO190" s="130"/>
      <c r="WJP190" s="130"/>
      <c r="WJQ190" s="130"/>
      <c r="WJR190" s="130"/>
      <c r="WJS190" s="130"/>
      <c r="WJT190" s="130"/>
      <c r="WJU190" s="130"/>
      <c r="WJV190" s="130"/>
      <c r="WJW190" s="130"/>
      <c r="WJX190" s="130"/>
      <c r="WJY190" s="130"/>
      <c r="WJZ190" s="130"/>
      <c r="WKA190" s="130"/>
      <c r="WKB190" s="130"/>
      <c r="WKC190" s="130"/>
      <c r="WKD190" s="130"/>
      <c r="WKE190" s="130"/>
      <c r="WKF190" s="130"/>
      <c r="WKG190" s="130"/>
      <c r="WKH190" s="130"/>
      <c r="WKI190" s="130"/>
      <c r="WKJ190" s="130"/>
      <c r="WKK190" s="130"/>
      <c r="WKL190" s="130"/>
      <c r="WKM190" s="130"/>
      <c r="WKN190" s="130"/>
      <c r="WKO190" s="130"/>
      <c r="WKP190" s="130"/>
      <c r="WKQ190" s="130"/>
      <c r="WKR190" s="130"/>
      <c r="WKS190" s="130"/>
      <c r="WKT190" s="130"/>
      <c r="WKU190" s="130"/>
      <c r="WKV190" s="130"/>
      <c r="WKW190" s="130"/>
      <c r="WKX190" s="130"/>
      <c r="WKY190" s="130"/>
      <c r="WKZ190" s="130"/>
      <c r="WLA190" s="130"/>
      <c r="WLB190" s="130"/>
      <c r="WLC190" s="130"/>
      <c r="WLD190" s="130"/>
      <c r="WLE190" s="130"/>
      <c r="WLF190" s="130"/>
      <c r="WLG190" s="130"/>
      <c r="WLH190" s="130"/>
      <c r="WLI190" s="130"/>
      <c r="WLJ190" s="130"/>
      <c r="WLK190" s="130"/>
      <c r="WLL190" s="130"/>
      <c r="WLM190" s="130"/>
      <c r="WLN190" s="130"/>
      <c r="WLO190" s="130"/>
      <c r="WLP190" s="130"/>
      <c r="WLQ190" s="130"/>
      <c r="WLR190" s="130"/>
      <c r="WLS190" s="130"/>
      <c r="WLT190" s="130"/>
      <c r="WLU190" s="130"/>
      <c r="WLV190" s="130"/>
      <c r="WLW190" s="130"/>
      <c r="WLX190" s="130"/>
      <c r="WLY190" s="130"/>
      <c r="WLZ190" s="130"/>
      <c r="WMA190" s="130"/>
      <c r="WMB190" s="130"/>
      <c r="WMC190" s="130"/>
      <c r="WMD190" s="130"/>
      <c r="WME190" s="130"/>
      <c r="WMF190" s="130"/>
      <c r="WMG190" s="130"/>
      <c r="WMH190" s="130"/>
      <c r="WMI190" s="130"/>
      <c r="WMJ190" s="130"/>
      <c r="WMK190" s="130"/>
      <c r="WML190" s="130"/>
      <c r="WMM190" s="130"/>
      <c r="WMN190" s="130"/>
      <c r="WMO190" s="130"/>
      <c r="WMP190" s="130"/>
      <c r="WMQ190" s="130"/>
      <c r="WMR190" s="130"/>
      <c r="WMS190" s="130"/>
      <c r="WMT190" s="130"/>
      <c r="WMU190" s="130"/>
      <c r="WMV190" s="130"/>
      <c r="WMW190" s="130"/>
      <c r="WMX190" s="130"/>
      <c r="WMY190" s="130"/>
      <c r="WMZ190" s="130"/>
      <c r="WNA190" s="130"/>
      <c r="WNB190" s="130"/>
      <c r="WNC190" s="130"/>
      <c r="WND190" s="130"/>
      <c r="WNE190" s="130"/>
      <c r="WNF190" s="130"/>
      <c r="WNG190" s="130"/>
      <c r="WNH190" s="130"/>
      <c r="WNI190" s="130"/>
      <c r="WNJ190" s="130"/>
      <c r="WNK190" s="130"/>
      <c r="WNL190" s="130"/>
      <c r="WNM190" s="130"/>
      <c r="WNN190" s="130"/>
      <c r="WNO190" s="130"/>
      <c r="WNP190" s="130"/>
      <c r="WNQ190" s="130"/>
      <c r="WNR190" s="130"/>
      <c r="WNS190" s="130"/>
      <c r="WNT190" s="130"/>
      <c r="WNU190" s="130"/>
      <c r="WNV190" s="130"/>
      <c r="WNW190" s="130"/>
      <c r="WNX190" s="130"/>
      <c r="WNY190" s="130"/>
      <c r="WNZ190" s="130"/>
      <c r="WOA190" s="130"/>
      <c r="WOB190" s="130"/>
      <c r="WOC190" s="130"/>
      <c r="WOD190" s="130"/>
      <c r="WOE190" s="130"/>
      <c r="WOF190" s="130"/>
      <c r="WOG190" s="130"/>
      <c r="WOH190" s="130"/>
      <c r="WOI190" s="130"/>
      <c r="WOJ190" s="130"/>
      <c r="WOK190" s="130"/>
      <c r="WOL190" s="130"/>
      <c r="WOM190" s="130"/>
      <c r="WON190" s="130"/>
      <c r="WOO190" s="130"/>
      <c r="WOP190" s="130"/>
      <c r="WOQ190" s="130"/>
      <c r="WOR190" s="130"/>
      <c r="WOS190" s="130"/>
      <c r="WOT190" s="130"/>
      <c r="WOU190" s="130"/>
      <c r="WOV190" s="130"/>
      <c r="WOW190" s="130"/>
      <c r="WOX190" s="130"/>
      <c r="WOY190" s="130"/>
      <c r="WOZ190" s="130"/>
      <c r="WPA190" s="130"/>
      <c r="WPB190" s="130"/>
      <c r="WPC190" s="130"/>
      <c r="WPD190" s="130"/>
      <c r="WPE190" s="130"/>
      <c r="WPF190" s="130"/>
      <c r="WPG190" s="130"/>
      <c r="WPH190" s="130"/>
      <c r="WPI190" s="130"/>
      <c r="WPJ190" s="130"/>
      <c r="WPK190" s="130"/>
      <c r="WPL190" s="130"/>
      <c r="WPM190" s="130"/>
      <c r="WPN190" s="130"/>
      <c r="WPO190" s="130"/>
      <c r="WPP190" s="130"/>
      <c r="WPQ190" s="130"/>
      <c r="WPR190" s="130"/>
      <c r="WPS190" s="130"/>
      <c r="WPT190" s="130"/>
      <c r="WPU190" s="130"/>
      <c r="WPV190" s="130"/>
      <c r="WPW190" s="130"/>
      <c r="WPX190" s="130"/>
      <c r="WPY190" s="130"/>
      <c r="WPZ190" s="130"/>
      <c r="WQA190" s="130"/>
      <c r="WQB190" s="130"/>
      <c r="WQC190" s="130"/>
      <c r="WQD190" s="130"/>
      <c r="WQE190" s="130"/>
      <c r="WQF190" s="130"/>
      <c r="WQG190" s="130"/>
      <c r="WQH190" s="130"/>
      <c r="WQI190" s="130"/>
      <c r="WQJ190" s="130"/>
      <c r="WQK190" s="130"/>
      <c r="WQL190" s="130"/>
      <c r="WQM190" s="130"/>
      <c r="WQN190" s="130"/>
      <c r="WQO190" s="130"/>
      <c r="WQP190" s="130"/>
      <c r="WQQ190" s="130"/>
      <c r="WQR190" s="130"/>
      <c r="WQS190" s="130"/>
      <c r="WQT190" s="130"/>
      <c r="WQU190" s="130"/>
      <c r="WQV190" s="130"/>
      <c r="WQW190" s="130"/>
      <c r="WQX190" s="130"/>
      <c r="WQY190" s="130"/>
      <c r="WQZ190" s="130"/>
      <c r="WRA190" s="130"/>
      <c r="WRB190" s="130"/>
      <c r="WRC190" s="130"/>
      <c r="WRD190" s="130"/>
      <c r="WRE190" s="130"/>
      <c r="WRF190" s="130"/>
      <c r="WRG190" s="130"/>
      <c r="WRH190" s="130"/>
      <c r="WRI190" s="130"/>
      <c r="WRJ190" s="130"/>
      <c r="WRK190" s="130"/>
      <c r="WRL190" s="130"/>
      <c r="WRM190" s="130"/>
      <c r="WRN190" s="130"/>
      <c r="WRO190" s="130"/>
      <c r="WRP190" s="130"/>
      <c r="WRQ190" s="130"/>
      <c r="WRR190" s="130"/>
      <c r="WRS190" s="130"/>
      <c r="WRT190" s="130"/>
      <c r="WRU190" s="130"/>
      <c r="WRV190" s="130"/>
      <c r="WRW190" s="130"/>
      <c r="WRX190" s="130"/>
      <c r="WRY190" s="130"/>
      <c r="WRZ190" s="130"/>
      <c r="WSA190" s="130"/>
      <c r="WSB190" s="130"/>
      <c r="WSC190" s="130"/>
      <c r="WSD190" s="130"/>
      <c r="WSE190" s="130"/>
      <c r="WSF190" s="130"/>
      <c r="WSG190" s="130"/>
      <c r="WSH190" s="130"/>
      <c r="WSI190" s="130"/>
      <c r="WSJ190" s="130"/>
      <c r="WSK190" s="130"/>
      <c r="WSL190" s="130"/>
      <c r="WSM190" s="130"/>
      <c r="WSN190" s="130"/>
      <c r="WSO190" s="130"/>
      <c r="WSP190" s="130"/>
      <c r="WSQ190" s="130"/>
      <c r="WSR190" s="130"/>
      <c r="WSS190" s="130"/>
      <c r="WST190" s="130"/>
      <c r="WSU190" s="130"/>
      <c r="WSV190" s="130"/>
      <c r="WSW190" s="130"/>
      <c r="WSX190" s="130"/>
      <c r="WSY190" s="130"/>
      <c r="WSZ190" s="130"/>
      <c r="WTA190" s="130"/>
      <c r="WTB190" s="130"/>
      <c r="WTC190" s="130"/>
      <c r="WTD190" s="130"/>
      <c r="WTE190" s="130"/>
      <c r="WTF190" s="130"/>
      <c r="WTG190" s="130"/>
      <c r="WTH190" s="130"/>
      <c r="WTI190" s="130"/>
      <c r="WTJ190" s="130"/>
      <c r="WTK190" s="130"/>
      <c r="WTL190" s="130"/>
      <c r="WTM190" s="130"/>
      <c r="WTN190" s="130"/>
      <c r="WTO190" s="130"/>
      <c r="WTP190" s="130"/>
      <c r="WTQ190" s="130"/>
      <c r="WTR190" s="130"/>
      <c r="WTS190" s="130"/>
      <c r="WTT190" s="130"/>
      <c r="WTU190" s="130"/>
      <c r="WTV190" s="130"/>
      <c r="WTW190" s="130"/>
      <c r="WTX190" s="130"/>
      <c r="WTY190" s="130"/>
      <c r="WTZ190" s="130"/>
      <c r="WUA190" s="130"/>
      <c r="WUB190" s="130"/>
      <c r="WUC190" s="130"/>
      <c r="WUD190" s="130"/>
      <c r="WUE190" s="130"/>
      <c r="WUF190" s="130"/>
      <c r="WUG190" s="130"/>
      <c r="WUH190" s="130"/>
      <c r="WUI190" s="130"/>
      <c r="WUJ190" s="130"/>
      <c r="WUK190" s="130"/>
      <c r="WUL190" s="130"/>
      <c r="WUM190" s="130"/>
      <c r="WUN190" s="130"/>
      <c r="WUO190" s="130"/>
      <c r="WUP190" s="130"/>
      <c r="WUQ190" s="130"/>
      <c r="WUR190" s="130"/>
      <c r="WUS190" s="130"/>
      <c r="WUT190" s="130"/>
      <c r="WUU190" s="130"/>
      <c r="WUV190" s="130"/>
      <c r="WUW190" s="130"/>
      <c r="WUX190" s="130"/>
      <c r="WUY190" s="130"/>
      <c r="WUZ190" s="130"/>
      <c r="WVA190" s="130"/>
      <c r="WVB190" s="130"/>
      <c r="WVC190" s="130"/>
      <c r="WVD190" s="130"/>
      <c r="WVE190" s="130"/>
      <c r="WVF190" s="130"/>
      <c r="WVG190" s="130"/>
      <c r="WVH190" s="130"/>
      <c r="WVI190" s="130"/>
      <c r="WVJ190" s="130"/>
      <c r="WVK190" s="130"/>
      <c r="WVL190" s="130"/>
      <c r="WVM190" s="130"/>
      <c r="WVN190" s="130"/>
      <c r="WVO190" s="130"/>
      <c r="WVP190" s="130"/>
      <c r="WVQ190" s="130"/>
      <c r="WVR190" s="130"/>
      <c r="WVS190" s="130"/>
      <c r="WVT190" s="130"/>
      <c r="WVU190" s="130"/>
      <c r="WVV190" s="130"/>
      <c r="WVW190" s="130"/>
      <c r="WVX190" s="130"/>
      <c r="WVY190" s="130"/>
      <c r="WVZ190" s="130"/>
      <c r="WWA190" s="130"/>
      <c r="WWB190" s="130"/>
      <c r="WWC190" s="130"/>
      <c r="WWD190" s="130"/>
      <c r="WWE190" s="130"/>
      <c r="WWF190" s="130"/>
      <c r="WWG190" s="130"/>
      <c r="WWH190" s="130"/>
      <c r="WWI190" s="130"/>
      <c r="WWJ190" s="130"/>
      <c r="WWK190" s="130"/>
      <c r="WWL190" s="130"/>
      <c r="WWM190" s="130"/>
      <c r="WWN190" s="130"/>
      <c r="WWO190" s="130"/>
      <c r="WWP190" s="130"/>
      <c r="WWQ190" s="130"/>
      <c r="WWR190" s="130"/>
      <c r="WWS190" s="130"/>
      <c r="WWT190" s="130"/>
      <c r="WWU190" s="130"/>
      <c r="WWV190" s="130"/>
      <c r="WWW190" s="130"/>
      <c r="WWX190" s="130"/>
      <c r="WWY190" s="130"/>
      <c r="WWZ190" s="130"/>
      <c r="WXA190" s="130"/>
      <c r="WXB190" s="130"/>
      <c r="WXC190" s="130"/>
      <c r="WXD190" s="130"/>
      <c r="WXE190" s="130"/>
      <c r="WXF190" s="130"/>
      <c r="WXG190" s="130"/>
      <c r="WXH190" s="130"/>
      <c r="WXI190" s="130"/>
      <c r="WXJ190" s="130"/>
      <c r="WXK190" s="130"/>
      <c r="WXL190" s="130"/>
      <c r="WXM190" s="130"/>
      <c r="WXN190" s="130"/>
      <c r="WXO190" s="130"/>
      <c r="WXP190" s="130"/>
      <c r="WXQ190" s="130"/>
      <c r="WXR190" s="130"/>
      <c r="WXS190" s="130"/>
      <c r="WXT190" s="130"/>
      <c r="WXU190" s="130"/>
      <c r="WXV190" s="130"/>
      <c r="WXW190" s="130"/>
      <c r="WXX190" s="130"/>
      <c r="WXY190" s="130"/>
      <c r="WXZ190" s="130"/>
      <c r="WYA190" s="130"/>
      <c r="WYB190" s="130"/>
      <c r="WYC190" s="130"/>
      <c r="WYD190" s="130"/>
      <c r="WYE190" s="130"/>
      <c r="WYF190" s="130"/>
      <c r="WYG190" s="130"/>
      <c r="WYH190" s="130"/>
      <c r="WYI190" s="130"/>
      <c r="WYJ190" s="130"/>
      <c r="WYK190" s="130"/>
      <c r="WYL190" s="130"/>
      <c r="WYM190" s="130"/>
      <c r="WYN190" s="130"/>
      <c r="WYO190" s="130"/>
      <c r="WYP190" s="130"/>
      <c r="WYQ190" s="130"/>
      <c r="WYR190" s="130"/>
      <c r="WYS190" s="130"/>
      <c r="WYT190" s="130"/>
      <c r="WYU190" s="130"/>
      <c r="WYV190" s="130"/>
      <c r="WYW190" s="130"/>
      <c r="WYX190" s="130"/>
      <c r="WYY190" s="130"/>
      <c r="WYZ190" s="130"/>
      <c r="WZA190" s="130"/>
      <c r="WZB190" s="130"/>
      <c r="WZC190" s="130"/>
      <c r="WZD190" s="130"/>
      <c r="WZE190" s="130"/>
      <c r="WZF190" s="130"/>
      <c r="WZG190" s="130"/>
      <c r="WZH190" s="130"/>
      <c r="WZI190" s="130"/>
      <c r="WZJ190" s="130"/>
      <c r="WZK190" s="130"/>
      <c r="WZL190" s="130"/>
      <c r="WZM190" s="130"/>
      <c r="WZN190" s="130"/>
      <c r="WZO190" s="130"/>
      <c r="WZP190" s="130"/>
      <c r="WZQ190" s="130"/>
      <c r="WZR190" s="130"/>
      <c r="WZS190" s="130"/>
      <c r="WZT190" s="130"/>
      <c r="WZU190" s="130"/>
      <c r="WZV190" s="130"/>
      <c r="WZW190" s="130"/>
      <c r="WZX190" s="130"/>
      <c r="WZY190" s="130"/>
      <c r="WZZ190" s="130"/>
      <c r="XAA190" s="130"/>
      <c r="XAB190" s="130"/>
      <c r="XAC190" s="130"/>
      <c r="XAD190" s="130"/>
      <c r="XAE190" s="130"/>
      <c r="XAF190" s="130"/>
      <c r="XAG190" s="130"/>
      <c r="XAH190" s="130"/>
      <c r="XAI190" s="130"/>
      <c r="XAJ190" s="130"/>
      <c r="XAK190" s="130"/>
      <c r="XAL190" s="130"/>
      <c r="XAM190" s="130"/>
      <c r="XAN190" s="130"/>
      <c r="XAO190" s="130"/>
      <c r="XAP190" s="130"/>
      <c r="XAQ190" s="130"/>
      <c r="XAR190" s="130"/>
      <c r="XAS190" s="130"/>
      <c r="XAT190" s="130"/>
      <c r="XAU190" s="130"/>
      <c r="XAV190" s="130"/>
      <c r="XAW190" s="130"/>
      <c r="XAX190" s="130"/>
      <c r="XAY190" s="130"/>
      <c r="XAZ190" s="130"/>
      <c r="XBA190" s="130"/>
      <c r="XBB190" s="130"/>
      <c r="XBC190" s="130"/>
      <c r="XBD190" s="130"/>
      <c r="XBE190" s="130"/>
      <c r="XBF190" s="130"/>
      <c r="XBG190" s="130"/>
      <c r="XBH190" s="130"/>
      <c r="XBI190" s="130"/>
      <c r="XBJ190" s="130"/>
      <c r="XBK190" s="130"/>
      <c r="XBL190" s="130"/>
      <c r="XBM190" s="130"/>
      <c r="XBN190" s="130"/>
      <c r="XBO190" s="130"/>
      <c r="XBP190" s="130"/>
      <c r="XBQ190" s="130"/>
      <c r="XBR190" s="130"/>
      <c r="XBS190" s="130"/>
      <c r="XBT190" s="130"/>
      <c r="XBU190" s="130"/>
      <c r="XBV190" s="130"/>
      <c r="XBW190" s="130"/>
      <c r="XBX190" s="130"/>
      <c r="XBY190" s="130"/>
      <c r="XBZ190" s="130"/>
      <c r="XCA190" s="130"/>
      <c r="XCB190" s="130"/>
      <c r="XCC190" s="130"/>
      <c r="XCD190" s="130"/>
      <c r="XCE190" s="130"/>
      <c r="XCF190" s="130"/>
      <c r="XCG190" s="130"/>
      <c r="XCH190" s="130"/>
      <c r="XCI190" s="130"/>
      <c r="XCJ190" s="130"/>
      <c r="XCK190" s="130"/>
      <c r="XCL190" s="130"/>
      <c r="XCM190" s="130"/>
      <c r="XCN190" s="130"/>
      <c r="XCO190" s="130"/>
      <c r="XCP190" s="130"/>
      <c r="XCQ190" s="130"/>
      <c r="XCR190" s="130"/>
      <c r="XCS190" s="130"/>
      <c r="XCT190" s="130"/>
      <c r="XCU190" s="130"/>
      <c r="XCV190" s="130"/>
      <c r="XCW190" s="130"/>
      <c r="XCX190" s="130"/>
      <c r="XCY190" s="130"/>
      <c r="XCZ190" s="130"/>
      <c r="XDA190" s="130"/>
      <c r="XDB190" s="130"/>
      <c r="XDC190" s="130"/>
      <c r="XDD190" s="130"/>
      <c r="XDE190" s="130"/>
      <c r="XDF190" s="130"/>
      <c r="XDG190" s="130"/>
      <c r="XDH190" s="130"/>
      <c r="XDI190" s="130"/>
      <c r="XDJ190" s="130"/>
      <c r="XDK190" s="130"/>
      <c r="XDL190" s="130"/>
      <c r="XDM190" s="130"/>
      <c r="XDN190" s="130"/>
      <c r="XDO190" s="130"/>
      <c r="XDP190" s="130"/>
      <c r="XDQ190" s="130"/>
      <c r="XDR190" s="130"/>
      <c r="XDS190" s="130"/>
      <c r="XDT190" s="130"/>
      <c r="XDU190" s="130"/>
      <c r="XDV190" s="130"/>
      <c r="XDW190" s="130"/>
      <c r="XDX190" s="130"/>
      <c r="XDY190" s="130"/>
      <c r="XDZ190" s="130"/>
      <c r="XEA190" s="130"/>
      <c r="XEB190" s="130"/>
      <c r="XEC190" s="130"/>
      <c r="XED190" s="130"/>
      <c r="XEE190" s="130"/>
      <c r="XEF190" s="130"/>
      <c r="XEG190" s="130"/>
      <c r="XEH190" s="130"/>
      <c r="XEI190" s="130"/>
      <c r="XEJ190" s="130"/>
      <c r="XEK190" s="130"/>
      <c r="XEL190" s="130"/>
      <c r="XEM190" s="130"/>
      <c r="XEN190" s="130"/>
      <c r="XEO190" s="130"/>
      <c r="XEP190" s="130"/>
      <c r="XEQ190" s="130"/>
      <c r="XER190" s="130"/>
    </row>
    <row r="191" s="98" customFormat="1" customHeight="1" spans="1:7">
      <c r="A191" s="131"/>
      <c r="B191" s="117" t="s">
        <v>285</v>
      </c>
      <c r="C191" s="56"/>
      <c r="D191" s="55"/>
      <c r="E191" s="53"/>
      <c r="F191" s="71"/>
      <c r="G191" s="112" t="str">
        <f t="shared" si="7"/>
        <v>********</v>
      </c>
    </row>
    <row r="192" s="2" customFormat="1" customHeight="1" spans="1:7">
      <c r="A192" s="111">
        <f>ROW($B192)-10</f>
        <v>182</v>
      </c>
      <c r="B192" s="74" t="s">
        <v>592</v>
      </c>
      <c r="C192" s="74" t="s">
        <v>593</v>
      </c>
      <c r="D192" s="74" t="s">
        <v>15</v>
      </c>
      <c r="E192" s="74" t="s">
        <v>594</v>
      </c>
      <c r="F192" s="75">
        <v>100</v>
      </c>
      <c r="G192" s="112" t="str">
        <f t="shared" si="7"/>
        <v>152801********062X62</v>
      </c>
    </row>
    <row r="193" s="25" customFormat="1" customHeight="1" spans="1:7">
      <c r="A193" s="111">
        <f t="shared" ref="A193:A218" si="10">ROW($B193)-10</f>
        <v>183</v>
      </c>
      <c r="B193" s="36" t="s">
        <v>595</v>
      </c>
      <c r="C193" s="182" t="s">
        <v>596</v>
      </c>
      <c r="D193" s="36" t="s">
        <v>223</v>
      </c>
      <c r="E193" s="36" t="s">
        <v>285</v>
      </c>
      <c r="F193" s="71">
        <v>100</v>
      </c>
      <c r="G193" s="112" t="str">
        <f t="shared" si="7"/>
        <v>152801********791271</v>
      </c>
    </row>
    <row r="194" customHeight="1" spans="1:7">
      <c r="A194" s="111">
        <f t="shared" si="10"/>
        <v>184</v>
      </c>
      <c r="B194" s="107" t="s">
        <v>597</v>
      </c>
      <c r="C194" s="113" t="s">
        <v>598</v>
      </c>
      <c r="D194" s="107" t="s">
        <v>223</v>
      </c>
      <c r="E194" s="36" t="s">
        <v>285</v>
      </c>
      <c r="F194" s="71">
        <v>100</v>
      </c>
      <c r="G194" s="112" t="str">
        <f t="shared" si="7"/>
        <v>152801********036672</v>
      </c>
    </row>
    <row r="195" s="95" customFormat="1" customHeight="1" spans="1:7">
      <c r="A195" s="111">
        <f t="shared" si="10"/>
        <v>185</v>
      </c>
      <c r="B195" s="36" t="s">
        <v>286</v>
      </c>
      <c r="C195" s="44" t="s">
        <v>287</v>
      </c>
      <c r="D195" s="36" t="s">
        <v>15</v>
      </c>
      <c r="E195" s="36" t="s">
        <v>285</v>
      </c>
      <c r="F195" s="71">
        <v>100</v>
      </c>
      <c r="G195" s="112" t="str">
        <f t="shared" si="7"/>
        <v>150802********332762</v>
      </c>
    </row>
    <row r="196" customHeight="1" spans="1:7">
      <c r="A196" s="111">
        <f t="shared" si="10"/>
        <v>186</v>
      </c>
      <c r="B196" s="107" t="s">
        <v>599</v>
      </c>
      <c r="C196" s="34" t="s">
        <v>600</v>
      </c>
      <c r="D196" s="107" t="s">
        <v>21</v>
      </c>
      <c r="E196" s="36" t="s">
        <v>285</v>
      </c>
      <c r="F196" s="71">
        <v>100</v>
      </c>
      <c r="G196" s="112" t="str">
        <f t="shared" si="7"/>
        <v>152824********002152</v>
      </c>
    </row>
    <row r="197" s="95" customFormat="1" customHeight="1" spans="1:7">
      <c r="A197" s="111">
        <f t="shared" si="10"/>
        <v>187</v>
      </c>
      <c r="B197" s="36" t="s">
        <v>601</v>
      </c>
      <c r="C197" s="34" t="s">
        <v>602</v>
      </c>
      <c r="D197" s="107" t="s">
        <v>65</v>
      </c>
      <c r="E197" s="36" t="s">
        <v>285</v>
      </c>
      <c r="F197" s="71">
        <v>100</v>
      </c>
      <c r="G197" s="112" t="str">
        <f>REPLACE(C197,7,8,"********")</f>
        <v>152801********121X22</v>
      </c>
    </row>
    <row r="198" s="95" customFormat="1" customHeight="1" spans="1:7">
      <c r="A198" s="111">
        <f t="shared" si="10"/>
        <v>188</v>
      </c>
      <c r="B198" s="36" t="s">
        <v>603</v>
      </c>
      <c r="C198" s="44" t="s">
        <v>604</v>
      </c>
      <c r="D198" s="36" t="s">
        <v>12</v>
      </c>
      <c r="E198" s="36" t="s">
        <v>285</v>
      </c>
      <c r="F198" s="71">
        <v>100</v>
      </c>
      <c r="G198" s="112" t="str">
        <f>REPLACE(C198,7,8,"********")</f>
        <v>152801********061542</v>
      </c>
    </row>
    <row r="199" customHeight="1" spans="1:7">
      <c r="A199" s="111">
        <f t="shared" si="10"/>
        <v>189</v>
      </c>
      <c r="B199" s="36" t="s">
        <v>605</v>
      </c>
      <c r="C199" s="34" t="s">
        <v>606</v>
      </c>
      <c r="D199" s="107" t="s">
        <v>65</v>
      </c>
      <c r="E199" s="36" t="s">
        <v>285</v>
      </c>
      <c r="F199" s="71">
        <v>100</v>
      </c>
      <c r="G199" s="112" t="str">
        <f>REPLACE(C199,7,8,"********")</f>
        <v>150802********033322</v>
      </c>
    </row>
    <row r="200" customHeight="1" spans="1:7">
      <c r="A200" s="111">
        <f t="shared" si="10"/>
        <v>190</v>
      </c>
      <c r="B200" s="107" t="s">
        <v>607</v>
      </c>
      <c r="C200" s="34" t="s">
        <v>608</v>
      </c>
      <c r="D200" s="107" t="s">
        <v>12</v>
      </c>
      <c r="E200" s="36" t="s">
        <v>285</v>
      </c>
      <c r="F200" s="71">
        <v>100</v>
      </c>
      <c r="G200" s="112" t="str">
        <f>REPLACE(C200,7,8,"********")</f>
        <v>152801********061542</v>
      </c>
    </row>
    <row r="201" customHeight="1" spans="1:7">
      <c r="A201" s="111">
        <f t="shared" si="10"/>
        <v>191</v>
      </c>
      <c r="B201" s="36" t="s">
        <v>609</v>
      </c>
      <c r="C201" s="34" t="s">
        <v>610</v>
      </c>
      <c r="D201" s="107" t="s">
        <v>12</v>
      </c>
      <c r="E201" s="36" t="s">
        <v>285</v>
      </c>
      <c r="F201" s="71">
        <v>100</v>
      </c>
      <c r="G201" s="112" t="str">
        <f>REPLACE(C201,7,8,"********")</f>
        <v>152801********031742</v>
      </c>
    </row>
    <row r="202" s="95" customFormat="1" customHeight="1" spans="1:7">
      <c r="A202" s="111">
        <f t="shared" si="10"/>
        <v>192</v>
      </c>
      <c r="B202" s="107" t="s">
        <v>611</v>
      </c>
      <c r="C202" s="113" t="s">
        <v>612</v>
      </c>
      <c r="D202" s="107" t="s">
        <v>18</v>
      </c>
      <c r="E202" s="36" t="s">
        <v>285</v>
      </c>
      <c r="F202" s="71">
        <v>100</v>
      </c>
      <c r="G202" s="112" t="str">
        <f>REPLACE(C202,7,8,"********")</f>
        <v>152801********034911</v>
      </c>
    </row>
    <row r="203" s="25" customFormat="1" customHeight="1" spans="1:7">
      <c r="A203" s="111">
        <f t="shared" si="10"/>
        <v>193</v>
      </c>
      <c r="B203" s="36" t="s">
        <v>613</v>
      </c>
      <c r="C203" s="44" t="s">
        <v>614</v>
      </c>
      <c r="D203" s="36" t="s">
        <v>65</v>
      </c>
      <c r="E203" s="36" t="s">
        <v>285</v>
      </c>
      <c r="F203" s="71">
        <v>100</v>
      </c>
      <c r="G203" s="112" t="str">
        <f>REPLACE(C203,7,8,"********")</f>
        <v>152801********063721</v>
      </c>
    </row>
    <row r="204" s="97" customFormat="1" customHeight="1" spans="1:7">
      <c r="A204" s="111">
        <f t="shared" si="10"/>
        <v>194</v>
      </c>
      <c r="B204" s="35" t="s">
        <v>615</v>
      </c>
      <c r="C204" s="115" t="s">
        <v>616</v>
      </c>
      <c r="D204" s="35" t="s">
        <v>65</v>
      </c>
      <c r="E204" s="36" t="s">
        <v>285</v>
      </c>
      <c r="F204" s="71">
        <v>100</v>
      </c>
      <c r="G204" s="112" t="str">
        <f>REPLACE(C204,7,8,"********")</f>
        <v>152801********031621</v>
      </c>
    </row>
    <row r="205" s="95" customFormat="1" customHeight="1" spans="1:7">
      <c r="A205" s="111">
        <f t="shared" si="10"/>
        <v>195</v>
      </c>
      <c r="B205" s="36" t="s">
        <v>617</v>
      </c>
      <c r="C205" s="113" t="s">
        <v>618</v>
      </c>
      <c r="D205" s="36" t="s">
        <v>12</v>
      </c>
      <c r="E205" s="36" t="s">
        <v>285</v>
      </c>
      <c r="F205" s="71">
        <v>100</v>
      </c>
      <c r="G205" s="112" t="str">
        <f>REPLACE(C205,7,8,"********")</f>
        <v>152801********032142</v>
      </c>
    </row>
    <row r="206" s="95" customFormat="1" customHeight="1" spans="1:7">
      <c r="A206" s="111">
        <f t="shared" si="10"/>
        <v>196</v>
      </c>
      <c r="B206" s="36" t="s">
        <v>619</v>
      </c>
      <c r="C206" s="44" t="s">
        <v>620</v>
      </c>
      <c r="D206" s="36" t="s">
        <v>12</v>
      </c>
      <c r="E206" s="36" t="s">
        <v>285</v>
      </c>
      <c r="F206" s="71">
        <v>100</v>
      </c>
      <c r="G206" s="112" t="str">
        <f>REPLACE(C206,7,8,"********")</f>
        <v>152801********061241</v>
      </c>
    </row>
    <row r="207" customHeight="1" spans="1:7">
      <c r="A207" s="111">
        <f t="shared" si="10"/>
        <v>197</v>
      </c>
      <c r="B207" s="107" t="s">
        <v>621</v>
      </c>
      <c r="C207" s="111" t="s">
        <v>622</v>
      </c>
      <c r="D207" s="107" t="s">
        <v>37</v>
      </c>
      <c r="E207" s="36" t="s">
        <v>285</v>
      </c>
      <c r="F207" s="71">
        <v>100</v>
      </c>
      <c r="G207" s="112" t="str">
        <f>REPLACE(C207,7,8,"********")</f>
        <v>152801********792272</v>
      </c>
    </row>
    <row r="208" s="101" customFormat="1" customHeight="1" spans="1:7">
      <c r="A208" s="111">
        <f t="shared" si="10"/>
        <v>198</v>
      </c>
      <c r="B208" s="107" t="s">
        <v>623</v>
      </c>
      <c r="C208" s="34" t="s">
        <v>624</v>
      </c>
      <c r="D208" s="107" t="s">
        <v>527</v>
      </c>
      <c r="E208" s="36" t="s">
        <v>285</v>
      </c>
      <c r="F208" s="71">
        <v>100</v>
      </c>
      <c r="G208" s="112" t="str">
        <f>REPLACE(C208,7,8,"********")</f>
        <v>152801********091772</v>
      </c>
    </row>
    <row r="209" customHeight="1" spans="1:7">
      <c r="A209" s="111">
        <f t="shared" si="10"/>
        <v>199</v>
      </c>
      <c r="B209" s="107" t="s">
        <v>625</v>
      </c>
      <c r="C209" s="34" t="s">
        <v>626</v>
      </c>
      <c r="D209" s="107" t="s">
        <v>12</v>
      </c>
      <c r="E209" s="36" t="s">
        <v>285</v>
      </c>
      <c r="F209" s="71">
        <v>100</v>
      </c>
      <c r="G209" s="112" t="str">
        <f>REPLACE(C209,7,8,"********")</f>
        <v>152801********121042</v>
      </c>
    </row>
    <row r="210" customHeight="1" spans="1:7">
      <c r="A210" s="111">
        <f t="shared" si="10"/>
        <v>200</v>
      </c>
      <c r="B210" s="107" t="s">
        <v>627</v>
      </c>
      <c r="C210" s="111" t="s">
        <v>628</v>
      </c>
      <c r="D210" s="107" t="s">
        <v>12</v>
      </c>
      <c r="E210" s="36" t="s">
        <v>285</v>
      </c>
      <c r="F210" s="71">
        <v>100</v>
      </c>
      <c r="G210" s="112" t="str">
        <f>REPLACE(C210,7,8,"********")</f>
        <v>152801********031641</v>
      </c>
    </row>
    <row r="211" customHeight="1" spans="1:7">
      <c r="A211" s="111">
        <f t="shared" si="10"/>
        <v>201</v>
      </c>
      <c r="B211" s="107" t="s">
        <v>629</v>
      </c>
      <c r="C211" s="34" t="s">
        <v>630</v>
      </c>
      <c r="D211" s="107" t="s">
        <v>527</v>
      </c>
      <c r="E211" s="36" t="s">
        <v>285</v>
      </c>
      <c r="F211" s="71">
        <v>100</v>
      </c>
      <c r="G211" s="112" t="str">
        <f>REPLACE(C211,7,8,"********")</f>
        <v>152801********121072</v>
      </c>
    </row>
    <row r="212" customHeight="1" spans="1:7">
      <c r="A212" s="111">
        <f t="shared" si="10"/>
        <v>202</v>
      </c>
      <c r="B212" s="107" t="s">
        <v>631</v>
      </c>
      <c r="C212" s="34" t="s">
        <v>632</v>
      </c>
      <c r="D212" s="107" t="s">
        <v>18</v>
      </c>
      <c r="E212" s="36" t="s">
        <v>285</v>
      </c>
      <c r="F212" s="71">
        <v>100</v>
      </c>
      <c r="G212" s="112" t="str">
        <f>REPLACE(C212,7,8,"********")</f>
        <v>152801********392411</v>
      </c>
    </row>
    <row r="213" s="95" customFormat="1" customHeight="1" spans="1:7">
      <c r="A213" s="111">
        <f t="shared" si="10"/>
        <v>203</v>
      </c>
      <c r="B213" s="36" t="s">
        <v>196</v>
      </c>
      <c r="C213" s="44" t="s">
        <v>197</v>
      </c>
      <c r="D213" s="36" t="s">
        <v>15</v>
      </c>
      <c r="E213" s="36" t="s">
        <v>285</v>
      </c>
      <c r="F213" s="71">
        <v>100</v>
      </c>
      <c r="G213" s="112" t="str">
        <f>REPLACE(C213,7,8,"********")</f>
        <v>140105********132862</v>
      </c>
    </row>
    <row r="214" s="95" customFormat="1" customHeight="1" spans="1:7">
      <c r="A214" s="111">
        <f t="shared" si="10"/>
        <v>204</v>
      </c>
      <c r="B214" s="36" t="s">
        <v>633</v>
      </c>
      <c r="C214" s="44" t="s">
        <v>634</v>
      </c>
      <c r="D214" s="36" t="s">
        <v>12</v>
      </c>
      <c r="E214" s="36" t="s">
        <v>285</v>
      </c>
      <c r="F214" s="71">
        <v>100</v>
      </c>
      <c r="G214" s="112" t="str">
        <f>REPLACE(C214,7,8,"********")</f>
        <v>152801********031X42</v>
      </c>
    </row>
    <row r="215" s="97" customFormat="1" customHeight="1" spans="1:7">
      <c r="A215" s="111">
        <f t="shared" si="10"/>
        <v>205</v>
      </c>
      <c r="B215" s="35" t="s">
        <v>635</v>
      </c>
      <c r="C215" s="115" t="s">
        <v>636</v>
      </c>
      <c r="D215" s="35" t="s">
        <v>527</v>
      </c>
      <c r="E215" s="36" t="s">
        <v>285</v>
      </c>
      <c r="F215" s="71">
        <v>100</v>
      </c>
      <c r="G215" s="112" t="str">
        <f>REPLACE(C215,7,8,"********")</f>
        <v>152801********032971</v>
      </c>
    </row>
    <row r="216" s="97" customFormat="1" customHeight="1" spans="1:7">
      <c r="A216" s="111">
        <f t="shared" si="10"/>
        <v>206</v>
      </c>
      <c r="B216" s="36" t="s">
        <v>637</v>
      </c>
      <c r="C216" s="44" t="s">
        <v>638</v>
      </c>
      <c r="D216" s="35" t="s">
        <v>12</v>
      </c>
      <c r="E216" s="36" t="s">
        <v>285</v>
      </c>
      <c r="F216" s="71">
        <v>100</v>
      </c>
      <c r="G216" s="112" t="str">
        <f>REPLACE(C216,7,8,"********")</f>
        <v>150802********792442</v>
      </c>
    </row>
    <row r="217" s="25" customFormat="1" customHeight="1" spans="1:7">
      <c r="A217" s="111">
        <f t="shared" si="10"/>
        <v>207</v>
      </c>
      <c r="B217" s="36" t="s">
        <v>639</v>
      </c>
      <c r="C217" s="44" t="s">
        <v>640</v>
      </c>
      <c r="D217" s="36" t="s">
        <v>73</v>
      </c>
      <c r="E217" s="36" t="s">
        <v>285</v>
      </c>
      <c r="F217" s="71">
        <v>100</v>
      </c>
      <c r="G217" s="112" t="str">
        <f>REPLACE(C217,7,8,"********")</f>
        <v>152801********033071</v>
      </c>
    </row>
    <row r="218" s="1" customFormat="1" customHeight="1" spans="1:7">
      <c r="A218" s="111">
        <f t="shared" si="10"/>
        <v>208</v>
      </c>
      <c r="B218" s="36" t="s">
        <v>641</v>
      </c>
      <c r="C218" s="74" t="s">
        <v>642</v>
      </c>
      <c r="D218" s="36" t="s">
        <v>37</v>
      </c>
      <c r="E218" s="48" t="s">
        <v>643</v>
      </c>
      <c r="F218" s="75">
        <v>100</v>
      </c>
      <c r="G218" s="112" t="str">
        <f>REPLACE(C218,7,8,"********")</f>
        <v>152801********854X71</v>
      </c>
    </row>
    <row r="219" s="95" customFormat="1" customHeight="1" spans="1:7">
      <c r="A219" s="60"/>
      <c r="B219" s="132"/>
      <c r="C219" s="133" t="e">
        <f>"一级"&amp;COUNTIF(#REF!,困难!#REF!)&amp;"人、"&amp;"二级"&amp;COUNTIF(#REF!,困难!#REF!)&amp;"人"</f>
        <v>#REF!</v>
      </c>
      <c r="D219" s="134"/>
      <c r="E219" s="135" t="s">
        <v>644</v>
      </c>
      <c r="F219" s="136">
        <f>SUM($F$3:$F218)</f>
        <v>21000</v>
      </c>
      <c r="G219" s="112"/>
    </row>
    <row r="220" s="102" customFormat="1" ht="37" customHeight="1" spans="1:7">
      <c r="A220" s="137" t="s">
        <v>288</v>
      </c>
      <c r="B220" s="138"/>
      <c r="C220" s="138"/>
      <c r="D220" s="138"/>
      <c r="E220" s="138"/>
      <c r="F220" s="138"/>
      <c r="G220" s="139"/>
    </row>
  </sheetData>
  <autoFilter ref="A1:F220">
    <extLst/>
  </autoFilter>
  <mergeCells count="3">
    <mergeCell ref="A1:G1"/>
    <mergeCell ref="C219:D219"/>
    <mergeCell ref="A220:G220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6">
    <cfRule type="duplicateValues" dxfId="0" priority="14"/>
  </conditionalFormatting>
  <conditionalFormatting sqref="B40">
    <cfRule type="duplicateValues" dxfId="0" priority="31"/>
  </conditionalFormatting>
  <conditionalFormatting sqref="B67">
    <cfRule type="duplicateValues" dxfId="0" priority="29"/>
  </conditionalFormatting>
  <conditionalFormatting sqref="C90">
    <cfRule type="duplicateValues" dxfId="0" priority="10"/>
  </conditionalFormatting>
  <conditionalFormatting sqref="B102">
    <cfRule type="duplicateValues" dxfId="0" priority="26"/>
  </conditionalFormatting>
  <conditionalFormatting sqref="B104">
    <cfRule type="duplicateValues" dxfId="0" priority="25"/>
  </conditionalFormatting>
  <conditionalFormatting sqref="B105">
    <cfRule type="duplicateValues" dxfId="0" priority="24"/>
  </conditionalFormatting>
  <conditionalFormatting sqref="C122">
    <cfRule type="duplicateValues" dxfId="0" priority="12"/>
  </conditionalFormatting>
  <conditionalFormatting sqref="C130">
    <cfRule type="duplicateValues" dxfId="0" priority="8"/>
  </conditionalFormatting>
  <conditionalFormatting sqref="B131">
    <cfRule type="duplicateValues" dxfId="0" priority="3"/>
  </conditionalFormatting>
  <conditionalFormatting sqref="C131">
    <cfRule type="duplicateValues" dxfId="0" priority="4"/>
  </conditionalFormatting>
  <conditionalFormatting sqref="B138">
    <cfRule type="duplicateValues" dxfId="0" priority="34"/>
  </conditionalFormatting>
  <conditionalFormatting sqref="C4:C20 C91:C115 C88 C58 C74:C78 C60:C71 C117:C121 C34:C35 C37:C55 C137:C140 C143:C166 C191 C193:C217 C170:C175 C22:C23">
    <cfRule type="duplicateValues" dxfId="0" priority="37"/>
  </conditionalFormatting>
  <conditionalFormatting sqref="C21 C116 C168:C169">
    <cfRule type="duplicateValues" dxfId="0" priority="13"/>
  </conditionalFormatting>
  <conditionalFormatting sqref="C29 C79:C80 C127:C128 C178 C142">
    <cfRule type="duplicateValues" dxfId="0" priority="11"/>
  </conditionalFormatting>
  <conditionalFormatting sqref="C30 C82 C182">
    <cfRule type="duplicateValues" dxfId="0" priority="7"/>
  </conditionalFormatting>
  <conditionalFormatting sqref="C180:C181 C57 C129">
    <cfRule type="duplicateValues" dxfId="0" priority="9"/>
  </conditionalFormatting>
  <conditionalFormatting sqref="C167 C72:C73">
    <cfRule type="duplicateValues" dxfId="0" priority="15"/>
  </conditionalFormatting>
  <conditionalFormatting sqref="B182 B82">
    <cfRule type="duplicateValues" dxfId="0" priority="6"/>
  </conditionalFormatting>
  <dataValidations count="1">
    <dataValidation type="list" allowBlank="1" showInputMessage="1" showErrorMessage="1" sqref="D18 D19 D20 D34 D44 D45 D51 D52 D53 D71 D72 D114 D115 D122 D165 D166 D167 D170 D171 D191 D163:D164">
      <formula1>"视力,听力,言语,肢体,智力,精神,言语  听力,肢体 视力,多重"</formula1>
    </dataValidation>
  </dataValidations>
  <pageMargins left="0.432638888888889" right="0.354166666666667" top="0.747916666666667" bottom="0.747916666666667" header="0.314583333333333" footer="0.314583333333333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view="pageBreakPreview" zoomScaleNormal="100" workbookViewId="0">
      <selection activeCell="D31" sqref="D31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28" customWidth="1"/>
    <col min="5" max="5" width="8.62962962962963" customWidth="1"/>
    <col min="6" max="6" width="5.88888888888889" customWidth="1"/>
    <col min="7" max="7" width="4.62962962962963" customWidth="1"/>
    <col min="8" max="8" width="10" customWidth="1"/>
    <col min="9" max="9" width="10" style="29" customWidth="1"/>
    <col min="10" max="10" width="14.5555555555556" customWidth="1"/>
    <col min="11" max="11" width="21.5" style="29" customWidth="1"/>
    <col min="12" max="12" width="16" customWidth="1"/>
    <col min="13" max="13" width="11" style="29" customWidth="1"/>
    <col min="14" max="14" width="10.8796296296296" customWidth="1"/>
  </cols>
  <sheetData>
    <row r="1" ht="25" customHeight="1" spans="1:14">
      <c r="A1" s="30" t="s">
        <v>645</v>
      </c>
      <c r="B1" s="30"/>
      <c r="C1" s="30"/>
      <c r="D1" s="30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="16" customFormat="1" ht="26" customHeight="1" spans="1:14">
      <c r="A2" s="32">
        <f>ROW($C2)-3</f>
        <v>-1</v>
      </c>
      <c r="B2" s="33" t="s">
        <v>646</v>
      </c>
      <c r="C2" s="33" t="s">
        <v>647</v>
      </c>
      <c r="D2" s="34" t="s">
        <v>648</v>
      </c>
      <c r="E2" s="33" t="s">
        <v>18</v>
      </c>
      <c r="F2" s="33" t="s">
        <v>649</v>
      </c>
      <c r="G2" s="33" t="s">
        <v>650</v>
      </c>
      <c r="H2" s="33" t="s">
        <v>8</v>
      </c>
      <c r="I2" s="33" t="s">
        <v>651</v>
      </c>
      <c r="J2" s="33">
        <v>15847898561</v>
      </c>
      <c r="K2" s="70" t="s">
        <v>652</v>
      </c>
      <c r="L2" s="70" t="s">
        <v>653</v>
      </c>
      <c r="M2" s="71" t="s">
        <v>654</v>
      </c>
      <c r="N2" s="70" t="s">
        <v>655</v>
      </c>
    </row>
    <row r="3" s="17" customFormat="1" ht="26" customHeight="1" spans="1:20">
      <c r="A3" s="32">
        <f t="shared" ref="A3:A8" si="0">ROW($C3)-9</f>
        <v>-6</v>
      </c>
      <c r="B3" s="35"/>
      <c r="C3" s="36" t="s">
        <v>656</v>
      </c>
      <c r="D3" s="37" t="s">
        <v>657</v>
      </c>
      <c r="E3" s="36" t="s">
        <v>12</v>
      </c>
      <c r="F3" s="36" t="s">
        <v>658</v>
      </c>
      <c r="G3" s="36" t="s">
        <v>650</v>
      </c>
      <c r="H3" s="36" t="s">
        <v>188</v>
      </c>
      <c r="I3" s="36" t="s">
        <v>659</v>
      </c>
      <c r="J3" s="37" t="s">
        <v>660</v>
      </c>
      <c r="K3" s="70" t="s">
        <v>661</v>
      </c>
      <c r="L3" s="70" t="s">
        <v>662</v>
      </c>
      <c r="M3" s="71" t="s">
        <v>654</v>
      </c>
      <c r="N3" s="70" t="s">
        <v>655</v>
      </c>
      <c r="O3" s="72"/>
      <c r="P3" s="72"/>
      <c r="Q3" s="86"/>
      <c r="R3" s="87"/>
      <c r="S3" s="79"/>
      <c r="T3" s="88"/>
    </row>
    <row r="4" customFormat="1" ht="26" customHeight="1" spans="1:14">
      <c r="A4" s="32">
        <f t="shared" si="0"/>
        <v>-5</v>
      </c>
      <c r="B4" s="33" t="s">
        <v>646</v>
      </c>
      <c r="C4" s="33" t="s">
        <v>525</v>
      </c>
      <c r="D4" s="38" t="s">
        <v>526</v>
      </c>
      <c r="E4" s="33" t="s">
        <v>527</v>
      </c>
      <c r="F4" s="33" t="s">
        <v>663</v>
      </c>
      <c r="G4" s="33" t="s">
        <v>650</v>
      </c>
      <c r="H4" s="33" t="s">
        <v>188</v>
      </c>
      <c r="I4" s="33" t="s">
        <v>664</v>
      </c>
      <c r="J4" s="33">
        <v>15044889596</v>
      </c>
      <c r="K4" s="70" t="s">
        <v>665</v>
      </c>
      <c r="L4" s="70" t="s">
        <v>653</v>
      </c>
      <c r="M4" s="71" t="s">
        <v>654</v>
      </c>
      <c r="N4" s="70" t="s">
        <v>655</v>
      </c>
    </row>
    <row r="5" customFormat="1" ht="24" customHeight="1" spans="1:14">
      <c r="A5" s="32">
        <f>ROW($C5)-4</f>
        <v>1</v>
      </c>
      <c r="B5" s="33"/>
      <c r="C5" s="39" t="s">
        <v>666</v>
      </c>
      <c r="D5" s="40" t="s">
        <v>667</v>
      </c>
      <c r="E5" s="33" t="s">
        <v>21</v>
      </c>
      <c r="F5" s="33" t="s">
        <v>663</v>
      </c>
      <c r="G5" s="33" t="s">
        <v>650</v>
      </c>
      <c r="H5" s="36" t="s">
        <v>66</v>
      </c>
      <c r="I5" s="33" t="s">
        <v>668</v>
      </c>
      <c r="J5" s="33">
        <v>13814787289</v>
      </c>
      <c r="K5" s="70" t="s">
        <v>669</v>
      </c>
      <c r="L5" s="70" t="s">
        <v>670</v>
      </c>
      <c r="M5" s="71" t="s">
        <v>654</v>
      </c>
      <c r="N5" s="73" t="s">
        <v>671</v>
      </c>
    </row>
    <row r="6" s="18" customFormat="1" ht="26" customHeight="1" spans="1:14">
      <c r="A6" s="41">
        <f t="shared" si="0"/>
        <v>-3</v>
      </c>
      <c r="B6" s="42" t="s">
        <v>236</v>
      </c>
      <c r="C6" s="39" t="s">
        <v>672</v>
      </c>
      <c r="D6" s="43" t="s">
        <v>673</v>
      </c>
      <c r="E6" s="39" t="s">
        <v>12</v>
      </c>
      <c r="F6" s="39" t="s">
        <v>663</v>
      </c>
      <c r="G6" s="39" t="s">
        <v>650</v>
      </c>
      <c r="H6" s="39" t="s">
        <v>188</v>
      </c>
      <c r="I6" s="39" t="s">
        <v>236</v>
      </c>
      <c r="J6" s="39">
        <v>15847856061</v>
      </c>
      <c r="K6" s="74" t="s">
        <v>674</v>
      </c>
      <c r="L6" s="74" t="s">
        <v>653</v>
      </c>
      <c r="M6" s="75" t="s">
        <v>675</v>
      </c>
      <c r="N6" s="64" t="s">
        <v>676</v>
      </c>
    </row>
    <row r="7" s="19" customFormat="1" ht="26" customHeight="1" spans="1:20">
      <c r="A7" s="41">
        <f t="shared" si="0"/>
        <v>-2</v>
      </c>
      <c r="B7" s="35"/>
      <c r="C7" s="36" t="s">
        <v>677</v>
      </c>
      <c r="D7" s="43" t="s">
        <v>678</v>
      </c>
      <c r="E7" s="36" t="s">
        <v>12</v>
      </c>
      <c r="F7" s="36" t="s">
        <v>649</v>
      </c>
      <c r="G7" s="36" t="s">
        <v>650</v>
      </c>
      <c r="H7" s="36" t="s">
        <v>188</v>
      </c>
      <c r="I7" s="36" t="s">
        <v>677</v>
      </c>
      <c r="J7" s="37" t="s">
        <v>679</v>
      </c>
      <c r="K7" s="74" t="s">
        <v>680</v>
      </c>
      <c r="L7" s="74" t="s">
        <v>662</v>
      </c>
      <c r="M7" s="75" t="s">
        <v>681</v>
      </c>
      <c r="N7" s="74" t="s">
        <v>655</v>
      </c>
      <c r="O7" s="76"/>
      <c r="P7" s="77"/>
      <c r="Q7" s="89"/>
      <c r="R7" s="79"/>
      <c r="S7" s="79"/>
      <c r="T7" s="79"/>
    </row>
    <row r="8" s="20" customFormat="1" ht="26" customHeight="1" spans="1:14">
      <c r="A8" s="41">
        <f t="shared" si="0"/>
        <v>-1</v>
      </c>
      <c r="B8" s="36" t="s">
        <v>646</v>
      </c>
      <c r="C8" s="36" t="s">
        <v>682</v>
      </c>
      <c r="D8" s="44" t="s">
        <v>683</v>
      </c>
      <c r="E8" s="36" t="s">
        <v>12</v>
      </c>
      <c r="F8" s="36" t="s">
        <v>649</v>
      </c>
      <c r="G8" s="36" t="s">
        <v>650</v>
      </c>
      <c r="H8" s="36" t="s">
        <v>188</v>
      </c>
      <c r="I8" s="36" t="s">
        <v>682</v>
      </c>
      <c r="J8" s="36">
        <v>13947840282</v>
      </c>
      <c r="K8" s="74" t="s">
        <v>684</v>
      </c>
      <c r="L8" s="74" t="s">
        <v>653</v>
      </c>
      <c r="M8" s="75" t="s">
        <v>685</v>
      </c>
      <c r="N8" s="74" t="s">
        <v>655</v>
      </c>
    </row>
    <row r="9" s="21" customFormat="1" ht="26" customHeight="1" spans="1:14">
      <c r="A9" s="41">
        <f>ROW($C9)-7</f>
        <v>2</v>
      </c>
      <c r="B9" s="45" t="s">
        <v>686</v>
      </c>
      <c r="C9" s="39" t="s">
        <v>686</v>
      </c>
      <c r="D9" s="46" t="s">
        <v>687</v>
      </c>
      <c r="E9" s="39" t="s">
        <v>12</v>
      </c>
      <c r="F9" s="39" t="s">
        <v>658</v>
      </c>
      <c r="G9" s="39" t="s">
        <v>650</v>
      </c>
      <c r="H9" s="47" t="s">
        <v>128</v>
      </c>
      <c r="I9" s="39" t="s">
        <v>686</v>
      </c>
      <c r="J9" s="47">
        <v>15148858344</v>
      </c>
      <c r="K9" s="74" t="s">
        <v>688</v>
      </c>
      <c r="L9" s="74" t="s">
        <v>653</v>
      </c>
      <c r="M9" s="78" t="s">
        <v>689</v>
      </c>
      <c r="N9" s="74" t="s">
        <v>655</v>
      </c>
    </row>
    <row r="10" s="19" customFormat="1" ht="26" customHeight="1" spans="1:17">
      <c r="A10" s="41">
        <f t="shared" ref="A10:A13" si="1">ROW($C10)-9</f>
        <v>1</v>
      </c>
      <c r="B10" s="35"/>
      <c r="C10" s="36" t="s">
        <v>690</v>
      </c>
      <c r="D10" s="46" t="s">
        <v>691</v>
      </c>
      <c r="E10" s="36" t="s">
        <v>15</v>
      </c>
      <c r="F10" s="36" t="s">
        <v>663</v>
      </c>
      <c r="G10" s="36" t="s">
        <v>650</v>
      </c>
      <c r="H10" s="36" t="s">
        <v>188</v>
      </c>
      <c r="I10" s="36" t="s">
        <v>692</v>
      </c>
      <c r="J10" s="37" t="s">
        <v>693</v>
      </c>
      <c r="K10" s="74" t="s">
        <v>694</v>
      </c>
      <c r="L10" s="74" t="s">
        <v>695</v>
      </c>
      <c r="M10" s="78" t="s">
        <v>689</v>
      </c>
      <c r="N10" s="50" t="s">
        <v>696</v>
      </c>
      <c r="O10" s="79"/>
      <c r="P10" s="79"/>
      <c r="Q10" s="79"/>
    </row>
    <row r="11" s="22" customFormat="1" ht="32" customHeight="1" spans="1:14">
      <c r="A11" s="48">
        <f>ROW($C11)-4</f>
        <v>7</v>
      </c>
      <c r="B11" s="49" t="s">
        <v>697</v>
      </c>
      <c r="C11" s="36" t="s">
        <v>698</v>
      </c>
      <c r="D11" s="50" t="s">
        <v>699</v>
      </c>
      <c r="E11" s="50" t="s">
        <v>12</v>
      </c>
      <c r="F11" s="50" t="s">
        <v>663</v>
      </c>
      <c r="G11" s="50" t="s">
        <v>650</v>
      </c>
      <c r="H11" s="50" t="s">
        <v>201</v>
      </c>
      <c r="I11" s="50" t="s">
        <v>700</v>
      </c>
      <c r="J11" s="50">
        <v>13394783350</v>
      </c>
      <c r="K11" s="80">
        <v>44378</v>
      </c>
      <c r="L11" s="50" t="s">
        <v>701</v>
      </c>
      <c r="M11" s="49" t="s">
        <v>702</v>
      </c>
      <c r="N11" s="50" t="s">
        <v>676</v>
      </c>
    </row>
    <row r="12" s="20" customFormat="1" ht="26" customHeight="1" spans="1:14">
      <c r="A12" s="41">
        <f t="shared" si="1"/>
        <v>3</v>
      </c>
      <c r="B12" s="35"/>
      <c r="C12" s="36" t="s">
        <v>703</v>
      </c>
      <c r="D12" s="44" t="s">
        <v>704</v>
      </c>
      <c r="E12" s="36" t="s">
        <v>12</v>
      </c>
      <c r="F12" s="36" t="s">
        <v>649</v>
      </c>
      <c r="G12" s="36" t="s">
        <v>650</v>
      </c>
      <c r="H12" s="36" t="s">
        <v>188</v>
      </c>
      <c r="I12" s="36" t="s">
        <v>703</v>
      </c>
      <c r="J12" s="36">
        <v>18604784552</v>
      </c>
      <c r="K12" s="74" t="s">
        <v>705</v>
      </c>
      <c r="L12" s="74" t="s">
        <v>653</v>
      </c>
      <c r="M12" s="49" t="s">
        <v>702</v>
      </c>
      <c r="N12" s="35" t="s">
        <v>655</v>
      </c>
    </row>
    <row r="13" s="20" customFormat="1" ht="26" customHeight="1" spans="1:14">
      <c r="A13" s="41">
        <f t="shared" si="1"/>
        <v>4</v>
      </c>
      <c r="B13" s="42"/>
      <c r="C13" s="36" t="s">
        <v>706</v>
      </c>
      <c r="D13" s="44" t="s">
        <v>707</v>
      </c>
      <c r="E13" s="36" t="s">
        <v>65</v>
      </c>
      <c r="F13" s="36" t="s">
        <v>649</v>
      </c>
      <c r="G13" s="36" t="s">
        <v>650</v>
      </c>
      <c r="H13" s="36"/>
      <c r="I13" s="36" t="s">
        <v>706</v>
      </c>
      <c r="J13" s="36">
        <v>13848786630</v>
      </c>
      <c r="K13" s="74" t="s">
        <v>708</v>
      </c>
      <c r="L13" s="74" t="s">
        <v>653</v>
      </c>
      <c r="M13" s="49" t="s">
        <v>702</v>
      </c>
      <c r="N13" s="35" t="s">
        <v>655</v>
      </c>
    </row>
    <row r="14" s="23" customFormat="1" ht="26" customHeight="1" spans="1:14">
      <c r="A14" s="51">
        <f>ROW($C14)-8</f>
        <v>6</v>
      </c>
      <c r="B14" s="52"/>
      <c r="C14" s="53" t="s">
        <v>709</v>
      </c>
      <c r="D14" s="54" t="s">
        <v>710</v>
      </c>
      <c r="E14" s="53" t="s">
        <v>21</v>
      </c>
      <c r="F14" s="53" t="s">
        <v>663</v>
      </c>
      <c r="G14" s="53" t="s">
        <v>650</v>
      </c>
      <c r="H14" s="53" t="s">
        <v>711</v>
      </c>
      <c r="I14" s="53" t="s">
        <v>712</v>
      </c>
      <c r="J14" s="53" t="s">
        <v>713</v>
      </c>
      <c r="K14" s="68" t="s">
        <v>714</v>
      </c>
      <c r="L14" s="68" t="s">
        <v>715</v>
      </c>
      <c r="M14" s="81" t="s">
        <v>716</v>
      </c>
      <c r="N14" s="23" t="s">
        <v>717</v>
      </c>
    </row>
    <row r="15" s="24" customFormat="1" ht="26" customHeight="1" spans="1:14">
      <c r="A15" s="51">
        <f>ROW($C15)-4</f>
        <v>11</v>
      </c>
      <c r="B15" s="55" t="s">
        <v>646</v>
      </c>
      <c r="C15" s="55" t="s">
        <v>718</v>
      </c>
      <c r="D15" s="56" t="s">
        <v>719</v>
      </c>
      <c r="E15" s="55" t="s">
        <v>12</v>
      </c>
      <c r="F15" s="55" t="s">
        <v>658</v>
      </c>
      <c r="G15" s="55" t="s">
        <v>650</v>
      </c>
      <c r="H15" s="55" t="s">
        <v>66</v>
      </c>
      <c r="I15" s="55" t="s">
        <v>718</v>
      </c>
      <c r="J15" s="55">
        <v>15147935281</v>
      </c>
      <c r="K15" s="68" t="s">
        <v>720</v>
      </c>
      <c r="L15" s="68" t="s">
        <v>653</v>
      </c>
      <c r="M15" s="81" t="s">
        <v>716</v>
      </c>
      <c r="N15" s="53" t="s">
        <v>655</v>
      </c>
    </row>
    <row r="16" ht="27" customHeight="1" spans="1:14">
      <c r="A16" s="57" t="s">
        <v>721</v>
      </c>
      <c r="B16" s="57"/>
      <c r="C16" s="57"/>
      <c r="D16" s="57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="2" customFormat="1" ht="26" customHeight="1" spans="1:14">
      <c r="A17" s="58">
        <f t="shared" ref="A17:A22" si="2">ROW($C17)-9</f>
        <v>8</v>
      </c>
      <c r="B17" s="10"/>
      <c r="C17" s="35" t="s">
        <v>722</v>
      </c>
      <c r="D17" s="59" t="s">
        <v>723</v>
      </c>
      <c r="E17" s="35" t="s">
        <v>21</v>
      </c>
      <c r="F17" s="35" t="s">
        <v>663</v>
      </c>
      <c r="G17" s="35" t="s">
        <v>650</v>
      </c>
      <c r="H17" s="35" t="s">
        <v>724</v>
      </c>
      <c r="I17" s="35" t="s">
        <v>725</v>
      </c>
      <c r="J17" s="82" t="s">
        <v>726</v>
      </c>
      <c r="K17" s="83" t="s">
        <v>727</v>
      </c>
      <c r="L17" s="84" t="s">
        <v>728</v>
      </c>
      <c r="M17" s="71" t="s">
        <v>654</v>
      </c>
      <c r="N17" s="11" t="s">
        <v>676</v>
      </c>
    </row>
    <row r="18" customFormat="1" ht="26" customHeight="1" spans="1:14">
      <c r="A18" s="60">
        <f>ROW($C18)-4</f>
        <v>14</v>
      </c>
      <c r="B18" s="61"/>
      <c r="C18" s="5" t="s">
        <v>666</v>
      </c>
      <c r="D18" s="62" t="s">
        <v>667</v>
      </c>
      <c r="E18" s="5" t="s">
        <v>21</v>
      </c>
      <c r="F18" s="5" t="s">
        <v>663</v>
      </c>
      <c r="G18" s="5" t="s">
        <v>650</v>
      </c>
      <c r="H18" s="36" t="s">
        <v>66</v>
      </c>
      <c r="I18" s="5" t="s">
        <v>668</v>
      </c>
      <c r="J18" s="5">
        <v>13814787289</v>
      </c>
      <c r="K18" s="84" t="s">
        <v>669</v>
      </c>
      <c r="L18" s="84" t="s">
        <v>729</v>
      </c>
      <c r="M18" s="71" t="s">
        <v>654</v>
      </c>
      <c r="N18" s="29" t="s">
        <v>671</v>
      </c>
    </row>
    <row r="19" s="25" customFormat="1" ht="26" customHeight="1" spans="1:14">
      <c r="A19" s="58">
        <f t="shared" si="2"/>
        <v>10</v>
      </c>
      <c r="B19" s="5" t="s">
        <v>236</v>
      </c>
      <c r="C19" s="5" t="s">
        <v>672</v>
      </c>
      <c r="D19" s="44" t="s">
        <v>673</v>
      </c>
      <c r="E19" s="5" t="s">
        <v>12</v>
      </c>
      <c r="F19" s="5" t="s">
        <v>663</v>
      </c>
      <c r="G19" s="5" t="s">
        <v>650</v>
      </c>
      <c r="H19" s="5" t="s">
        <v>188</v>
      </c>
      <c r="I19" s="5" t="s">
        <v>730</v>
      </c>
      <c r="J19" s="5">
        <v>15847856061</v>
      </c>
      <c r="K19" s="75" t="s">
        <v>674</v>
      </c>
      <c r="L19" s="75" t="s">
        <v>653</v>
      </c>
      <c r="M19" s="75" t="s">
        <v>675</v>
      </c>
      <c r="N19" s="64" t="s">
        <v>676</v>
      </c>
    </row>
    <row r="20" s="25" customFormat="1" ht="26" customHeight="1" spans="1:14">
      <c r="A20" s="58">
        <f>ROW($C20)-10</f>
        <v>10</v>
      </c>
      <c r="B20" s="5"/>
      <c r="C20" s="5" t="s">
        <v>731</v>
      </c>
      <c r="D20" s="44" t="s">
        <v>732</v>
      </c>
      <c r="E20" s="5" t="s">
        <v>18</v>
      </c>
      <c r="F20" s="5" t="s">
        <v>733</v>
      </c>
      <c r="G20" s="5" t="s">
        <v>650</v>
      </c>
      <c r="H20" s="5" t="s">
        <v>285</v>
      </c>
      <c r="I20" s="5" t="s">
        <v>734</v>
      </c>
      <c r="J20" s="5">
        <v>13904782035</v>
      </c>
      <c r="K20" s="75" t="s">
        <v>735</v>
      </c>
      <c r="L20" s="75" t="s">
        <v>653</v>
      </c>
      <c r="M20" s="75" t="s">
        <v>675</v>
      </c>
      <c r="N20" s="64" t="s">
        <v>676</v>
      </c>
    </row>
    <row r="21" s="26" customFormat="1" ht="26" customHeight="1" spans="1:14">
      <c r="A21" s="58">
        <f t="shared" si="2"/>
        <v>12</v>
      </c>
      <c r="B21" s="63"/>
      <c r="C21" s="36" t="s">
        <v>690</v>
      </c>
      <c r="D21" s="37" t="s">
        <v>691</v>
      </c>
      <c r="E21" s="36" t="s">
        <v>15</v>
      </c>
      <c r="F21" s="36" t="s">
        <v>663</v>
      </c>
      <c r="G21" s="36" t="s">
        <v>650</v>
      </c>
      <c r="H21" s="36" t="s">
        <v>188</v>
      </c>
      <c r="I21" s="36" t="s">
        <v>692</v>
      </c>
      <c r="J21" s="37" t="s">
        <v>693</v>
      </c>
      <c r="K21" s="75" t="s">
        <v>694</v>
      </c>
      <c r="L21" s="75" t="s">
        <v>695</v>
      </c>
      <c r="M21" s="78" t="s">
        <v>689</v>
      </c>
      <c r="N21" s="50" t="s">
        <v>736</v>
      </c>
    </row>
    <row r="22" s="13" customFormat="1" ht="26" customHeight="1" spans="1:14">
      <c r="A22" s="58">
        <f t="shared" si="2"/>
        <v>13</v>
      </c>
      <c r="B22" s="64"/>
      <c r="C22" s="65" t="s">
        <v>737</v>
      </c>
      <c r="D22" s="65" t="s">
        <v>738</v>
      </c>
      <c r="E22" s="65" t="s">
        <v>12</v>
      </c>
      <c r="F22" s="65" t="s">
        <v>733</v>
      </c>
      <c r="G22" s="65" t="s">
        <v>650</v>
      </c>
      <c r="H22" s="66" t="s">
        <v>739</v>
      </c>
      <c r="I22" s="65" t="s">
        <v>740</v>
      </c>
      <c r="J22" s="85" t="s">
        <v>741</v>
      </c>
      <c r="K22" s="85" t="s">
        <v>742</v>
      </c>
      <c r="L22" s="75" t="s">
        <v>743</v>
      </c>
      <c r="M22" s="78" t="s">
        <v>689</v>
      </c>
      <c r="N22" s="50" t="s">
        <v>676</v>
      </c>
    </row>
    <row r="23" s="27" customFormat="1" ht="23" customHeight="1" spans="1:14">
      <c r="A23" s="58">
        <f>ROW($C23)-4</f>
        <v>19</v>
      </c>
      <c r="B23" s="50" t="s">
        <v>697</v>
      </c>
      <c r="C23" s="50" t="s">
        <v>698</v>
      </c>
      <c r="D23" s="50" t="s">
        <v>699</v>
      </c>
      <c r="E23" s="50" t="s">
        <v>12</v>
      </c>
      <c r="F23" s="50" t="s">
        <v>663</v>
      </c>
      <c r="G23" s="50" t="s">
        <v>650</v>
      </c>
      <c r="H23" s="50" t="s">
        <v>201</v>
      </c>
      <c r="I23" s="50" t="s">
        <v>700</v>
      </c>
      <c r="J23" s="50">
        <v>13394783350</v>
      </c>
      <c r="K23" s="80">
        <v>44378</v>
      </c>
      <c r="L23" s="75" t="s">
        <v>701</v>
      </c>
      <c r="M23" s="49" t="s">
        <v>702</v>
      </c>
      <c r="N23" s="50" t="s">
        <v>676</v>
      </c>
    </row>
    <row r="24" s="23" customFormat="1" ht="26" customHeight="1" spans="1:14">
      <c r="A24" s="67">
        <f>ROW($C24)-8</f>
        <v>16</v>
      </c>
      <c r="B24" s="52"/>
      <c r="C24" s="68" t="s">
        <v>709</v>
      </c>
      <c r="D24" s="68" t="s">
        <v>710</v>
      </c>
      <c r="E24" s="68" t="s">
        <v>21</v>
      </c>
      <c r="F24" s="68" t="s">
        <v>663</v>
      </c>
      <c r="G24" s="68" t="s">
        <v>650</v>
      </c>
      <c r="H24" s="67" t="s">
        <v>711</v>
      </c>
      <c r="I24" s="68" t="s">
        <v>712</v>
      </c>
      <c r="J24" s="67" t="s">
        <v>713</v>
      </c>
      <c r="K24" s="53" t="s">
        <v>714</v>
      </c>
      <c r="L24" s="53" t="s">
        <v>744</v>
      </c>
      <c r="M24" s="81" t="s">
        <v>716</v>
      </c>
      <c r="N24" s="23" t="s">
        <v>717</v>
      </c>
    </row>
    <row r="25" ht="24" customHeight="1"/>
    <row r="34" customHeight="1" spans="4:4">
      <c r="D34" s="69"/>
    </row>
  </sheetData>
  <mergeCells count="1">
    <mergeCell ref="H12:H13"/>
  </mergeCells>
  <conditionalFormatting sqref="D2">
    <cfRule type="duplicateValues" dxfId="0" priority="16"/>
  </conditionalFormatting>
  <conditionalFormatting sqref="D3">
    <cfRule type="duplicateValues" dxfId="0" priority="15"/>
  </conditionalFormatting>
  <conditionalFormatting sqref="D4">
    <cfRule type="duplicateValues" dxfId="0" priority="14"/>
  </conditionalFormatting>
  <conditionalFormatting sqref="D5">
    <cfRule type="duplicateValues" dxfId="0" priority="13"/>
  </conditionalFormatting>
  <conditionalFormatting sqref="D6">
    <cfRule type="duplicateValues" dxfId="0" priority="11"/>
  </conditionalFormatting>
  <conditionalFormatting sqref="D7">
    <cfRule type="duplicateValues" dxfId="0" priority="8"/>
  </conditionalFormatting>
  <conditionalFormatting sqref="D8">
    <cfRule type="duplicateValues" dxfId="0" priority="7"/>
  </conditionalFormatting>
  <conditionalFormatting sqref="D9">
    <cfRule type="duplicateValues" dxfId="0" priority="6"/>
  </conditionalFormatting>
  <conditionalFormatting sqref="D10">
    <cfRule type="duplicateValues" dxfId="0" priority="4"/>
  </conditionalFormatting>
  <conditionalFormatting sqref="D14">
    <cfRule type="duplicateValues" dxfId="0" priority="2"/>
  </conditionalFormatting>
  <conditionalFormatting sqref="D15">
    <cfRule type="duplicateValues" dxfId="0" priority="1"/>
  </conditionalFormatting>
  <conditionalFormatting sqref="A16:D16">
    <cfRule type="duplicateValues" dxfId="0" priority="54"/>
  </conditionalFormatting>
  <conditionalFormatting sqref="C17">
    <cfRule type="duplicateValues" dxfId="0" priority="17"/>
  </conditionalFormatting>
  <conditionalFormatting sqref="D17">
    <cfRule type="duplicateValues" dxfId="0" priority="18"/>
  </conditionalFormatting>
  <conditionalFormatting sqref="D18">
    <cfRule type="duplicateValues" dxfId="0" priority="12"/>
  </conditionalFormatting>
  <conditionalFormatting sqref="D19">
    <cfRule type="duplicateValues" dxfId="0" priority="10"/>
  </conditionalFormatting>
  <conditionalFormatting sqref="D20">
    <cfRule type="duplicateValues" dxfId="0" priority="9"/>
  </conditionalFormatting>
  <conditionalFormatting sqref="D21">
    <cfRule type="duplicateValues" dxfId="0" priority="5"/>
  </conditionalFormatting>
  <conditionalFormatting sqref="D12:D13">
    <cfRule type="duplicateValues" dxfId="0" priority="3"/>
  </conditionalFormatting>
  <dataValidations count="2">
    <dataValidation type="list" allowBlank="1" showInputMessage="1" showErrorMessage="1" sqref="E3 E7 E10 E21">
      <formula1>"视力,听力,言语,肢体,智力,精神,言语  听力,肢体 视力,多重"</formula1>
    </dataValidation>
    <dataValidation type="list" allowBlank="1" showInputMessage="1" showErrorMessage="1" sqref="G3 G7 G10 G21">
      <formula1>"农业,非农"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view="pageBreakPreview" zoomScaleNormal="100" workbookViewId="0">
      <selection activeCell="H12" sqref="H12"/>
    </sheetView>
  </sheetViews>
  <sheetFormatPr defaultColWidth="9" defaultRowHeight="15.6" outlineLevelRow="5"/>
  <cols>
    <col min="1" max="1" width="5.87962962962963" style="2" customWidth="1"/>
    <col min="2" max="2" width="9.75" style="2" customWidth="1"/>
    <col min="3" max="3" width="9.77777777777778" style="2" customWidth="1"/>
    <col min="4" max="4" width="22.6296296296296" style="2" customWidth="1"/>
    <col min="5" max="6" width="5.37962962962963" style="2" customWidth="1"/>
    <col min="7" max="7" width="7.11111111111111" style="2" customWidth="1"/>
    <col min="8" max="8" width="22.3796296296296" style="2" customWidth="1"/>
    <col min="9" max="9" width="10" style="2" customWidth="1"/>
    <col min="10" max="10" width="15.8888888888889" style="2" customWidth="1"/>
    <col min="11" max="12" width="21.5" style="2" customWidth="1"/>
    <col min="13" max="13" width="5.62962962962963" style="3" customWidth="1"/>
    <col min="14" max="14" width="15.4444444444444" style="2" customWidth="1"/>
    <col min="15" max="15" width="16.6296296296296" style="2" customWidth="1"/>
    <col min="16" max="16382" width="9" style="2"/>
  </cols>
  <sheetData>
    <row r="1" ht="31" customHeight="1" spans="1:12">
      <c r="A1" s="4" t="s">
        <v>745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1.2" spans="1:13">
      <c r="A2" s="5" t="s">
        <v>1</v>
      </c>
      <c r="B2" s="5" t="s">
        <v>746</v>
      </c>
      <c r="C2" s="5" t="s">
        <v>747</v>
      </c>
      <c r="D2" s="6" t="s">
        <v>3</v>
      </c>
      <c r="E2" s="5" t="s">
        <v>4</v>
      </c>
      <c r="F2" s="5" t="s">
        <v>748</v>
      </c>
      <c r="G2" s="5" t="s">
        <v>749</v>
      </c>
      <c r="H2" s="5" t="s">
        <v>5</v>
      </c>
      <c r="I2" s="5" t="s">
        <v>750</v>
      </c>
      <c r="J2" s="6" t="s">
        <v>751</v>
      </c>
      <c r="K2" s="5" t="s">
        <v>752</v>
      </c>
      <c r="L2" s="5" t="s">
        <v>753</v>
      </c>
      <c r="M2" s="11" t="s">
        <v>7</v>
      </c>
    </row>
    <row r="3" s="1" customFormat="1" ht="32" customHeight="1" spans="1:13">
      <c r="A3" s="7" t="s">
        <v>754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3"/>
    </row>
    <row r="4" s="1" customFormat="1" ht="26" customHeight="1" spans="1:13">
      <c r="A4" s="8" t="s">
        <v>1</v>
      </c>
      <c r="B4" s="8" t="s">
        <v>746</v>
      </c>
      <c r="C4" s="8" t="s">
        <v>747</v>
      </c>
      <c r="D4" s="9" t="s">
        <v>3</v>
      </c>
      <c r="E4" s="8" t="s">
        <v>4</v>
      </c>
      <c r="F4" s="8" t="s">
        <v>748</v>
      </c>
      <c r="G4" s="8" t="s">
        <v>749</v>
      </c>
      <c r="H4" s="8" t="s">
        <v>5</v>
      </c>
      <c r="I4" s="8" t="s">
        <v>750</v>
      </c>
      <c r="J4" s="9" t="s">
        <v>751</v>
      </c>
      <c r="K4" s="8" t="s">
        <v>752</v>
      </c>
      <c r="L4" s="8" t="s">
        <v>753</v>
      </c>
      <c r="M4" s="14" t="s">
        <v>7</v>
      </c>
    </row>
    <row r="5" ht="26" customHeight="1" spans="1:13">
      <c r="A5" s="10">
        <v>1</v>
      </c>
      <c r="B5" s="11"/>
      <c r="C5" s="12" t="s">
        <v>334</v>
      </c>
      <c r="D5" s="180" t="s">
        <v>335</v>
      </c>
      <c r="E5" s="12" t="s">
        <v>12</v>
      </c>
      <c r="F5" s="12" t="s">
        <v>733</v>
      </c>
      <c r="G5" s="12" t="s">
        <v>650</v>
      </c>
      <c r="H5" s="12" t="s">
        <v>755</v>
      </c>
      <c r="I5" s="12" t="s">
        <v>756</v>
      </c>
      <c r="J5" s="12" t="s">
        <v>757</v>
      </c>
      <c r="K5" s="12" t="s">
        <v>758</v>
      </c>
      <c r="L5" s="12" t="s">
        <v>759</v>
      </c>
      <c r="M5" s="15">
        <v>200</v>
      </c>
    </row>
    <row r="6" ht="26" customHeight="1" spans="1:13">
      <c r="A6" s="10">
        <v>2</v>
      </c>
      <c r="B6" s="11"/>
      <c r="C6" s="12" t="s">
        <v>514</v>
      </c>
      <c r="D6" s="180" t="s">
        <v>515</v>
      </c>
      <c r="E6" s="12" t="s">
        <v>37</v>
      </c>
      <c r="F6" s="12" t="s">
        <v>733</v>
      </c>
      <c r="G6" s="12" t="s">
        <v>650</v>
      </c>
      <c r="H6" s="12" t="s">
        <v>760</v>
      </c>
      <c r="I6" s="12" t="s">
        <v>761</v>
      </c>
      <c r="J6" s="12" t="s">
        <v>762</v>
      </c>
      <c r="K6" s="12" t="s">
        <v>763</v>
      </c>
      <c r="L6" s="12" t="s">
        <v>759</v>
      </c>
      <c r="M6" s="15">
        <v>200</v>
      </c>
    </row>
  </sheetData>
  <mergeCells count="2">
    <mergeCell ref="A1:K1"/>
    <mergeCell ref="A3:K3"/>
  </mergeCells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2021-11-23T02:53:04Z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