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基金预算支出表8" sheetId="1" r:id="rId1"/>
  </sheets>
  <calcPr calcId="144525"/>
</workbook>
</file>

<file path=xl/sharedStrings.xml><?xml version="1.0" encoding="utf-8"?>
<sst xmlns="http://schemas.openxmlformats.org/spreadsheetml/2006/main" count="49">
  <si>
    <t>表7：</t>
  </si>
  <si>
    <t>杭锦后旗政府性基金预算支出预算表</t>
  </si>
  <si>
    <t>单位：万元</t>
  </si>
  <si>
    <t>功能科目</t>
  </si>
  <si>
    <t>本年支出合计</t>
  </si>
  <si>
    <t>备注</t>
  </si>
  <si>
    <t>科目类</t>
  </si>
  <si>
    <t>科目名称</t>
  </si>
  <si>
    <t>合计</t>
  </si>
  <si>
    <t>文化旅游体育与传媒支出</t>
  </si>
  <si>
    <t xml:space="preserve">  国家电影事业发展专项资金安排的支出</t>
  </si>
  <si>
    <t xml:space="preserve">    资助国产影片放映</t>
  </si>
  <si>
    <t>社会保障和就业支出</t>
  </si>
  <si>
    <t xml:space="preserve">  大中型水库移民后期扶持基金支出</t>
  </si>
  <si>
    <t xml:space="preserve">    移民补助</t>
  </si>
  <si>
    <t>212</t>
  </si>
  <si>
    <t>城乡社区支出</t>
  </si>
  <si>
    <t>21208</t>
  </si>
  <si>
    <t xml:space="preserve">  国有土地使用权出让收入及对应专项债务收入安排的支出</t>
  </si>
  <si>
    <t>2120801</t>
  </si>
  <si>
    <t xml:space="preserve">    征地和拆迁补偿支出</t>
  </si>
  <si>
    <t xml:space="preserve">    土地出让业务支出</t>
  </si>
  <si>
    <t xml:space="preserve">    廉租住房支出</t>
  </si>
  <si>
    <t xml:space="preserve">  国有土地收益基金及对应专项债务收入安排的支出</t>
  </si>
  <si>
    <t xml:space="preserve">  农业土地开发资金安排的支出</t>
  </si>
  <si>
    <t xml:space="preserve">  城市基础设施配套费安排的支出</t>
  </si>
  <si>
    <t xml:space="preserve">    其他城市基础设施配套费安排的支出</t>
  </si>
  <si>
    <t>229</t>
  </si>
  <si>
    <t>其他支出</t>
  </si>
  <si>
    <t>22960</t>
  </si>
  <si>
    <t xml:space="preserve">  彩票公益金安排的支出</t>
  </si>
  <si>
    <t>2296002</t>
  </si>
  <si>
    <t xml:space="preserve">     用于社会福利的彩票公益金支出</t>
  </si>
  <si>
    <t>2296003</t>
  </si>
  <si>
    <t xml:space="preserve">     用于体育事业的彩票公益金支出</t>
  </si>
  <si>
    <t>2296004</t>
  </si>
  <si>
    <t xml:space="preserve">     用于教育事业的彩票公益金支出</t>
  </si>
  <si>
    <t>2296006</t>
  </si>
  <si>
    <t xml:space="preserve">     用于文化事业的彩票公益金支出</t>
  </si>
  <si>
    <t xml:space="preserve">     用于城乡医疗救助的的彩票公益金支出</t>
  </si>
  <si>
    <t xml:space="preserve">     用于其他社会公益事业的彩票公益金支出</t>
  </si>
  <si>
    <t xml:space="preserve">  债务还本支出</t>
  </si>
  <si>
    <t xml:space="preserve">  地方政府专项债务还本支出</t>
  </si>
  <si>
    <t xml:space="preserve">     国有土地使用权出让金债务还本支出</t>
  </si>
  <si>
    <t xml:space="preserve">  债务付息支出</t>
  </si>
  <si>
    <t xml:space="preserve">  地方政府专项债务付息支出</t>
  </si>
  <si>
    <t xml:space="preserve">     国有土地使用权出让金债务付息支出</t>
  </si>
  <si>
    <t xml:space="preserve">     棚户区改造专项债券付息支出</t>
  </si>
  <si>
    <t xml:space="preserve">     其他政府性基金债务付息支出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</si>
</sst>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_ "/>
    <numFmt numFmtId="177" formatCode="0.00_ "/>
    <numFmt numFmtId="178" formatCode="#,##0_);[Red]\(#,##0\)"/>
    <numFmt numFmtId="179" formatCode="0_ "/>
  </numFmts>
  <fonts count="24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15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0" fillId="0" borderId="0"/>
    <xf numFmtId="0" fontId="4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" borderId="6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8" fillId="8" borderId="7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/>
    <xf numFmtId="0" fontId="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7">
    <xf numFmtId="0" fontId="0" fillId="0" borderId="0" xfId="0">
      <alignment vertical="center"/>
    </xf>
    <xf numFmtId="0" fontId="1" fillId="0" borderId="0" xfId="52" applyFont="1"/>
    <xf numFmtId="0" fontId="2" fillId="0" borderId="0" xfId="52" applyFont="1" applyAlignment="1">
      <alignment horizontal="center" vertical="center" wrapText="1"/>
    </xf>
    <xf numFmtId="0" fontId="3" fillId="0" borderId="0" xfId="52" applyFont="1"/>
    <xf numFmtId="0" fontId="0" fillId="0" borderId="0" xfId="52" applyFont="1" applyAlignment="1">
      <alignment horizontal="center" wrapText="1"/>
    </xf>
    <xf numFmtId="0" fontId="0" fillId="0" borderId="0" xfId="52" applyFont="1" applyAlignment="1">
      <alignment wrapText="1"/>
    </xf>
    <xf numFmtId="0" fontId="0" fillId="0" borderId="0" xfId="52" applyFont="1" applyAlignment="1">
      <alignment vertical="center" wrapText="1"/>
    </xf>
    <xf numFmtId="0" fontId="0" fillId="0" borderId="0" xfId="52" applyFont="1"/>
    <xf numFmtId="0" fontId="0" fillId="0" borderId="0" xfId="52"/>
    <xf numFmtId="0" fontId="0" fillId="0" borderId="0" xfId="52" applyAlignment="1">
      <alignment wrapText="1"/>
    </xf>
    <xf numFmtId="178" fontId="0" fillId="0" borderId="0" xfId="52" applyNumberFormat="1" applyAlignment="1">
      <alignment horizontal="center"/>
    </xf>
    <xf numFmtId="0" fontId="0" fillId="0" borderId="0" xfId="52" applyAlignment="1">
      <alignment vertical="center"/>
    </xf>
    <xf numFmtId="0" fontId="1" fillId="0" borderId="0" xfId="51" applyFont="1"/>
    <xf numFmtId="0" fontId="1" fillId="0" borderId="0" xfId="51" applyFont="1" applyFill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52" applyNumberFormat="1" applyFont="1" applyFill="1" applyAlignment="1" applyProtection="1">
      <alignment horizontal="center" vertical="center" wrapText="1"/>
    </xf>
    <xf numFmtId="178" fontId="0" fillId="0" borderId="0" xfId="52" applyNumberFormat="1" applyFont="1" applyFill="1" applyAlignment="1">
      <alignment horizontal="center"/>
    </xf>
    <xf numFmtId="178" fontId="0" fillId="0" borderId="0" xfId="52" applyNumberFormat="1" applyFont="1" applyFill="1" applyAlignment="1">
      <alignment horizontal="right" vertical="center"/>
    </xf>
    <xf numFmtId="177" fontId="1" fillId="2" borderId="1" xfId="6" applyNumberFormat="1" applyFont="1" applyFill="1" applyBorder="1" applyAlignment="1">
      <alignment horizontal="center" vertical="center" wrapText="1"/>
    </xf>
    <xf numFmtId="177" fontId="1" fillId="2" borderId="2" xfId="6" applyNumberFormat="1" applyFont="1" applyFill="1" applyBorder="1" applyAlignment="1">
      <alignment horizontal="center" vertical="center" wrapText="1"/>
    </xf>
    <xf numFmtId="177" fontId="1" fillId="2" borderId="3" xfId="6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1" fillId="0" borderId="3" xfId="6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179" fontId="1" fillId="0" borderId="3" xfId="48" applyNumberFormat="1" applyFont="1" applyFill="1" applyBorder="1" applyAlignment="1">
      <alignment horizontal="left" vertical="center"/>
    </xf>
    <xf numFmtId="0" fontId="1" fillId="0" borderId="3" xfId="48" applyNumberFormat="1" applyFont="1" applyFill="1" applyBorder="1" applyAlignment="1">
      <alignment vertical="center"/>
    </xf>
    <xf numFmtId="176" fontId="1" fillId="0" borderId="3" xfId="48" applyNumberFormat="1" applyFont="1" applyFill="1" applyBorder="1" applyAlignment="1">
      <alignment horizontal="center" vertical="center"/>
    </xf>
    <xf numFmtId="0" fontId="0" fillId="0" borderId="3" xfId="52" applyFont="1" applyBorder="1" applyAlignment="1">
      <alignment vertical="center" wrapText="1"/>
    </xf>
    <xf numFmtId="178" fontId="0" fillId="0" borderId="3" xfId="52" applyNumberFormat="1" applyFont="1" applyBorder="1" applyAlignment="1">
      <alignment horizontal="center" vertical="center" wrapText="1"/>
    </xf>
    <xf numFmtId="178" fontId="0" fillId="0" borderId="0" xfId="52" applyNumberFormat="1" applyFont="1" applyAlignment="1">
      <alignment horizontal="center" wrapText="1"/>
    </xf>
    <xf numFmtId="0" fontId="0" fillId="0" borderId="0" xfId="52" applyFont="1" applyAlignment="1">
      <alignment vertical="center"/>
    </xf>
    <xf numFmtId="178" fontId="0" fillId="0" borderId="0" xfId="52" applyNumberFormat="1" applyFont="1" applyAlignment="1">
      <alignment horizontal="center"/>
    </xf>
    <xf numFmtId="177" fontId="1" fillId="2" borderId="3" xfId="6" applyNumberFormat="1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3FAB1D802239462780AECFA008CD7054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_Sheet1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82"/>
  <sheetViews>
    <sheetView tabSelected="1" workbookViewId="0">
      <selection activeCell="A2" sqref="A2:D2"/>
    </sheetView>
  </sheetViews>
  <sheetFormatPr defaultColWidth="5.375" defaultRowHeight="12.75" customHeight="1"/>
  <cols>
    <col min="1" max="1" width="13.5" style="8" customWidth="1"/>
    <col min="2" max="2" width="53" style="9" customWidth="1"/>
    <col min="3" max="3" width="13.375" style="10" customWidth="1"/>
    <col min="4" max="4" width="9.75" style="11" customWidth="1"/>
    <col min="5" max="243" width="6.875" style="8" customWidth="1"/>
    <col min="244" max="16384" width="5.375" style="8" customWidth="1"/>
  </cols>
  <sheetData>
    <row r="1" s="1" customFormat="1" ht="18.75" customHeight="1" spans="1:4">
      <c r="A1" s="12" t="s">
        <v>0</v>
      </c>
      <c r="B1" s="13"/>
      <c r="C1" s="14"/>
      <c r="D1" s="15"/>
    </row>
    <row r="2" s="2" customFormat="1" ht="33.75" customHeight="1" spans="1:4">
      <c r="A2" s="16" t="s">
        <v>1</v>
      </c>
      <c r="B2" s="16"/>
      <c r="C2" s="16"/>
      <c r="D2" s="16"/>
    </row>
    <row r="3" s="3" customFormat="1" ht="16.5" customHeight="1" spans="1:4">
      <c r="A3" s="7"/>
      <c r="B3" s="5"/>
      <c r="C3" s="17"/>
      <c r="D3" s="18" t="s">
        <v>2</v>
      </c>
    </row>
    <row r="4" s="4" customFormat="1" ht="39" customHeight="1" spans="1:4">
      <c r="A4" s="19" t="s">
        <v>3</v>
      </c>
      <c r="B4" s="20"/>
      <c r="C4" s="37" t="s">
        <v>4</v>
      </c>
      <c r="D4" s="22" t="s">
        <v>5</v>
      </c>
    </row>
    <row r="5" s="5" customFormat="1" ht="27" customHeight="1" spans="1:11">
      <c r="A5" s="23" t="s">
        <v>6</v>
      </c>
      <c r="B5" s="21" t="s">
        <v>7</v>
      </c>
      <c r="C5" s="21"/>
      <c r="D5" s="24"/>
      <c r="G5" s="4"/>
      <c r="H5" s="4"/>
      <c r="I5" s="4"/>
      <c r="J5" s="4"/>
      <c r="K5" s="4"/>
    </row>
    <row r="6" s="5" customFormat="1" ht="28" customHeight="1" spans="1:11">
      <c r="A6" s="25" t="s">
        <v>8</v>
      </c>
      <c r="B6" s="26"/>
      <c r="C6" s="27">
        <f>C7+C10+C13+C23+C34+C31</f>
        <v>8876</v>
      </c>
      <c r="D6" s="28"/>
      <c r="G6" s="4"/>
      <c r="H6" s="4"/>
      <c r="I6" s="4"/>
      <c r="J6" s="4"/>
      <c r="K6" s="4"/>
    </row>
    <row r="7" s="5" customFormat="1" ht="28" customHeight="1" spans="1:11">
      <c r="A7" s="29">
        <v>207</v>
      </c>
      <c r="B7" s="30" t="s">
        <v>9</v>
      </c>
      <c r="C7" s="31">
        <f t="shared" ref="C7:C11" si="0">C8</f>
        <v>2</v>
      </c>
      <c r="D7" s="28"/>
      <c r="G7" s="4"/>
      <c r="H7" s="4"/>
      <c r="I7" s="4"/>
      <c r="J7" s="4"/>
      <c r="K7" s="4"/>
    </row>
    <row r="8" s="5" customFormat="1" ht="28" customHeight="1" spans="1:11">
      <c r="A8" s="29">
        <v>20707</v>
      </c>
      <c r="B8" s="30" t="s">
        <v>10</v>
      </c>
      <c r="C8" s="31">
        <f t="shared" si="0"/>
        <v>2</v>
      </c>
      <c r="D8" s="28"/>
      <c r="G8" s="4"/>
      <c r="H8" s="4"/>
      <c r="I8" s="4"/>
      <c r="J8" s="4"/>
      <c r="K8" s="4"/>
    </row>
    <row r="9" s="5" customFormat="1" ht="28" customHeight="1" spans="1:11">
      <c r="A9" s="29">
        <v>2070701</v>
      </c>
      <c r="B9" s="30" t="s">
        <v>11</v>
      </c>
      <c r="C9" s="31">
        <v>2</v>
      </c>
      <c r="D9" s="28"/>
      <c r="G9" s="4"/>
      <c r="H9" s="4"/>
      <c r="I9" s="4"/>
      <c r="J9" s="4"/>
      <c r="K9" s="4"/>
    </row>
    <row r="10" s="5" customFormat="1" ht="28" customHeight="1" spans="1:11">
      <c r="A10" s="29">
        <v>208</v>
      </c>
      <c r="B10" s="30" t="s">
        <v>12</v>
      </c>
      <c r="C10" s="31">
        <f t="shared" si="0"/>
        <v>0</v>
      </c>
      <c r="D10" s="28"/>
      <c r="G10" s="4"/>
      <c r="H10" s="4"/>
      <c r="I10" s="4"/>
      <c r="J10" s="4"/>
      <c r="K10" s="4"/>
    </row>
    <row r="11" s="5" customFormat="1" ht="28" customHeight="1" spans="1:11">
      <c r="A11" s="29">
        <v>20822</v>
      </c>
      <c r="B11" s="30" t="s">
        <v>13</v>
      </c>
      <c r="C11" s="31">
        <f t="shared" si="0"/>
        <v>0</v>
      </c>
      <c r="D11" s="28"/>
      <c r="G11" s="4"/>
      <c r="H11" s="4"/>
      <c r="I11" s="4"/>
      <c r="J11" s="4"/>
      <c r="K11" s="4"/>
    </row>
    <row r="12" s="5" customFormat="1" ht="28" customHeight="1" spans="1:11">
      <c r="A12" s="29">
        <v>2082201</v>
      </c>
      <c r="B12" s="30" t="s">
        <v>14</v>
      </c>
      <c r="C12" s="31"/>
      <c r="D12" s="28"/>
      <c r="G12" s="4"/>
      <c r="H12" s="4"/>
      <c r="I12" s="4"/>
      <c r="J12" s="4"/>
      <c r="K12" s="4"/>
    </row>
    <row r="13" s="5" customFormat="1" ht="28" customHeight="1" spans="1:11">
      <c r="A13" s="29" t="s">
        <v>15</v>
      </c>
      <c r="B13" s="30" t="s">
        <v>16</v>
      </c>
      <c r="C13" s="31">
        <f>C14+C18+C20+C21</f>
        <v>3865</v>
      </c>
      <c r="D13" s="28"/>
      <c r="G13" s="4"/>
      <c r="H13" s="4"/>
      <c r="I13" s="4"/>
      <c r="J13" s="4"/>
      <c r="K13" s="4"/>
    </row>
    <row r="14" s="5" customFormat="1" ht="28" customHeight="1" spans="1:11">
      <c r="A14" s="29" t="s">
        <v>17</v>
      </c>
      <c r="B14" s="30" t="s">
        <v>18</v>
      </c>
      <c r="C14" s="31">
        <f>SUM(C15:C17)</f>
        <v>3019</v>
      </c>
      <c r="D14" s="28"/>
      <c r="G14" s="4"/>
      <c r="H14" s="4"/>
      <c r="I14" s="4"/>
      <c r="J14" s="4"/>
      <c r="K14" s="4"/>
    </row>
    <row r="15" s="5" customFormat="1" ht="28" customHeight="1" spans="1:11">
      <c r="A15" s="29" t="s">
        <v>19</v>
      </c>
      <c r="B15" s="30" t="s">
        <v>20</v>
      </c>
      <c r="C15" s="31">
        <v>2569</v>
      </c>
      <c r="D15" s="28"/>
      <c r="G15" s="4"/>
      <c r="H15" s="4"/>
      <c r="I15" s="4"/>
      <c r="J15" s="4"/>
      <c r="K15" s="4"/>
    </row>
    <row r="16" s="5" customFormat="1" ht="28" customHeight="1" spans="1:11">
      <c r="A16" s="29">
        <v>2120806</v>
      </c>
      <c r="B16" s="30" t="s">
        <v>21</v>
      </c>
      <c r="C16" s="31">
        <v>50</v>
      </c>
      <c r="D16" s="28"/>
      <c r="G16" s="4"/>
      <c r="H16" s="4"/>
      <c r="I16" s="4"/>
      <c r="J16" s="4"/>
      <c r="K16" s="4"/>
    </row>
    <row r="17" s="5" customFormat="1" ht="28" customHeight="1" spans="1:11">
      <c r="A17" s="29">
        <v>2120807</v>
      </c>
      <c r="B17" s="30" t="s">
        <v>22</v>
      </c>
      <c r="C17" s="31">
        <v>400</v>
      </c>
      <c r="D17" s="28"/>
      <c r="G17" s="4"/>
      <c r="H17" s="4"/>
      <c r="I17" s="4"/>
      <c r="J17" s="4"/>
      <c r="K17" s="4"/>
    </row>
    <row r="18" s="5" customFormat="1" ht="28" customHeight="1" spans="1:11">
      <c r="A18" s="29">
        <v>21210</v>
      </c>
      <c r="B18" s="30" t="s">
        <v>23</v>
      </c>
      <c r="C18" s="31">
        <f>SUM(C19:C19)</f>
        <v>325</v>
      </c>
      <c r="D18" s="28"/>
      <c r="G18" s="4"/>
      <c r="H18" s="4"/>
      <c r="I18" s="4"/>
      <c r="J18" s="4"/>
      <c r="K18" s="4"/>
    </row>
    <row r="19" s="5" customFormat="1" ht="28" customHeight="1" spans="1:11">
      <c r="A19" s="29">
        <v>2121001</v>
      </c>
      <c r="B19" s="30" t="s">
        <v>20</v>
      </c>
      <c r="C19" s="31">
        <v>325</v>
      </c>
      <c r="D19" s="28"/>
      <c r="G19" s="4"/>
      <c r="H19" s="4"/>
      <c r="I19" s="4"/>
      <c r="J19" s="4"/>
      <c r="K19" s="4"/>
    </row>
    <row r="20" s="5" customFormat="1" ht="28" customHeight="1" spans="1:11">
      <c r="A20" s="29">
        <v>21211</v>
      </c>
      <c r="B20" s="30" t="s">
        <v>24</v>
      </c>
      <c r="C20" s="31">
        <v>81</v>
      </c>
      <c r="D20" s="28"/>
      <c r="G20" s="4"/>
      <c r="H20" s="4"/>
      <c r="I20" s="4"/>
      <c r="J20" s="4"/>
      <c r="K20" s="4"/>
    </row>
    <row r="21" s="5" customFormat="1" ht="28" customHeight="1" spans="1:11">
      <c r="A21" s="29">
        <v>21213</v>
      </c>
      <c r="B21" s="30" t="s">
        <v>25</v>
      </c>
      <c r="C21" s="31">
        <f>SUM(C22:C22)</f>
        <v>440</v>
      </c>
      <c r="D21" s="28"/>
      <c r="G21" s="4"/>
      <c r="H21" s="4"/>
      <c r="I21" s="4"/>
      <c r="J21" s="4"/>
      <c r="K21" s="4"/>
    </row>
    <row r="22" s="5" customFormat="1" ht="28" customHeight="1" spans="1:11">
      <c r="A22" s="29">
        <v>2121399</v>
      </c>
      <c r="B22" s="30" t="s">
        <v>26</v>
      </c>
      <c r="C22" s="31">
        <v>440</v>
      </c>
      <c r="D22" s="28"/>
      <c r="G22" s="4"/>
      <c r="H22" s="4"/>
      <c r="I22" s="4"/>
      <c r="J22" s="4"/>
      <c r="K22" s="4"/>
    </row>
    <row r="23" s="5" customFormat="1" ht="28" customHeight="1" spans="1:4">
      <c r="A23" s="29" t="s">
        <v>27</v>
      </c>
      <c r="B23" s="30" t="s">
        <v>28</v>
      </c>
      <c r="C23" s="31">
        <f>C24</f>
        <v>96</v>
      </c>
      <c r="D23" s="32"/>
    </row>
    <row r="24" s="6" customFormat="1" ht="26" customHeight="1" spans="1:4">
      <c r="A24" s="29" t="s">
        <v>29</v>
      </c>
      <c r="B24" s="30" t="s">
        <v>30</v>
      </c>
      <c r="C24" s="31">
        <f>SUM(C25:C30)</f>
        <v>96</v>
      </c>
      <c r="D24" s="32"/>
    </row>
    <row r="25" s="6" customFormat="1" ht="26" customHeight="1" spans="1:4">
      <c r="A25" s="29" t="s">
        <v>31</v>
      </c>
      <c r="B25" s="30" t="s">
        <v>32</v>
      </c>
      <c r="C25" s="31"/>
      <c r="D25" s="32"/>
    </row>
    <row r="26" s="6" customFormat="1" ht="26" customHeight="1" spans="1:4">
      <c r="A26" s="29" t="s">
        <v>33</v>
      </c>
      <c r="B26" s="30" t="s">
        <v>34</v>
      </c>
      <c r="C26" s="31">
        <v>20</v>
      </c>
      <c r="D26" s="32"/>
    </row>
    <row r="27" s="6" customFormat="1" ht="26" customHeight="1" spans="1:4">
      <c r="A27" s="29" t="s">
        <v>35</v>
      </c>
      <c r="B27" s="30" t="s">
        <v>36</v>
      </c>
      <c r="C27" s="31">
        <v>66</v>
      </c>
      <c r="D27" s="32"/>
    </row>
    <row r="28" s="6" customFormat="1" ht="26" customHeight="1" spans="1:4">
      <c r="A28" s="29" t="s">
        <v>37</v>
      </c>
      <c r="B28" s="32" t="s">
        <v>38</v>
      </c>
      <c r="C28" s="33">
        <v>10</v>
      </c>
      <c r="D28" s="32"/>
    </row>
    <row r="29" s="6" customFormat="1" ht="26" customHeight="1" spans="1:4">
      <c r="A29" s="29">
        <v>2296013</v>
      </c>
      <c r="B29" s="32" t="s">
        <v>39</v>
      </c>
      <c r="C29" s="33"/>
      <c r="D29" s="32"/>
    </row>
    <row r="30" s="6" customFormat="1" ht="26" customHeight="1" spans="1:4">
      <c r="A30" s="29">
        <v>2296099</v>
      </c>
      <c r="B30" s="32" t="s">
        <v>40</v>
      </c>
      <c r="C30" s="33"/>
      <c r="D30" s="32"/>
    </row>
    <row r="31" s="5" customFormat="1" ht="25" customHeight="1" spans="1:4">
      <c r="A31" s="29">
        <v>231</v>
      </c>
      <c r="B31" s="30" t="s">
        <v>41</v>
      </c>
      <c r="C31" s="33">
        <f t="shared" ref="C31:C34" si="1">C32</f>
        <v>1341</v>
      </c>
      <c r="D31" s="32"/>
    </row>
    <row r="32" s="5" customFormat="1" ht="30" customHeight="1" spans="1:4">
      <c r="A32" s="29">
        <v>23104</v>
      </c>
      <c r="B32" s="30" t="s">
        <v>42</v>
      </c>
      <c r="C32" s="33">
        <f t="shared" si="1"/>
        <v>1341</v>
      </c>
      <c r="D32" s="32"/>
    </row>
    <row r="33" s="5" customFormat="1" ht="27" customHeight="1" spans="1:4">
      <c r="A33" s="29">
        <v>2310411</v>
      </c>
      <c r="B33" s="32" t="s">
        <v>43</v>
      </c>
      <c r="C33" s="33">
        <v>1341</v>
      </c>
      <c r="D33" s="32"/>
    </row>
    <row r="34" s="5" customFormat="1" ht="25" customHeight="1" spans="1:4">
      <c r="A34" s="29">
        <v>232</v>
      </c>
      <c r="B34" s="30" t="s">
        <v>44</v>
      </c>
      <c r="C34" s="33">
        <f t="shared" si="1"/>
        <v>3572</v>
      </c>
      <c r="D34" s="32"/>
    </row>
    <row r="35" s="5" customFormat="1" ht="25" customHeight="1" spans="1:4">
      <c r="A35" s="29">
        <v>23204</v>
      </c>
      <c r="B35" s="30" t="s">
        <v>45</v>
      </c>
      <c r="C35" s="33">
        <f>C36+C37+C38</f>
        <v>3572</v>
      </c>
      <c r="D35" s="32"/>
    </row>
    <row r="36" s="5" customFormat="1" ht="25" customHeight="1" spans="1:4">
      <c r="A36" s="29">
        <v>2320411</v>
      </c>
      <c r="B36" s="32" t="s">
        <v>46</v>
      </c>
      <c r="C36" s="33">
        <v>740</v>
      </c>
      <c r="D36" s="32"/>
    </row>
    <row r="37" s="5" customFormat="1" ht="25" customHeight="1" spans="1:4">
      <c r="A37" s="29">
        <v>2320433</v>
      </c>
      <c r="B37" s="32" t="s">
        <v>47</v>
      </c>
      <c r="C37" s="33">
        <v>1457</v>
      </c>
      <c r="D37" s="32"/>
    </row>
    <row r="38" s="5" customFormat="1" ht="25" customHeight="1" spans="1:4">
      <c r="A38" s="29">
        <v>2320499</v>
      </c>
      <c r="B38" s="32" t="s">
        <v>48</v>
      </c>
      <c r="C38" s="33">
        <v>1375</v>
      </c>
      <c r="D38" s="32"/>
    </row>
    <row r="39" s="5" customFormat="1" customHeight="1" spans="3:4">
      <c r="C39" s="34"/>
      <c r="D39" s="6"/>
    </row>
    <row r="40" s="5" customFormat="1" customHeight="1" spans="3:4">
      <c r="C40" s="34"/>
      <c r="D40" s="6"/>
    </row>
    <row r="41" s="5" customFormat="1" customHeight="1" spans="3:4">
      <c r="C41" s="34"/>
      <c r="D41" s="6"/>
    </row>
    <row r="42" s="5" customFormat="1" customHeight="1" spans="3:4">
      <c r="C42" s="34"/>
      <c r="D42" s="6"/>
    </row>
    <row r="43" s="5" customFormat="1" customHeight="1" spans="3:4">
      <c r="C43" s="34"/>
      <c r="D43" s="6"/>
    </row>
    <row r="44" s="5" customFormat="1" customHeight="1" spans="3:4">
      <c r="C44" s="34"/>
      <c r="D44" s="6"/>
    </row>
    <row r="45" s="5" customFormat="1" customHeight="1" spans="3:4">
      <c r="C45" s="34"/>
      <c r="D45" s="6"/>
    </row>
    <row r="46" s="5" customFormat="1" customHeight="1" spans="3:4">
      <c r="C46" s="34"/>
      <c r="D46" s="6"/>
    </row>
    <row r="47" s="5" customFormat="1" customHeight="1" spans="3:4">
      <c r="C47" s="34"/>
      <c r="D47" s="6"/>
    </row>
    <row r="48" s="5" customFormat="1" customHeight="1" spans="3:4">
      <c r="C48" s="34"/>
      <c r="D48" s="6"/>
    </row>
    <row r="49" s="5" customFormat="1" customHeight="1" spans="3:4">
      <c r="C49" s="34"/>
      <c r="D49" s="6"/>
    </row>
    <row r="50" s="5" customFormat="1" customHeight="1" spans="3:4">
      <c r="C50" s="34"/>
      <c r="D50" s="6"/>
    </row>
    <row r="51" s="5" customFormat="1" customHeight="1" spans="3:4">
      <c r="C51" s="34"/>
      <c r="D51" s="6"/>
    </row>
    <row r="52" s="5" customFormat="1" customHeight="1" spans="3:4">
      <c r="C52" s="34"/>
      <c r="D52" s="6"/>
    </row>
    <row r="53" s="5" customFormat="1" customHeight="1" spans="3:4">
      <c r="C53" s="34"/>
      <c r="D53" s="6"/>
    </row>
    <row r="54" s="5" customFormat="1" customHeight="1" spans="3:4">
      <c r="C54" s="34"/>
      <c r="D54" s="6"/>
    </row>
    <row r="55" s="5" customFormat="1" customHeight="1" spans="3:4">
      <c r="C55" s="34"/>
      <c r="D55" s="6"/>
    </row>
    <row r="56" s="5" customFormat="1" customHeight="1" spans="3:4">
      <c r="C56" s="34"/>
      <c r="D56" s="6"/>
    </row>
    <row r="57" s="5" customFormat="1" customHeight="1" spans="3:4">
      <c r="C57" s="34"/>
      <c r="D57" s="6"/>
    </row>
    <row r="58" s="5" customFormat="1" customHeight="1" spans="3:4">
      <c r="C58" s="34"/>
      <c r="D58" s="6"/>
    </row>
    <row r="59" s="5" customFormat="1" customHeight="1" spans="3:4">
      <c r="C59" s="34"/>
      <c r="D59" s="6"/>
    </row>
    <row r="60" s="5" customFormat="1" customHeight="1" spans="3:4">
      <c r="C60" s="34"/>
      <c r="D60" s="6"/>
    </row>
    <row r="61" s="5" customFormat="1" customHeight="1" spans="3:4">
      <c r="C61" s="34"/>
      <c r="D61" s="6"/>
    </row>
    <row r="62" s="5" customFormat="1" customHeight="1" spans="3:4">
      <c r="C62" s="34"/>
      <c r="D62" s="6"/>
    </row>
    <row r="63" s="5" customFormat="1" customHeight="1" spans="3:4">
      <c r="C63" s="34"/>
      <c r="D63" s="6"/>
    </row>
    <row r="64" s="5" customFormat="1" customHeight="1" spans="3:4">
      <c r="C64" s="34"/>
      <c r="D64" s="6"/>
    </row>
    <row r="65" s="5" customFormat="1" customHeight="1" spans="3:4">
      <c r="C65" s="34"/>
      <c r="D65" s="6"/>
    </row>
    <row r="66" s="5" customFormat="1" customHeight="1" spans="3:4">
      <c r="C66" s="34"/>
      <c r="D66" s="6"/>
    </row>
    <row r="67" s="5" customFormat="1" customHeight="1" spans="3:4">
      <c r="C67" s="34"/>
      <c r="D67" s="6"/>
    </row>
    <row r="68" s="5" customFormat="1" customHeight="1" spans="3:4">
      <c r="C68" s="34"/>
      <c r="D68" s="6"/>
    </row>
    <row r="69" s="5" customFormat="1" customHeight="1" spans="3:4">
      <c r="C69" s="34"/>
      <c r="D69" s="6"/>
    </row>
    <row r="70" s="5" customFormat="1" customHeight="1" spans="3:6">
      <c r="C70" s="34"/>
      <c r="D70" s="35"/>
      <c r="E70" s="7"/>
      <c r="F70" s="7"/>
    </row>
    <row r="71" s="5" customFormat="1" customHeight="1" spans="3:8">
      <c r="C71" s="34"/>
      <c r="D71" s="35"/>
      <c r="E71" s="7"/>
      <c r="F71" s="7"/>
      <c r="G71" s="7"/>
      <c r="H71" s="7"/>
    </row>
    <row r="72" s="5" customFormat="1" customHeight="1" spans="3:9">
      <c r="C72" s="34"/>
      <c r="D72" s="35"/>
      <c r="E72" s="7"/>
      <c r="F72" s="7"/>
      <c r="G72" s="7"/>
      <c r="H72" s="7"/>
      <c r="I72" s="7"/>
    </row>
    <row r="73" s="5" customFormat="1" customHeight="1" spans="3:12">
      <c r="C73" s="34"/>
      <c r="D73" s="35"/>
      <c r="E73" s="7"/>
      <c r="F73" s="7"/>
      <c r="G73" s="7"/>
      <c r="H73" s="7"/>
      <c r="I73" s="7"/>
      <c r="J73" s="7"/>
      <c r="K73" s="7"/>
      <c r="L73" s="7"/>
    </row>
    <row r="74" s="7" customFormat="1" customHeight="1" spans="2:4">
      <c r="B74" s="5"/>
      <c r="C74" s="36"/>
      <c r="D74" s="35"/>
    </row>
    <row r="75" s="7" customFormat="1" customHeight="1" spans="2:4">
      <c r="B75" s="5"/>
      <c r="C75" s="36"/>
      <c r="D75" s="35"/>
    </row>
    <row r="76" s="7" customFormat="1" customHeight="1" spans="2:4">
      <c r="B76" s="5"/>
      <c r="C76" s="36"/>
      <c r="D76" s="35"/>
    </row>
    <row r="77" s="7" customFormat="1" customHeight="1" spans="2:4">
      <c r="B77" s="5"/>
      <c r="C77" s="36"/>
      <c r="D77" s="35"/>
    </row>
    <row r="78" s="7" customFormat="1" customHeight="1" spans="2:4">
      <c r="B78" s="5"/>
      <c r="C78" s="36"/>
      <c r="D78" s="35"/>
    </row>
    <row r="79" s="7" customFormat="1" customHeight="1" spans="2:6">
      <c r="B79" s="5"/>
      <c r="C79" s="36"/>
      <c r="D79" s="11"/>
      <c r="E79" s="8"/>
      <c r="F79" s="8"/>
    </row>
    <row r="80" s="7" customFormat="1" customHeight="1" spans="2:8">
      <c r="B80" s="5"/>
      <c r="C80" s="36"/>
      <c r="D80" s="11"/>
      <c r="E80" s="8"/>
      <c r="F80" s="8"/>
      <c r="G80" s="8"/>
      <c r="H80" s="8"/>
    </row>
    <row r="81" s="7" customFormat="1" customHeight="1" spans="2:9">
      <c r="B81" s="5"/>
      <c r="C81" s="36"/>
      <c r="D81" s="11"/>
      <c r="E81" s="8"/>
      <c r="F81" s="8"/>
      <c r="G81" s="8"/>
      <c r="H81" s="8"/>
      <c r="I81" s="8"/>
    </row>
    <row r="82" s="7" customFormat="1" customHeight="1" spans="2:12">
      <c r="B82" s="5"/>
      <c r="C82" s="36"/>
      <c r="D82" s="11"/>
      <c r="E82" s="8"/>
      <c r="F82" s="8"/>
      <c r="G82" s="8"/>
      <c r="H82" s="8"/>
      <c r="I82" s="8"/>
      <c r="J82" s="8"/>
      <c r="K82" s="8"/>
      <c r="L82" s="8"/>
    </row>
  </sheetData>
  <mergeCells count="5">
    <mergeCell ref="A2:D2"/>
    <mergeCell ref="A4:B4"/>
    <mergeCell ref="A6:B6"/>
    <mergeCell ref="C4:C5"/>
    <mergeCell ref="D4:D5"/>
  </mergeCells>
  <printOptions horizontalCentered="1"/>
  <pageMargins left="0.349305555555556" right="0.239583333333333" top="0.979861111111111" bottom="0.589583333333333" header="0.509722222222222" footer="0.509722222222222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基金预算支出表8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dcterms:created xsi:type="dcterms:W3CDTF">2021-06-08T07:53:25Z</dcterms:created>
  <dcterms:modified xsi:type="dcterms:W3CDTF">2021-06-08T07:53:38Z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