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2年 (1053.5)" sheetId="22" r:id="rId1"/>
  </sheets>
  <calcPr calcId="144525"/>
</workbook>
</file>

<file path=xl/sharedStrings.xml><?xml version="1.0" encoding="utf-8"?>
<sst xmlns="http://schemas.openxmlformats.org/spreadsheetml/2006/main" count="212" uniqueCount="128">
  <si>
    <t>临河区2022年市级财政衔接推进乡村振兴补助资金分配方案表</t>
  </si>
  <si>
    <t>序号</t>
  </si>
  <si>
    <t>项目名称</t>
  </si>
  <si>
    <t>项目类别</t>
  </si>
  <si>
    <t>建设性质</t>
  </si>
  <si>
    <t>实施地点</t>
  </si>
  <si>
    <t>时间进度</t>
  </si>
  <si>
    <t>实施单位</t>
  </si>
  <si>
    <t>责任人</t>
  </si>
  <si>
    <t>建设任务</t>
  </si>
  <si>
    <t>资金规模
（万元）</t>
  </si>
  <si>
    <t>资金来源</t>
  </si>
  <si>
    <t>受益对象</t>
  </si>
  <si>
    <t>绩效目标</t>
  </si>
  <si>
    <t>群众参与</t>
  </si>
  <si>
    <t>带贫减贫机制</t>
  </si>
  <si>
    <t>双河镇团结村自来水管道敷设项目</t>
  </si>
  <si>
    <t>乡村建设行动</t>
  </si>
  <si>
    <t>新建</t>
  </si>
  <si>
    <t>双河镇团结村</t>
  </si>
  <si>
    <t>2022年1月-2024年12月</t>
  </si>
  <si>
    <t>临河区水利局</t>
  </si>
  <si>
    <t>温涌</t>
  </si>
  <si>
    <t>铺设输水主支管道2300米，其中PEΦ75管道600米，PEΦ25管道1700米。</t>
  </si>
  <si>
    <t>2022年市级财政衔接推进乡村振兴补助资金</t>
  </si>
  <si>
    <t>17户39人</t>
  </si>
  <si>
    <t>受益群众满意度≥95%。工程验收合格率100%。</t>
  </si>
  <si>
    <t>改善群众饮用水供水设施，保障饮水安全，提高供水保证率，节约水资源。</t>
  </si>
  <si>
    <t>双河镇黄河村自来水管道敷设项目</t>
  </si>
  <si>
    <t>双河镇黄河村</t>
  </si>
  <si>
    <t>铺设输水主支管道3000米，其中PEΦ75管道1000米，PEΦ25管道2000米。</t>
  </si>
  <si>
    <t>19户35人</t>
  </si>
  <si>
    <t>八一乡农丰村、联丰村自来水安装项目</t>
  </si>
  <si>
    <t>八一乡农丰村、联丰村</t>
  </si>
  <si>
    <t>2022年5月-2024年12月</t>
  </si>
  <si>
    <t>农丰村管沟开挖3000m³，新建水表房3座；联丰村管沟开挖2050m³，新建水表房1座。</t>
  </si>
  <si>
    <t>65户133人</t>
  </si>
  <si>
    <t>农丰新建水表房3座，为48户居民入户安装智能水表通自来水，联丰新建水表房1座，17户安装智能水表通自来水，受益群众满意度≥95%</t>
  </si>
  <si>
    <t>狼山农场监测户自来水水质提升工程</t>
  </si>
  <si>
    <t>狼山农场一、四、五、七分场</t>
  </si>
  <si>
    <t>2022年6月-2022年12月</t>
  </si>
  <si>
    <t>一分场安装自来水线路1600米，四分场安装自来水线路1350米，五分场安装自来水线路1公里，七分场安装自来水线路1000米－1300米之间。</t>
  </si>
  <si>
    <t>10户26人</t>
  </si>
  <si>
    <t>自来水安装10户，安装户≥10户，受益群众满意率100%，验收合格率100%。</t>
  </si>
  <si>
    <t>完善狼山镇育苗扶贫产业园基础设施配套项目</t>
  </si>
  <si>
    <t>狼山镇爱丰村</t>
  </si>
  <si>
    <t>2022年8月-2023年8月</t>
  </si>
  <si>
    <t>临河区乡村振兴局</t>
  </si>
  <si>
    <t>孙连生</t>
  </si>
  <si>
    <t>配套完善一套120吨地磅及附属设施。</t>
  </si>
  <si>
    <t>296户689人</t>
  </si>
  <si>
    <t>新建120吨地磅≥1座，配套用房≥42平方米及相关设施。受益群众满意度≥95%。验收合格率100%。</t>
  </si>
  <si>
    <t>完善园区设施。</t>
  </si>
  <si>
    <t>防贫保险项目</t>
  </si>
  <si>
    <t>临河区</t>
  </si>
  <si>
    <t>2022年10月-2023年10月</t>
  </si>
  <si>
    <t>白玲</t>
  </si>
  <si>
    <t>为2331名脱贫人口、监测人口按照每人9元匹配衔接资金，共匹配衔接资金2.0979万元，为17573名一般农户按照每人8元匹配衔接资金，共匹配衔接资金140584万元。</t>
  </si>
  <si>
    <t>9138户19904人</t>
  </si>
  <si>
    <t>受益群众满意度≥95%</t>
  </si>
  <si>
    <t>完善防贫保险制度，筑牢防止返贫致贫的坚固防线。</t>
  </si>
  <si>
    <t>八一乡联丰村新型棉帘拱棚项目</t>
  </si>
  <si>
    <t>发展壮大村集体经济项目</t>
  </si>
  <si>
    <t>八一乡联丰村</t>
  </si>
  <si>
    <t>2022年1月-2024年11月</t>
  </si>
  <si>
    <t>新建新型棉帘拱棚16栋。</t>
  </si>
  <si>
    <t>392户1170人</t>
  </si>
  <si>
    <t>新建新型棉帘拱棚数量≥16栋，占地面积≥32亩，受益群众满意度≥95%。工程验收合格率100%。</t>
  </si>
  <si>
    <t>资产收益、提供就业、辐射带动，增加村集体经济收入20.48万元。</t>
  </si>
  <si>
    <t>干召庙镇新利村新型棉帘拱棚项目</t>
  </si>
  <si>
    <t>干召庙镇新利村</t>
  </si>
  <si>
    <t>新建新型棉帘拱棚15栋。</t>
  </si>
  <si>
    <t>515户1245人</t>
  </si>
  <si>
    <t>新建新型棉帘拱棚数量≥15栋，占地面积≥30亩，受益群众满意度≥95%。工程验收合格率100%。</t>
  </si>
  <si>
    <t>资产收益、提供就业、辐射带动，增加村集体经济收入19.2万元。</t>
  </si>
  <si>
    <t>干召庙镇永丰村肉牛“托管代养”项目</t>
  </si>
  <si>
    <t>干召庙镇永丰村</t>
  </si>
  <si>
    <t>购进西门达尔基础母牛100头。</t>
  </si>
  <si>
    <t>747户2466人</t>
  </si>
  <si>
    <t>购进西门达尔基础母牛数量≥100头，受益群众满意度≥95%。验收合格率100%。</t>
  </si>
  <si>
    <t>资产收益、提供就业、辐射带动，增加村集体经济收入20万元。</t>
  </si>
  <si>
    <t>狼山镇红光村新建仓储库房项目</t>
  </si>
  <si>
    <t>狼山镇红光村</t>
  </si>
  <si>
    <t>新建仓储库房1000平方米</t>
  </si>
  <si>
    <t>390户965人</t>
  </si>
  <si>
    <t>新建仓储库房1座，占地面积≥1000平方米，受益群众满意度≥95%。工程验收合格率100%。</t>
  </si>
  <si>
    <t>资产收益、提供就业、辐射带动，增加村集体经济收入10.04万元。</t>
  </si>
  <si>
    <t>农村公益事业财政奖补项目</t>
  </si>
  <si>
    <t>到村</t>
  </si>
  <si>
    <t>双河镇</t>
  </si>
  <si>
    <t>2022年5月-2024年11月</t>
  </si>
  <si>
    <t>双河镇人民政府</t>
  </si>
  <si>
    <t>吕波</t>
  </si>
  <si>
    <t>市场规划面积3600平米，建筑面积1573平米，硬化市场面积4162平米</t>
  </si>
  <si>
    <t>252户658人</t>
  </si>
  <si>
    <t>市场规划面积3600平米，建筑面积1573平米，硬化市场面积4162平米，建设完成率100%，工程验收合格率100%</t>
  </si>
  <si>
    <t>提高农民收入，带动农民户均增收400元，实现一、二、三产高度融合</t>
  </si>
  <si>
    <t>农牧渔场分场党建工作资金</t>
  </si>
  <si>
    <t>到分场</t>
  </si>
  <si>
    <t>临河农场、狼山农场</t>
  </si>
  <si>
    <t>组织部</t>
  </si>
  <si>
    <t>乔伟、侯继文</t>
  </si>
  <si>
    <t>临河农场、狼山农场党建工作经费</t>
  </si>
  <si>
    <t>促进临河农场、狼山农场党建工作开展</t>
  </si>
  <si>
    <t>保障临河农场、狼山农场党建工作开展</t>
  </si>
  <si>
    <t>城关镇友谊村扶持壮大村级集体经济项目</t>
  </si>
  <si>
    <t>城关镇友谊村</t>
  </si>
  <si>
    <t>2022年5月-2023年5月</t>
  </si>
  <si>
    <t>城关镇人民政府</t>
  </si>
  <si>
    <t>黄金泉</t>
  </si>
  <si>
    <t>新建10栋日光温室大棚</t>
  </si>
  <si>
    <t>300人</t>
  </si>
  <si>
    <t>增加村集体经济收入≥12.5万元.人均增收≥3000元</t>
  </si>
  <si>
    <t>资产收益、提供就业、合作帮扶</t>
  </si>
  <si>
    <t>双河镇跃进村扶持壮大村级集体经济项目</t>
  </si>
  <si>
    <t>双河镇跃进村</t>
  </si>
  <si>
    <t>新建种鸡育雏厂</t>
  </si>
  <si>
    <t>393户1033人</t>
  </si>
  <si>
    <t>鸡笼一间≥500平米.饲料加工车间一间≥200平米.附属房一间≥80平米。</t>
  </si>
  <si>
    <t>资产收益、提供就业、辐射带动，增加村集体经济收入。</t>
  </si>
  <si>
    <t>乌兰图克镇隆强村扶持壮大村级集体经济项目</t>
  </si>
  <si>
    <t>乌兰图克镇隆强村</t>
  </si>
  <si>
    <t>乌兰图克镇人民政府</t>
  </si>
  <si>
    <t>葛云</t>
  </si>
  <si>
    <t>入股内蒙古正优万头生猪养殖园区</t>
  </si>
  <si>
    <t>590户1211人</t>
  </si>
  <si>
    <t>增加村集体经济收入≥10万元.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</si>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</sst>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3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11"/>
      <color indexed="9"/>
      <name val="宋体"/>
      <charset val="134"/>
    </font>
    <font>
      <sz val="11"/>
      <color indexed="19"/>
      <name val="宋体"/>
      <charset val="134"/>
    </font>
    <font>
      <sz val="11"/>
      <color indexed="17"/>
      <name val="宋体"/>
      <charset val="134"/>
    </font>
    <font>
      <sz val="11"/>
      <color indexed="8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sz val="11"/>
      <color indexed="16"/>
      <name val="宋体"/>
      <charset val="134"/>
    </font>
    <font>
      <b/>
      <sz val="11"/>
      <color indexed="63"/>
      <name val="宋体"/>
      <charset val="134"/>
    </font>
    <font>
      <b/>
      <sz val="15"/>
      <color indexed="62"/>
      <name val="宋体"/>
      <charset val="134"/>
    </font>
    <font>
      <sz val="11"/>
      <color indexed="53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134"/>
    </font>
    <font>
      <i/>
      <sz val="11"/>
      <color indexed="23"/>
      <name val="宋体"/>
      <charset val="134"/>
    </font>
    <font>
      <u/>
      <sz val="11"/>
      <color indexed="20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b/>
      <sz val="11"/>
      <color indexed="53"/>
      <name val="宋体"/>
      <charset val="134"/>
    </font>
    <font>
      <b/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19"/>
  <sheetViews>
    <sheetView tabSelected="1" workbookViewId="0">
      <pane ySplit="2" topLeftCell="A3" activePane="bottomLeft" state="frozen"/>
      <selection/>
      <selection pane="bottomLeft" activeCell="A1" sqref="A1:O1"/>
    </sheetView>
  </sheetViews>
  <sheetFormatPr defaultColWidth="9" defaultRowHeight="14.25"/>
  <cols>
    <col min="1" max="1" width="4" style="5" customWidth="1"/>
    <col min="2" max="2" width="14.625" style="5" customWidth="1"/>
    <col min="3" max="3" width="6.375" style="6" customWidth="1"/>
    <col min="4" max="4" width="6.25" style="5" customWidth="1"/>
    <col min="5" max="5" width="8.875" style="5" customWidth="1"/>
    <col min="6" max="6" width="12.625" style="5" customWidth="1"/>
    <col min="7" max="7" width="12.125" style="5" customWidth="1"/>
    <col min="8" max="8" width="9.25" style="5" customWidth="1"/>
    <col min="9" max="9" width="33.125" style="5" customWidth="1"/>
    <col min="10" max="10" width="11" style="5" customWidth="1"/>
    <col min="11" max="11" width="14.625" style="5" customWidth="1"/>
    <col min="12" max="12" width="9" style="5"/>
    <col min="13" max="13" width="19.375" style="5" customWidth="1"/>
    <col min="14" max="14" width="7.75" style="5" customWidth="1"/>
    <col min="15" max="15" width="16.875" style="5" customWidth="1"/>
    <col min="16" max="254" width="9" style="5"/>
    <col min="255" max="16384" width="9" style="7"/>
  </cols>
  <sheetData>
    <row r="1" ht="54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1" customFormat="1" ht="52" customHeight="1" spans="1:254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</row>
    <row r="3" s="2" customFormat="1" ht="54" customHeight="1" spans="1:256">
      <c r="A3" s="11">
        <v>1</v>
      </c>
      <c r="B3" s="12" t="s">
        <v>16</v>
      </c>
      <c r="C3" s="13" t="s">
        <v>17</v>
      </c>
      <c r="D3" s="11" t="s">
        <v>18</v>
      </c>
      <c r="E3" s="11" t="s">
        <v>19</v>
      </c>
      <c r="F3" s="11" t="s">
        <v>20</v>
      </c>
      <c r="G3" s="11" t="s">
        <v>21</v>
      </c>
      <c r="H3" s="11" t="s">
        <v>22</v>
      </c>
      <c r="I3" s="12" t="s">
        <v>23</v>
      </c>
      <c r="J3" s="11">
        <v>57.73</v>
      </c>
      <c r="K3" s="11" t="s">
        <v>24</v>
      </c>
      <c r="L3" s="11" t="s">
        <v>25</v>
      </c>
      <c r="M3" s="11" t="s">
        <v>26</v>
      </c>
      <c r="N3" s="11" t="s">
        <v>25</v>
      </c>
      <c r="O3" s="12" t="s">
        <v>27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3"/>
      <c r="IV3" s="3"/>
    </row>
    <row r="4" s="3" customFormat="1" ht="54" customHeight="1" spans="1:254">
      <c r="A4" s="11">
        <v>2</v>
      </c>
      <c r="B4" s="12" t="s">
        <v>28</v>
      </c>
      <c r="C4" s="13" t="s">
        <v>17</v>
      </c>
      <c r="D4" s="11" t="s">
        <v>18</v>
      </c>
      <c r="E4" s="11" t="s">
        <v>29</v>
      </c>
      <c r="F4" s="11" t="s">
        <v>20</v>
      </c>
      <c r="G4" s="11" t="s">
        <v>21</v>
      </c>
      <c r="H4" s="11" t="s">
        <v>22</v>
      </c>
      <c r="I4" s="12" t="s">
        <v>30</v>
      </c>
      <c r="J4" s="11">
        <v>44.8</v>
      </c>
      <c r="K4" s="11" t="s">
        <v>24</v>
      </c>
      <c r="L4" s="11" t="s">
        <v>31</v>
      </c>
      <c r="M4" s="11" t="s">
        <v>26</v>
      </c>
      <c r="N4" s="11" t="s">
        <v>31</v>
      </c>
      <c r="O4" s="12" t="s">
        <v>27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="4" customFormat="1" ht="84" customHeight="1" spans="1:15">
      <c r="A5" s="11">
        <v>3</v>
      </c>
      <c r="B5" s="12" t="s">
        <v>32</v>
      </c>
      <c r="C5" s="13" t="s">
        <v>17</v>
      </c>
      <c r="D5" s="11" t="s">
        <v>18</v>
      </c>
      <c r="E5" s="11" t="s">
        <v>33</v>
      </c>
      <c r="F5" s="11" t="s">
        <v>34</v>
      </c>
      <c r="G5" s="11" t="s">
        <v>21</v>
      </c>
      <c r="H5" s="11" t="s">
        <v>22</v>
      </c>
      <c r="I5" s="12" t="s">
        <v>35</v>
      </c>
      <c r="J5" s="11">
        <v>38.8</v>
      </c>
      <c r="K5" s="11" t="s">
        <v>24</v>
      </c>
      <c r="L5" s="11" t="s">
        <v>36</v>
      </c>
      <c r="M5" s="11" t="s">
        <v>37</v>
      </c>
      <c r="N5" s="11" t="s">
        <v>36</v>
      </c>
      <c r="O5" s="12" t="s">
        <v>27</v>
      </c>
    </row>
    <row r="6" s="3" customFormat="1" ht="70" customHeight="1" spans="1:254">
      <c r="A6" s="11">
        <v>4</v>
      </c>
      <c r="B6" s="12" t="s">
        <v>38</v>
      </c>
      <c r="C6" s="13" t="s">
        <v>17</v>
      </c>
      <c r="D6" s="11" t="s">
        <v>18</v>
      </c>
      <c r="E6" s="11" t="s">
        <v>39</v>
      </c>
      <c r="F6" s="11" t="s">
        <v>40</v>
      </c>
      <c r="G6" s="11" t="s">
        <v>21</v>
      </c>
      <c r="H6" s="11" t="s">
        <v>22</v>
      </c>
      <c r="I6" s="12" t="s">
        <v>41</v>
      </c>
      <c r="J6" s="11">
        <v>8.5</v>
      </c>
      <c r="K6" s="11" t="s">
        <v>24</v>
      </c>
      <c r="L6" s="11" t="s">
        <v>42</v>
      </c>
      <c r="M6" s="11" t="s">
        <v>43</v>
      </c>
      <c r="N6" s="11" t="s">
        <v>42</v>
      </c>
      <c r="O6" s="12" t="s">
        <v>27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="3" customFormat="1" ht="71" customHeight="1" spans="1:254">
      <c r="A7" s="11">
        <v>5</v>
      </c>
      <c r="B7" s="12" t="s">
        <v>44</v>
      </c>
      <c r="C7" s="13" t="s">
        <v>17</v>
      </c>
      <c r="D7" s="11" t="s">
        <v>18</v>
      </c>
      <c r="E7" s="11" t="s">
        <v>45</v>
      </c>
      <c r="F7" s="11" t="s">
        <v>46</v>
      </c>
      <c r="G7" s="11" t="s">
        <v>47</v>
      </c>
      <c r="H7" s="11" t="s">
        <v>48</v>
      </c>
      <c r="I7" s="12" t="s">
        <v>49</v>
      </c>
      <c r="J7" s="11">
        <v>18.5</v>
      </c>
      <c r="K7" s="11" t="s">
        <v>24</v>
      </c>
      <c r="L7" s="11" t="s">
        <v>50</v>
      </c>
      <c r="M7" s="11" t="s">
        <v>51</v>
      </c>
      <c r="N7" s="11" t="s">
        <v>50</v>
      </c>
      <c r="O7" s="12" t="s">
        <v>52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="3" customFormat="1" ht="63" customHeight="1" spans="1:254">
      <c r="A8" s="11">
        <v>6</v>
      </c>
      <c r="B8" s="12" t="s">
        <v>53</v>
      </c>
      <c r="C8" s="13" t="s">
        <v>17</v>
      </c>
      <c r="D8" s="11" t="s">
        <v>18</v>
      </c>
      <c r="E8" s="11" t="s">
        <v>54</v>
      </c>
      <c r="F8" s="11" t="s">
        <v>55</v>
      </c>
      <c r="G8" s="11" t="s">
        <v>47</v>
      </c>
      <c r="H8" s="11" t="s">
        <v>56</v>
      </c>
      <c r="I8" s="12" t="s">
        <v>57</v>
      </c>
      <c r="J8" s="11">
        <v>16.1563</v>
      </c>
      <c r="K8" s="11" t="s">
        <v>24</v>
      </c>
      <c r="L8" s="11" t="s">
        <v>58</v>
      </c>
      <c r="M8" s="11" t="s">
        <v>59</v>
      </c>
      <c r="N8" s="11" t="s">
        <v>58</v>
      </c>
      <c r="O8" s="12" t="s">
        <v>60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</row>
    <row r="9" s="3" customFormat="1" ht="59" customHeight="1" spans="1:254">
      <c r="A9" s="11">
        <v>7</v>
      </c>
      <c r="B9" s="12" t="s">
        <v>61</v>
      </c>
      <c r="C9" s="13" t="s">
        <v>62</v>
      </c>
      <c r="D9" s="11" t="s">
        <v>18</v>
      </c>
      <c r="E9" s="11" t="s">
        <v>63</v>
      </c>
      <c r="F9" s="11" t="s">
        <v>64</v>
      </c>
      <c r="G9" s="11" t="s">
        <v>47</v>
      </c>
      <c r="H9" s="11" t="s">
        <v>48</v>
      </c>
      <c r="I9" s="12" t="s">
        <v>65</v>
      </c>
      <c r="J9" s="11">
        <v>216</v>
      </c>
      <c r="K9" s="11" t="s">
        <v>24</v>
      </c>
      <c r="L9" s="11" t="s">
        <v>66</v>
      </c>
      <c r="M9" s="11" t="s">
        <v>67</v>
      </c>
      <c r="N9" s="11" t="s">
        <v>66</v>
      </c>
      <c r="O9" s="12" t="s">
        <v>68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="3" customFormat="1" ht="54" customHeight="1" spans="1:254">
      <c r="A10" s="11">
        <v>8</v>
      </c>
      <c r="B10" s="12" t="s">
        <v>69</v>
      </c>
      <c r="C10" s="13" t="s">
        <v>62</v>
      </c>
      <c r="D10" s="11" t="s">
        <v>18</v>
      </c>
      <c r="E10" s="11" t="s">
        <v>70</v>
      </c>
      <c r="F10" s="11" t="s">
        <v>64</v>
      </c>
      <c r="G10" s="11" t="s">
        <v>47</v>
      </c>
      <c r="H10" s="11" t="s">
        <v>48</v>
      </c>
      <c r="I10" s="12" t="s">
        <v>71</v>
      </c>
      <c r="J10" s="11">
        <v>240</v>
      </c>
      <c r="K10" s="11" t="s">
        <v>24</v>
      </c>
      <c r="L10" s="11" t="s">
        <v>72</v>
      </c>
      <c r="M10" s="11" t="s">
        <v>73</v>
      </c>
      <c r="N10" s="11" t="s">
        <v>72</v>
      </c>
      <c r="O10" s="12" t="s">
        <v>74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="3" customFormat="1" ht="54" customHeight="1" spans="1:254">
      <c r="A11" s="11">
        <v>9</v>
      </c>
      <c r="B11" s="12" t="s">
        <v>75</v>
      </c>
      <c r="C11" s="13" t="s">
        <v>62</v>
      </c>
      <c r="D11" s="11" t="s">
        <v>18</v>
      </c>
      <c r="E11" s="11" t="s">
        <v>76</v>
      </c>
      <c r="F11" s="11" t="s">
        <v>64</v>
      </c>
      <c r="G11" s="11" t="s">
        <v>47</v>
      </c>
      <c r="H11" s="11" t="s">
        <v>48</v>
      </c>
      <c r="I11" s="12" t="s">
        <v>77</v>
      </c>
      <c r="J11" s="11">
        <v>230</v>
      </c>
      <c r="K11" s="11" t="s">
        <v>24</v>
      </c>
      <c r="L11" s="11" t="s">
        <v>78</v>
      </c>
      <c r="M11" s="11" t="s">
        <v>79</v>
      </c>
      <c r="N11" s="11" t="s">
        <v>78</v>
      </c>
      <c r="O11" s="12" t="s">
        <v>80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="3" customFormat="1" ht="54" customHeight="1" spans="1:254">
      <c r="A12" s="11">
        <v>10</v>
      </c>
      <c r="B12" s="12" t="s">
        <v>81</v>
      </c>
      <c r="C12" s="13" t="s">
        <v>62</v>
      </c>
      <c r="D12" s="11" t="s">
        <v>18</v>
      </c>
      <c r="E12" s="11" t="s">
        <v>82</v>
      </c>
      <c r="F12" s="11" t="s">
        <v>64</v>
      </c>
      <c r="G12" s="11" t="s">
        <v>47</v>
      </c>
      <c r="H12" s="11" t="s">
        <v>48</v>
      </c>
      <c r="I12" s="12" t="s">
        <v>83</v>
      </c>
      <c r="J12" s="11">
        <v>24.5137</v>
      </c>
      <c r="K12" s="11" t="s">
        <v>24</v>
      </c>
      <c r="L12" s="11" t="s">
        <v>84</v>
      </c>
      <c r="M12" s="11" t="s">
        <v>85</v>
      </c>
      <c r="N12" s="11" t="s">
        <v>84</v>
      </c>
      <c r="O12" s="12" t="s">
        <v>86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="3" customFormat="1" ht="66" customHeight="1" spans="1:254">
      <c r="A13" s="11">
        <v>11</v>
      </c>
      <c r="B13" s="12" t="s">
        <v>87</v>
      </c>
      <c r="C13" s="13" t="s">
        <v>88</v>
      </c>
      <c r="D13" s="11" t="s">
        <v>18</v>
      </c>
      <c r="E13" s="11" t="s">
        <v>89</v>
      </c>
      <c r="F13" s="11" t="s">
        <v>90</v>
      </c>
      <c r="G13" s="11" t="s">
        <v>91</v>
      </c>
      <c r="H13" s="11" t="s">
        <v>92</v>
      </c>
      <c r="I13" s="12" t="s">
        <v>93</v>
      </c>
      <c r="J13" s="11">
        <v>100</v>
      </c>
      <c r="K13" s="11" t="s">
        <v>24</v>
      </c>
      <c r="L13" s="11" t="s">
        <v>94</v>
      </c>
      <c r="M13" s="11" t="s">
        <v>95</v>
      </c>
      <c r="N13" s="11" t="s">
        <v>94</v>
      </c>
      <c r="O13" s="12" t="s">
        <v>96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="3" customFormat="1" ht="54" customHeight="1" spans="1:254">
      <c r="A14" s="11">
        <v>12</v>
      </c>
      <c r="B14" s="12" t="s">
        <v>97</v>
      </c>
      <c r="C14" s="13" t="s">
        <v>98</v>
      </c>
      <c r="D14" s="11" t="s">
        <v>18</v>
      </c>
      <c r="E14" s="11" t="s">
        <v>99</v>
      </c>
      <c r="F14" s="11" t="s">
        <v>46</v>
      </c>
      <c r="G14" s="11" t="s">
        <v>100</v>
      </c>
      <c r="H14" s="11" t="s">
        <v>101</v>
      </c>
      <c r="I14" s="12" t="s">
        <v>102</v>
      </c>
      <c r="J14" s="11">
        <v>21</v>
      </c>
      <c r="K14" s="11" t="s">
        <v>24</v>
      </c>
      <c r="L14" s="11" t="s">
        <v>99</v>
      </c>
      <c r="M14" s="11" t="s">
        <v>103</v>
      </c>
      <c r="N14" s="11" t="s">
        <v>99</v>
      </c>
      <c r="O14" s="12" t="s">
        <v>104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="3" customFormat="1" ht="54" customHeight="1" spans="1:254">
      <c r="A15" s="11">
        <v>13</v>
      </c>
      <c r="B15" s="12" t="s">
        <v>105</v>
      </c>
      <c r="C15" s="13" t="s">
        <v>62</v>
      </c>
      <c r="D15" s="11" t="s">
        <v>18</v>
      </c>
      <c r="E15" s="11" t="s">
        <v>106</v>
      </c>
      <c r="F15" s="11" t="s">
        <v>107</v>
      </c>
      <c r="G15" s="11" t="s">
        <v>108</v>
      </c>
      <c r="H15" s="11" t="s">
        <v>109</v>
      </c>
      <c r="I15" s="12" t="s">
        <v>110</v>
      </c>
      <c r="J15" s="11">
        <v>12.5</v>
      </c>
      <c r="K15" s="11" t="s">
        <v>24</v>
      </c>
      <c r="L15" s="11" t="s">
        <v>111</v>
      </c>
      <c r="M15" s="11" t="s">
        <v>112</v>
      </c>
      <c r="N15" s="11" t="s">
        <v>111</v>
      </c>
      <c r="O15" s="12" t="s">
        <v>113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="3" customFormat="1" ht="54" customHeight="1" spans="1:254">
      <c r="A16" s="11">
        <v>14</v>
      </c>
      <c r="B16" s="12" t="s">
        <v>114</v>
      </c>
      <c r="C16" s="13" t="s">
        <v>62</v>
      </c>
      <c r="D16" s="11" t="s">
        <v>18</v>
      </c>
      <c r="E16" s="11" t="s">
        <v>115</v>
      </c>
      <c r="F16" s="11" t="s">
        <v>46</v>
      </c>
      <c r="G16" s="11" t="s">
        <v>91</v>
      </c>
      <c r="H16" s="11" t="s">
        <v>92</v>
      </c>
      <c r="I16" s="12" t="s">
        <v>116</v>
      </c>
      <c r="J16" s="11">
        <v>12.5</v>
      </c>
      <c r="K16" s="11" t="s">
        <v>24</v>
      </c>
      <c r="L16" s="11" t="s">
        <v>117</v>
      </c>
      <c r="M16" s="11" t="s">
        <v>118</v>
      </c>
      <c r="N16" s="11" t="s">
        <v>117</v>
      </c>
      <c r="O16" s="12" t="s">
        <v>119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="3" customFormat="1" ht="54" customHeight="1" spans="1:254">
      <c r="A17" s="11">
        <v>15</v>
      </c>
      <c r="B17" s="12" t="s">
        <v>120</v>
      </c>
      <c r="C17" s="13" t="s">
        <v>62</v>
      </c>
      <c r="D17" s="11" t="s">
        <v>18</v>
      </c>
      <c r="E17" s="11" t="s">
        <v>121</v>
      </c>
      <c r="F17" s="11" t="s">
        <v>46</v>
      </c>
      <c r="G17" s="11" t="s">
        <v>122</v>
      </c>
      <c r="H17" s="11" t="s">
        <v>123</v>
      </c>
      <c r="I17" s="12" t="s">
        <v>124</v>
      </c>
      <c r="J17" s="11">
        <v>12.5</v>
      </c>
      <c r="K17" s="11" t="s">
        <v>24</v>
      </c>
      <c r="L17" s="11" t="s">
        <v>125</v>
      </c>
      <c r="M17" s="11" t="s">
        <v>126</v>
      </c>
      <c r="N17" s="11" t="s">
        <v>125</v>
      </c>
      <c r="O17" s="12" t="s">
        <v>119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ht="30" customHeight="1" spans="1:15">
      <c r="A18" s="14"/>
      <c r="B18" s="15" t="s">
        <v>127</v>
      </c>
      <c r="C18" s="16"/>
      <c r="D18" s="14"/>
      <c r="E18" s="14"/>
      <c r="F18" s="14"/>
      <c r="G18" s="14"/>
      <c r="H18" s="14"/>
      <c r="I18" s="15"/>
      <c r="J18" s="14">
        <f>SUM(J3:J17)</f>
        <v>1053.5</v>
      </c>
      <c r="K18" s="14"/>
      <c r="L18" s="14"/>
      <c r="M18" s="14"/>
      <c r="N18" s="14"/>
      <c r="O18" s="15"/>
    </row>
    <row r="19" ht="27" customHeight="1"/>
  </sheetData>
  <mergeCells count="1">
    <mergeCell ref="A1:O1"/>
  </mergeCells>
  <printOptions horizontalCentered="1"/>
  <pageMargins left="0.0784722222222222" right="0.0784722222222222" top="0.747916666666667" bottom="0.24" header="0.984027777777778" footer="0.43"/>
  <pageSetup paperSize="9" scale="72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 (1053.5)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SiMpLe,</cp:lastModifiedBy>
  <cp:revision>1</cp:revision>
  <dcterms:created xsi:type="dcterms:W3CDTF">2016-12-14T06:37:00Z</dcterms:created>
  <cp:lastPrinted>2017-10-31T03:13:00Z</cp:lastPrinted>
  <dcterms:modified xsi:type="dcterms:W3CDTF">2022-08-15T09:01:51Z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