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困难!$A$1:$G$124</definedName>
    <definedName name="_xlnm._FilterDatabase" localSheetId="1" hidden="1">重度!$A$1:$J$223</definedName>
    <definedName name="_xlnm.Print_Area" localSheetId="3">新增!$A$1:$M$10</definedName>
    <definedName name="_xlnm.Print_Area" localSheetId="1">重度!$A$1:$L$223</definedName>
    <definedName name="_xlnm.Print_Area" localSheetId="2">取消!$A$1:$N$11</definedName>
    <definedName name="_xlnm.Print_Area" localSheetId="0">困难!$A$1:$I$124</definedName>
  </definedNames>
  <calcPr calcId="144525" concurrentCalc="0"/>
</workbook>
</file>

<file path=xl/sharedStrings.xml><?xml version="1.0" encoding="utf-8"?>
<sst xmlns="http://schemas.openxmlformats.org/spreadsheetml/2006/main" count="1639" uniqueCount="801">
  <si>
    <t>2022年4月车站办困难残疾人生活补贴发放花名表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</si>
  <si>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</si>
  <si>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</si>
  <si>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</si>
  <si>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</si>
  <si>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</si>
  <si>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</si>
  <si>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</si>
  <si>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</si>
  <si>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</si>
  <si>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</si>
  <si>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</si>
  <si>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</si>
  <si>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</si>
  <si>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</si>
  <si>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</si>
  <si>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</si>
  <si>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</si>
  <si>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</si>
  <si>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</si>
  <si>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</si>
  <si>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</si>
  <si>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</si>
  <si>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</si>
  <si>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</si>
  <si>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</si>
  <si>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</si>
  <si>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</si>
  <si>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</si>
  <si>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</si>
  <si>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</si>
  <si>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</si>
  <si>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</si>
  <si>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</si>
  <si>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</si>
  <si>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</si>
  <si>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</si>
  <si>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</si>
  <si>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</si>
  <si>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</si>
  <si>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</si>
  <si>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</si>
  <si>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</si>
  <si>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</si>
  <si>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</si>
  <si>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</si>
  <si>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</si>
  <si>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</si>
  <si>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</si>
  <si>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</si>
  <si>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</si>
  <si>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</si>
  <si>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</si>
  <si>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</si>
  <si>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</si>
  <si>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</si>
  <si>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</si>
  <si>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</si>
  <si>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</si>
  <si>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</si>
  <si>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</si>
  <si>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</si>
  <si>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</si>
  <si>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</si>
  <si>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</si>
  <si>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</si>
  <si>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</si>
  <si>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</si>
  <si>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</si>
  <si>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</si>
  <si>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</si>
  <si>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</si>
  <si>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</si>
  <si>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</si>
  <si>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</si>
  <si>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</si>
  <si>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</si>
  <si>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</si>
  <si>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</si>
  <si>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</si>
  <si>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</si>
  <si>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</si>
  <si>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</si>
  <si>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</si>
  <si>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</si>
  <si>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</si>
  <si>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</si>
  <si>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</si>
  <si>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</si>
  <si>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</si>
  <si>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</si>
  <si>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</si>
  <si>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</si>
  <si>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</si>
  <si>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</si>
  <si>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</si>
  <si>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</si>
  <si>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</si>
  <si>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</si>
  <si>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</si>
  <si>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</si>
  <si>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</si>
  <si>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</si>
  <si>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</si>
  <si>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</si>
  <si>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</si>
  <si>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</si>
  <si>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</si>
  <si>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</si>
  <si>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</si>
  <si>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</si>
  <si>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</si>
  <si>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</si>
  <si>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</si>
  <si>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</si>
  <si>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</si>
  <si>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</si>
  <si>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</si>
  <si>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</si>
  <si>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</si>
  <si>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</si>
  <si>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</si>
  <si>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</si>
  <si>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</si>
  <si>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</si>
  <si>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</si>
  <si>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</si>
  <si>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</si>
  <si>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</si>
  <si>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</si>
  <si>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</si>
  <si>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</si>
  <si>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</si>
  <si>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</si>
  <si>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</si>
  <si>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</si>
  <si>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</si>
  <si>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</si>
  <si>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</si>
  <si>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</si>
  <si>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</si>
  <si>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</si>
  <si>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</si>
  <si>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</si>
  <si>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</si>
  <si>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</si>
  <si>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</si>
  <si>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</si>
  <si>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</si>
  <si>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</si>
  <si>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</si>
  <si>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</si>
  <si>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</si>
  <si>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</si>
  <si>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</si>
  <si>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</si>
  <si>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</si>
  <si>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</si>
  <si>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</si>
  <si>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</si>
  <si>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</si>
  <si>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</si>
  <si>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</si>
  <si>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</si>
  <si>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</si>
  <si>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</si>
  <si>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</si>
  <si>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</si>
  <si>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</si>
  <si>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</si>
  <si>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</si>
  <si>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</si>
  <si>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</si>
  <si>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</si>
  <si>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</si>
  <si>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</si>
  <si>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</si>
  <si>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</si>
  <si>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</si>
  <si>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</si>
  <si>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</si>
  <si>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</si>
  <si>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恒丰社区</t>
  </si>
  <si>
    <t>第二盒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</si>
  <si>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</si>
  <si>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</si>
  <si>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</si>
  <si>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</si>
  <si>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</si>
  <si>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</si>
  <si>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</si>
  <si>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</si>
  <si>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</si>
  <si>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</si>
  <si>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</si>
  <si>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</si>
  <si>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</si>
  <si>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</si>
  <si>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</si>
  <si>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</si>
  <si>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</si>
  <si>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</si>
  <si>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</si>
  <si>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</si>
  <si>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</si>
  <si>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15280119811218031942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</si>
  <si>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</si>
  <si>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</si>
  <si>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</si>
  <si>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</si>
  <si>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</si>
  <si>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</si>
  <si>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</si>
  <si>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</si>
  <si>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</si>
  <si>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</si>
  <si>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15280119730418033552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</si>
  <si>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</si>
  <si>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</si>
  <si>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</si>
  <si>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</si>
  <si>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</si>
  <si>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</si>
  <si>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</si>
  <si>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</si>
  <si>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</si>
  <si>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</si>
  <si>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</si>
  <si>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</si>
  <si>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</si>
  <si>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</si>
  <si>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</si>
  <si>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</si>
  <si>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</si>
  <si>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</si>
  <si>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</si>
  <si>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</si>
  <si>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</si>
  <si>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</si>
  <si>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</si>
  <si>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</si>
  <si>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</si>
  <si>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15280119980618033452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</si>
  <si>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</si>
  <si>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</si>
  <si>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</si>
  <si>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</si>
  <si>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</si>
  <si>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</si>
  <si>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</si>
  <si>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</si>
  <si>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</si>
  <si>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</si>
  <si>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</si>
  <si>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</si>
  <si>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</si>
  <si>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</si>
  <si>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</si>
  <si>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</si>
  <si>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</si>
  <si>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</si>
  <si>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</si>
  <si>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</si>
  <si>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</si>
  <si>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</si>
  <si>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付晓民</t>
  </si>
  <si>
    <t>15280119691228039442</t>
  </si>
  <si>
    <t>车站恒丰</t>
  </si>
  <si>
    <t>15047068058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</si>
  <si>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</si>
  <si>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</si>
  <si>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</si>
  <si>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</si>
  <si>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</si>
  <si>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</si>
  <si>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</si>
  <si>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</si>
  <si>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</si>
  <si>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2022年4月车站办重度残疾人护理补贴花名表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</si>
  <si>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</si>
  <si>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</si>
  <si>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</si>
  <si>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</si>
  <si>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</si>
  <si>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</si>
  <si>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</si>
  <si>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</si>
  <si>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</si>
  <si>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</si>
  <si>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</si>
  <si>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</si>
  <si>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</si>
  <si>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</si>
  <si>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</si>
  <si>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</si>
  <si>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</si>
  <si>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李红兵</t>
  </si>
  <si>
    <t>15280119690630121622</t>
  </si>
  <si>
    <t>15847836614</t>
  </si>
  <si>
    <t>牛力军</t>
  </si>
  <si>
    <t>15280119680304031642</t>
  </si>
  <si>
    <t>新丰巷4栋2号</t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</si>
  <si>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</si>
  <si>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</si>
  <si>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</si>
  <si>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</si>
  <si>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</si>
  <si>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</si>
  <si>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</si>
  <si>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</si>
  <si>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</si>
  <si>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</si>
  <si>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</si>
  <si>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</si>
  <si>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</si>
  <si>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</si>
  <si>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</si>
  <si>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</si>
  <si>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</si>
  <si>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</si>
  <si>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</si>
  <si>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</si>
  <si>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</si>
  <si>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</si>
  <si>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</si>
  <si>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</si>
  <si>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</si>
  <si>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</si>
  <si>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</si>
  <si>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</si>
  <si>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</si>
  <si>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</si>
  <si>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</si>
  <si>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张旭丰</t>
  </si>
  <si>
    <t>15280119860406061252</t>
  </si>
  <si>
    <t>光明东街金泰园（平安社区）</t>
  </si>
  <si>
    <t>白建军</t>
  </si>
  <si>
    <t>15280119620102031872</t>
  </si>
  <si>
    <t>13634789902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</si>
  <si>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</si>
  <si>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</si>
  <si>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</si>
  <si>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</si>
  <si>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</si>
  <si>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</si>
  <si>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</si>
  <si>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</si>
  <si>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</si>
  <si>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t>舒苑楼1-202</t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</si>
  <si>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</si>
  <si>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</si>
  <si>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</si>
  <si>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</si>
  <si>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</si>
  <si>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</si>
  <si>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</si>
  <si>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</si>
  <si>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</si>
  <si>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</si>
  <si>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</si>
  <si>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</si>
  <si>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</si>
  <si>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</si>
  <si>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</si>
  <si>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</si>
  <si>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</si>
  <si>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t>二轻小区南楼3-502</t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</si>
  <si>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</si>
  <si>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</si>
  <si>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</si>
  <si>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</si>
  <si>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</si>
  <si>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</si>
  <si>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</si>
  <si>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孙文义</t>
  </si>
  <si>
    <t>15280119560914001X72</t>
  </si>
  <si>
    <t>张秀珍</t>
  </si>
  <si>
    <t>15282219460117692071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</si>
  <si>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</si>
  <si>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</si>
  <si>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</si>
  <si>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</si>
  <si>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</si>
  <si>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</si>
  <si>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</si>
  <si>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</si>
  <si>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</si>
  <si>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</si>
  <si>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</si>
  <si>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</si>
  <si>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</si>
  <si>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</si>
  <si>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</si>
  <si>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</si>
  <si>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</si>
  <si>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</si>
  <si>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</si>
  <si>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</si>
  <si>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</si>
  <si>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</si>
  <si>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</si>
  <si>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</si>
  <si>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</si>
  <si>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</si>
  <si>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</si>
  <si>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</si>
  <si>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</si>
  <si>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</si>
  <si>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</si>
  <si>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</si>
  <si>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t>兴隆园4#门房</t>
  </si>
  <si>
    <t>15847858825</t>
  </si>
  <si>
    <t>班秀珍</t>
  </si>
  <si>
    <t>15280119441026062642</t>
  </si>
  <si>
    <t>北边所楼1#-2-101</t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</si>
  <si>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</si>
  <si>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</si>
  <si>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</si>
  <si>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</si>
  <si>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</si>
  <si>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</si>
  <si>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</si>
  <si>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</si>
  <si>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</si>
  <si>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</si>
  <si>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</si>
  <si>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</si>
  <si>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</si>
  <si>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</si>
  <si>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</si>
  <si>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</si>
  <si>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</si>
  <si>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</si>
  <si>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</si>
  <si>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</si>
  <si>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</si>
  <si>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</si>
  <si>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</si>
  <si>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</si>
  <si>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</si>
  <si>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</si>
  <si>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</si>
  <si>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</si>
  <si>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</si>
  <si>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</si>
  <si>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</si>
  <si>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</si>
  <si>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</si>
  <si>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</si>
  <si>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</si>
  <si>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</si>
  <si>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</si>
  <si>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</si>
  <si>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</si>
  <si>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</si>
  <si>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</si>
  <si>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</si>
  <si>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</si>
  <si>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</si>
  <si>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王银枝</t>
  </si>
  <si>
    <t>15280119510602032342</t>
  </si>
  <si>
    <t>明鼎花都8号楼3单元103</t>
  </si>
  <si>
    <t>15048805546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</si>
  <si>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</si>
  <si>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</si>
  <si>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</si>
  <si>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</si>
  <si>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</si>
  <si>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</si>
  <si>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</si>
  <si>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</si>
  <si>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</si>
  <si>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</si>
  <si>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</si>
  <si>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</si>
  <si>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</si>
  <si>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</si>
  <si>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</si>
  <si>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</si>
  <si>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</si>
  <si>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</si>
  <si>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</si>
  <si>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</si>
  <si>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</si>
  <si>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</si>
  <si>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</si>
  <si>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</si>
  <si>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</si>
  <si>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</si>
  <si>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</si>
  <si>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</si>
  <si>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</si>
  <si>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</si>
  <si>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</si>
  <si>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</si>
  <si>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</si>
  <si>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</si>
  <si>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</si>
  <si>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</si>
  <si>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</si>
  <si>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</si>
  <si>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</si>
  <si>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t>时代家园3-2-402</t>
  </si>
  <si>
    <t>15648859868</t>
  </si>
  <si>
    <t>泰和园4#2-1301</t>
  </si>
  <si>
    <t>15947112525</t>
  </si>
  <si>
    <t>张海平</t>
  </si>
  <si>
    <t>15030219810923051152</t>
  </si>
  <si>
    <t>奥林花园1#7-601</t>
  </si>
  <si>
    <t>15947289135</t>
  </si>
  <si>
    <t>高杰</t>
  </si>
  <si>
    <t>15280119710309851142</t>
  </si>
  <si>
    <t>时代家园3-1-501</t>
  </si>
  <si>
    <t>15147827688</t>
  </si>
  <si>
    <t>韩金柱</t>
  </si>
  <si>
    <t>15280119600129003072</t>
  </si>
  <si>
    <t>市运小区5-201</t>
  </si>
  <si>
    <t>15849866421</t>
  </si>
  <si>
    <t>泰和园2-2-105</t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</si>
  <si>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</si>
  <si>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</si>
  <si>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</si>
  <si>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</si>
  <si>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</si>
  <si>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</si>
  <si>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</si>
  <si>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</si>
  <si>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</si>
  <si>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</si>
  <si>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</si>
  <si>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</si>
  <si>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</si>
  <si>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</si>
  <si>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</si>
  <si>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</si>
  <si>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</si>
  <si>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</si>
  <si>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</si>
  <si>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</si>
  <si>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</si>
  <si>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</si>
  <si>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</si>
  <si>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</si>
  <si>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</si>
  <si>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</si>
  <si>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</si>
  <si>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</si>
  <si>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</si>
  <si>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</si>
  <si>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</si>
  <si>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</si>
  <si>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</si>
  <si>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</si>
  <si>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</si>
  <si>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</si>
  <si>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虹美兴旺社区</t>
  </si>
  <si>
    <t>13948986200</t>
  </si>
  <si>
    <t>刘华</t>
  </si>
  <si>
    <t>15280119421006061151</t>
  </si>
  <si>
    <t>工行楼3-3-104</t>
  </si>
  <si>
    <t>13644785536</t>
  </si>
  <si>
    <t>万爱华</t>
  </si>
  <si>
    <t>15280119370917032171</t>
  </si>
  <si>
    <t>兴旺社区海天家园B5-平房</t>
  </si>
  <si>
    <t>15645397850</t>
  </si>
  <si>
    <t>方文清</t>
  </si>
  <si>
    <t>15280119520402032742</t>
  </si>
  <si>
    <t>秦福跃</t>
  </si>
  <si>
    <t>15282219511128241871</t>
  </si>
  <si>
    <t>18604786701</t>
  </si>
  <si>
    <t>杜红兵</t>
  </si>
  <si>
    <t>15280119670421031642</t>
  </si>
  <si>
    <t>杨富</t>
  </si>
  <si>
    <t>15280119770817811962</t>
  </si>
  <si>
    <t>15147887031</t>
  </si>
  <si>
    <t>张换仙</t>
  </si>
  <si>
    <t>15280119460217122271</t>
  </si>
  <si>
    <t>152801197304180335</t>
  </si>
  <si>
    <t>雪花小区1-2-1西（恒丰社区）</t>
  </si>
  <si>
    <t>15048987010</t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</si>
  <si>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</si>
  <si>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</si>
  <si>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</si>
  <si>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</si>
  <si>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</si>
  <si>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</si>
  <si>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</si>
  <si>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</si>
  <si>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史向峰</t>
  </si>
  <si>
    <t>15280119710610031462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</si>
  <si>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</si>
  <si>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</si>
  <si>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</si>
  <si>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</si>
  <si>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</si>
  <si>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</si>
  <si>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</si>
  <si>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</si>
  <si>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</si>
  <si>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</si>
  <si>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</si>
  <si>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</si>
  <si>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</si>
  <si>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</si>
  <si>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</si>
  <si>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</si>
  <si>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</si>
  <si>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</si>
  <si>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</si>
  <si>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</si>
  <si>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</si>
  <si>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</si>
  <si>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t>建材路15栋3号</t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</si>
  <si>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</si>
  <si>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</si>
  <si>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</si>
  <si>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</si>
  <si>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</si>
  <si>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</si>
  <si>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</si>
  <si>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</si>
  <si>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</si>
  <si>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</si>
  <si>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</si>
  <si>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</si>
  <si>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</si>
  <si>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</si>
  <si>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</si>
  <si>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</si>
  <si>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</si>
  <si>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祥和园4号楼4单元301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</si>
  <si>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</si>
  <si>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</si>
  <si>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</si>
  <si>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</si>
  <si>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</si>
  <si>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</si>
  <si>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</si>
  <si>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</si>
  <si>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</si>
  <si>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</si>
  <si>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</si>
  <si>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</si>
  <si>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</si>
  <si>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</si>
  <si>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</si>
  <si>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</si>
  <si>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</si>
  <si>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</si>
  <si>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15280119280626031612</t>
  </si>
  <si>
    <t>15847877888</t>
  </si>
  <si>
    <t>徐玉玲</t>
  </si>
  <si>
    <t>15280119330308034241</t>
  </si>
  <si>
    <t>15048899986</t>
  </si>
  <si>
    <t>13214786911</t>
  </si>
  <si>
    <t>全纪录</t>
  </si>
  <si>
    <t>15280119740603031142</t>
  </si>
  <si>
    <t>滨河街草库巷（恒丰社区）</t>
  </si>
  <si>
    <t>18604896876</t>
  </si>
  <si>
    <t>尉明国</t>
  </si>
  <si>
    <t>15280119541011121142</t>
  </si>
  <si>
    <t>建设南路114-1</t>
  </si>
  <si>
    <t>18647866134</t>
  </si>
  <si>
    <t>王志玉</t>
  </si>
  <si>
    <t>15280119600213031142</t>
  </si>
  <si>
    <t>肢体残疾</t>
  </si>
  <si>
    <t>建设路14-6</t>
  </si>
  <si>
    <t>15050002495064</t>
  </si>
  <si>
    <t>1508026707010434</t>
  </si>
  <si>
    <t>庞祥成</t>
  </si>
  <si>
    <t>15280119521002033172</t>
  </si>
  <si>
    <t>多重残疾</t>
  </si>
  <si>
    <t>建设路18-2</t>
  </si>
  <si>
    <t>15050002483957</t>
  </si>
  <si>
    <t>1508026707010273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</si>
  <si>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</si>
  <si>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</si>
  <si>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</si>
  <si>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</si>
  <si>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</si>
  <si>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</si>
  <si>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</si>
  <si>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</si>
  <si>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</si>
  <si>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</si>
  <si>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</si>
  <si>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</si>
  <si>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</si>
  <si>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</si>
  <si>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</si>
  <si>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</si>
  <si>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</si>
  <si>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</si>
  <si>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</si>
  <si>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</si>
  <si>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</si>
  <si>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</si>
  <si>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</si>
  <si>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</si>
  <si>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</si>
  <si>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</si>
  <si>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</si>
  <si>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</si>
  <si>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</si>
  <si>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</si>
  <si>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</si>
  <si>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</si>
  <si>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</si>
  <si>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</si>
  <si>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</si>
  <si>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</si>
  <si>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</si>
  <si>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</si>
  <si>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</si>
  <si>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</si>
  <si>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</si>
  <si>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</si>
  <si>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</si>
  <si>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</si>
  <si>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</si>
  <si>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</si>
  <si>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</si>
  <si>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</si>
  <si>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</si>
  <si>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</si>
  <si>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</si>
  <si>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13948987984</t>
  </si>
  <si>
    <t>211人-2户=209户</t>
  </si>
  <si>
    <t>困难不符合</t>
  </si>
  <si>
    <t>　</t>
  </si>
  <si>
    <t>姚俊光</t>
  </si>
  <si>
    <t>15280119611216031953</t>
  </si>
  <si>
    <t>三级</t>
  </si>
  <si>
    <t>非农</t>
  </si>
  <si>
    <t>姚志光</t>
  </si>
  <si>
    <t>2016-11-25 00:00:00</t>
  </si>
  <si>
    <t>2017年1月新增</t>
  </si>
  <si>
    <t>1月取消</t>
  </si>
  <si>
    <t>低保取消</t>
  </si>
  <si>
    <t>王建国</t>
  </si>
  <si>
    <t>15280119681128033644</t>
  </si>
  <si>
    <t>四级</t>
  </si>
  <si>
    <t>贺秀绿</t>
  </si>
  <si>
    <t>09.08.26</t>
  </si>
  <si>
    <t>2020年11月新增</t>
  </si>
  <si>
    <t>二级</t>
  </si>
  <si>
    <t>王英花</t>
  </si>
  <si>
    <t>2019-06-28 10:28:20</t>
  </si>
  <si>
    <t>3月取消</t>
  </si>
  <si>
    <t>张凯尘</t>
  </si>
  <si>
    <t>15280119740609091252</t>
  </si>
  <si>
    <t>张志焕</t>
  </si>
  <si>
    <t>2011-08-04 00:00:00</t>
  </si>
  <si>
    <t>无法联系</t>
  </si>
  <si>
    <t>重度不符合</t>
  </si>
  <si>
    <t>李玉珍</t>
  </si>
  <si>
    <t>152801193205260622</t>
  </si>
  <si>
    <t>一级</t>
  </si>
  <si>
    <t>兴荣园3-1-102（兴旺社区）</t>
  </si>
  <si>
    <t>张巧林</t>
  </si>
  <si>
    <t>13848786640</t>
  </si>
  <si>
    <t>20201023</t>
  </si>
  <si>
    <t>2021年1月新增</t>
  </si>
  <si>
    <t>死亡取消</t>
  </si>
  <si>
    <t>杨志荣</t>
  </si>
  <si>
    <t>15280119610809031142</t>
  </si>
  <si>
    <t>2011-06-10 00:00:00</t>
  </si>
  <si>
    <t>2019年4月新增</t>
  </si>
  <si>
    <t>王文斌</t>
  </si>
  <si>
    <t>15280119680325061241</t>
  </si>
  <si>
    <t>王文军</t>
  </si>
  <si>
    <t>2015-12-02 00:00:00</t>
  </si>
  <si>
    <t>2017年7月新增</t>
  </si>
  <si>
    <t>4月取消</t>
  </si>
  <si>
    <t>钱凤英</t>
  </si>
  <si>
    <t>15280119410820032341</t>
  </si>
  <si>
    <t>平安社区万丰东街血站</t>
  </si>
  <si>
    <t>纪庆贤</t>
  </si>
  <si>
    <t>13904786043</t>
  </si>
  <si>
    <t>2021-09-14 10:26:43</t>
  </si>
  <si>
    <r>
      <rPr>
        <sz val="12"/>
        <color rgb="FFFF0000"/>
        <rFont val="宋体"/>
        <charset val="134"/>
        <scheme val="major"/>
      </rPr>
      <t>2021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11</t>
    </r>
    <r>
      <rPr>
        <sz val="12"/>
        <color rgb="FFFF0000"/>
        <rFont val="宋体"/>
        <charset val="0"/>
      </rPr>
      <t>月新增</t>
    </r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</si>
  <si>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</si>
  <si>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</si>
  <si>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</si>
  <si>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</si>
  <si>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</si>
  <si>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</si>
  <si>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</si>
  <si>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</si>
  <si>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新增时间</t>
  </si>
  <si>
    <t>新增重度残疾人花名表</t>
  </si>
  <si>
    <t>家庭户口</t>
  </si>
  <si>
    <t>陈海燕</t>
  </si>
  <si>
    <t>2022年01月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</si>
  <si>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3</t>
    </r>
    <r>
      <rPr>
        <sz val="12"/>
        <rFont val="宋体"/>
        <charset val="0"/>
      </rPr>
      <t>月新增</t>
    </r>
  </si>
  <si>
    <t>任爱敏</t>
  </si>
  <si>
    <t>秦飞</t>
  </si>
  <si>
    <t>唐淑珍</t>
  </si>
  <si>
    <t>张海兵</t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</si>
  <si>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4</t>
    </r>
    <r>
      <rPr>
        <sz val="12"/>
        <color rgb="FFFF0000"/>
        <rFont val="宋体"/>
        <charset val="0"/>
      </rPr>
      <t>月新增</t>
    </r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</si>
  <si>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4</t>
    </r>
    <r>
      <rPr>
        <sz val="12"/>
        <color rgb="FFFF0000"/>
        <rFont val="宋体"/>
        <charset val="0"/>
      </rPr>
      <t>月续发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</si>
</sst>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72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20"/>
      <name val="宋体"/>
      <charset val="134"/>
      <scheme val="major"/>
    </font>
    <font>
      <sz val="12"/>
      <name val="宋体"/>
      <charset val="134"/>
    </font>
    <font>
      <sz val="12"/>
      <name val="Calibri"/>
      <charset val="134"/>
    </font>
    <font>
      <sz val="12"/>
      <color rgb="FFFF0000"/>
      <name val="宋体"/>
      <charset val="134"/>
    </font>
    <font>
      <sz val="12"/>
      <color rgb="FFFF0000"/>
      <name val="Calibri"/>
      <charset val="134"/>
    </font>
    <font>
      <b/>
      <sz val="12"/>
      <name val="宋体"/>
      <charset val="134"/>
      <scheme val="major"/>
    </font>
    <font>
      <sz val="12"/>
      <name val="微软雅黑"/>
      <charset val="134"/>
    </font>
    <font>
      <sz val="12"/>
      <name val="Arial"/>
      <charset val="0"/>
    </font>
    <font>
      <sz val="12"/>
      <color rgb="FFFF0000"/>
      <name val="微软雅黑"/>
      <charset val="134"/>
    </font>
    <font>
      <sz val="12"/>
      <color rgb="FFFF0000"/>
      <name val="Arial"/>
      <charset val="0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</font>
    <font>
      <b/>
      <sz val="2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name val="Calibri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4"/>
      <name val="楷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4"/>
      <color rgb="FFFF0000"/>
      <name val="Calibri"/>
      <charset val="134"/>
    </font>
    <font>
      <sz val="11"/>
      <name val="宋体"/>
      <charset val="134"/>
    </font>
    <font>
      <sz val="16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b/>
      <sz val="20"/>
      <color rgb="FF000000"/>
      <name val="宋体"/>
      <charset val="134"/>
    </font>
    <font>
      <b/>
      <sz val="26"/>
      <color indexed="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0"/>
    </font>
    <font>
      <sz val="12"/>
      <color rgb="FFFF000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9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34" borderId="14" applyNumberFormat="0" applyFont="0" applyAlignment="0" applyProtection="0">
      <alignment vertical="center"/>
    </xf>
    <xf numFmtId="0" fontId="25" fillId="0" borderId="0">
      <alignment vertical="center"/>
    </xf>
    <xf numFmtId="0" fontId="55" fillId="1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5" fillId="0" borderId="10" applyNumberFormat="0" applyFill="0" applyAlignment="0" applyProtection="0">
      <alignment vertical="center"/>
    </xf>
    <xf numFmtId="0" fontId="60" fillId="0" borderId="10" applyNumberFormat="0" applyFill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1" fillId="4" borderId="7" applyNumberFormat="0" applyAlignment="0" applyProtection="0">
      <alignment vertical="center"/>
    </xf>
    <xf numFmtId="0" fontId="64" fillId="4" borderId="9" applyNumberFormat="0" applyAlignment="0" applyProtection="0">
      <alignment vertical="center"/>
    </xf>
    <xf numFmtId="0" fontId="67" fillId="31" borderId="12" applyNumberFormat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69" fillId="0" borderId="13" applyNumberFormat="0" applyFill="0" applyAlignment="0" applyProtection="0">
      <alignment vertical="center"/>
    </xf>
    <xf numFmtId="0" fontId="7" fillId="0" borderId="0">
      <alignment vertical="center"/>
    </xf>
    <xf numFmtId="0" fontId="61" fillId="0" borderId="11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7" fillId="0" borderId="0"/>
    <xf numFmtId="0" fontId="55" fillId="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25" fillId="0" borderId="0">
      <alignment vertical="center"/>
    </xf>
    <xf numFmtId="0" fontId="7" fillId="0" borderId="0"/>
    <xf numFmtId="0" fontId="7" fillId="0" borderId="0"/>
  </cellStyleXfs>
  <cellXfs count="1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Fill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24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>
      <alignment vertical="center"/>
    </xf>
    <xf numFmtId="0" fontId="17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25" fillId="0" borderId="1" xfId="0" applyFont="1" applyFill="1" applyBorder="1">
      <alignment vertical="center"/>
    </xf>
    <xf numFmtId="0" fontId="32" fillId="0" borderId="3" xfId="0" applyNumberFormat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3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9" fillId="0" borderId="0" xfId="0" applyFont="1" applyFill="1">
      <alignment vertical="center"/>
    </xf>
    <xf numFmtId="0" fontId="35" fillId="0" borderId="1" xfId="0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0" fillId="0" borderId="3" xfId="0" applyFill="1" applyBorder="1">
      <alignment vertical="center"/>
    </xf>
    <xf numFmtId="0" fontId="34" fillId="0" borderId="4" xfId="0" applyFont="1" applyFill="1" applyBorder="1" applyAlignment="1">
      <alignment horizontal="center" vertical="center" wrapText="1"/>
    </xf>
    <xf numFmtId="0" fontId="36" fillId="0" borderId="0" xfId="0" applyFont="1">
      <alignment vertical="center"/>
    </xf>
    <xf numFmtId="0" fontId="35" fillId="0" borderId="0" xfId="0" applyFont="1" applyFill="1" applyAlignment="1">
      <alignment horizontal="center" vertical="center"/>
    </xf>
    <xf numFmtId="0" fontId="3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35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32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0" fillId="0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8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0" fillId="0" borderId="2" xfId="0" applyFill="1" applyBorder="1">
      <alignment vertical="center"/>
    </xf>
    <xf numFmtId="0" fontId="32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3" fillId="0" borderId="0" xfId="0" applyFont="1" applyFill="1">
      <alignment vertical="center"/>
    </xf>
    <xf numFmtId="49" fontId="45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4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2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 vertical="center" wrapText="1"/>
    </xf>
    <xf numFmtId="0" fontId="32" fillId="0" borderId="2" xfId="0" applyNumberFormat="1" applyFont="1" applyBorder="1" applyAlignment="1">
      <alignment horizontal="center" vertical="center" wrapText="1"/>
    </xf>
    <xf numFmtId="0" fontId="48" fillId="0" borderId="5" xfId="0" applyNumberFormat="1" applyFont="1" applyFill="1" applyBorder="1" applyAlignment="1">
      <alignment horizontal="center" vertical="center" wrapText="1"/>
    </xf>
    <xf numFmtId="0" fontId="49" fillId="0" borderId="5" xfId="0" applyNumberFormat="1" applyFont="1" applyFill="1" applyBorder="1" applyAlignment="1">
      <alignment horizontal="center" vertical="center" wrapText="1"/>
    </xf>
    <xf numFmtId="0" fontId="48" fillId="0" borderId="6" xfId="0" applyNumberFormat="1" applyFont="1" applyFill="1" applyBorder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32" fillId="0" borderId="1" xfId="0" applyNumberFormat="1" applyFont="1" applyFill="1" applyBorder="1" applyAlignment="1" quotePrefix="1">
      <alignment horizontal="center" vertical="center" wrapText="1"/>
    </xf>
    <xf numFmtId="49" fontId="32" fillId="0" borderId="1" xfId="0" applyNumberFormat="1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32" fillId="0" borderId="1" xfId="0" applyNumberFormat="1" applyFont="1" applyFill="1" applyBorder="1" applyAlignment="1" quotePrefix="1">
      <alignment horizontal="center" vertical="center" wrapText="1"/>
    </xf>
    <xf numFmtId="0" fontId="26" fillId="0" borderId="1" xfId="0" applyNumberFormat="1" applyFont="1" applyBorder="1" applyAlignment="1" quotePrefix="1">
      <alignment horizontal="center" vertical="center"/>
    </xf>
    <xf numFmtId="0" fontId="7" fillId="0" borderId="0" xfId="0" applyFont="1" applyFill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  <xf numFmtId="49" fontId="10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Border="1" applyAlignment="1" quotePrefix="1">
      <alignment horizontal="center" vertical="center"/>
    </xf>
    <xf numFmtId="0" fontId="35" fillId="0" borderId="1" xfId="0" applyNumberFormat="1" applyFont="1" applyBorder="1" applyAlignment="1" quotePrefix="1">
      <alignment horizontal="center" vertical="center"/>
    </xf>
    <xf numFmtId="0" fontId="38" fillId="2" borderId="1" xfId="0" applyFont="1" applyFill="1" applyBorder="1" applyAlignment="1" quotePrefix="1">
      <alignment horizontal="center" vertical="center" wrapText="1"/>
    </xf>
    <xf numFmtId="0" fontId="38" fillId="2" borderId="1" xfId="0" applyNumberFormat="1" applyFont="1" applyFill="1" applyBorder="1" applyAlignment="1" quotePrefix="1">
      <alignment horizontal="center" vertical="center" wrapText="1"/>
    </xf>
    <xf numFmtId="0" fontId="17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18071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130</xdr:row>
      <xdr:rowOff>0</xdr:rowOff>
    </xdr:from>
    <xdr:to>
      <xdr:col>4</xdr:col>
      <xdr:colOff>775335</xdr:colOff>
      <xdr:row>130</xdr:row>
      <xdr:rowOff>180975</xdr:rowOff>
    </xdr:to>
    <xdr:sp>
      <xdr:nvSpPr>
        <xdr:cNvPr id="2" name="Host Control  1"/>
        <xdr:cNvSpPr/>
      </xdr:nvSpPr>
      <xdr:spPr>
        <a:xfrm>
          <a:off x="1801495" y="42811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130</xdr:row>
      <xdr:rowOff>0</xdr:rowOff>
    </xdr:from>
    <xdr:to>
      <xdr:col>4</xdr:col>
      <xdr:colOff>151130</xdr:colOff>
      <xdr:row>130</xdr:row>
      <xdr:rowOff>180975</xdr:rowOff>
    </xdr:to>
    <xdr:sp>
      <xdr:nvSpPr>
        <xdr:cNvPr id="3" name="Host Control  2"/>
        <xdr:cNvSpPr/>
      </xdr:nvSpPr>
      <xdr:spPr>
        <a:xfrm>
          <a:off x="112395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130</xdr:row>
      <xdr:rowOff>0</xdr:rowOff>
    </xdr:from>
    <xdr:to>
      <xdr:col>4</xdr:col>
      <xdr:colOff>151130</xdr:colOff>
      <xdr:row>130</xdr:row>
      <xdr:rowOff>180975</xdr:rowOff>
    </xdr:to>
    <xdr:sp>
      <xdr:nvSpPr>
        <xdr:cNvPr id="4" name="Host Control  3"/>
        <xdr:cNvSpPr/>
      </xdr:nvSpPr>
      <xdr:spPr>
        <a:xfrm>
          <a:off x="112395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130</xdr:row>
      <xdr:rowOff>0</xdr:rowOff>
    </xdr:from>
    <xdr:to>
      <xdr:col>4</xdr:col>
      <xdr:colOff>151130</xdr:colOff>
      <xdr:row>130</xdr:row>
      <xdr:rowOff>180975</xdr:rowOff>
    </xdr:to>
    <xdr:sp>
      <xdr:nvSpPr>
        <xdr:cNvPr id="5" name="Host Control  4"/>
        <xdr:cNvSpPr/>
      </xdr:nvSpPr>
      <xdr:spPr>
        <a:xfrm>
          <a:off x="112395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130</xdr:row>
      <xdr:rowOff>0</xdr:rowOff>
    </xdr:from>
    <xdr:to>
      <xdr:col>4</xdr:col>
      <xdr:colOff>151130</xdr:colOff>
      <xdr:row>130</xdr:row>
      <xdr:rowOff>180975</xdr:rowOff>
    </xdr:to>
    <xdr:sp>
      <xdr:nvSpPr>
        <xdr:cNvPr id="6" name="Host Control  5"/>
        <xdr:cNvSpPr/>
      </xdr:nvSpPr>
      <xdr:spPr>
        <a:xfrm>
          <a:off x="112395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130</xdr:row>
      <xdr:rowOff>0</xdr:rowOff>
    </xdr:from>
    <xdr:to>
      <xdr:col>4</xdr:col>
      <xdr:colOff>151130</xdr:colOff>
      <xdr:row>130</xdr:row>
      <xdr:rowOff>180975</xdr:rowOff>
    </xdr:to>
    <xdr:sp>
      <xdr:nvSpPr>
        <xdr:cNvPr id="7" name="Host Control  6"/>
        <xdr:cNvSpPr/>
      </xdr:nvSpPr>
      <xdr:spPr>
        <a:xfrm>
          <a:off x="112395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4</xdr:col>
      <xdr:colOff>870585</xdr:colOff>
      <xdr:row>130</xdr:row>
      <xdr:rowOff>180975</xdr:rowOff>
    </xdr:to>
    <xdr:sp>
      <xdr:nvSpPr>
        <xdr:cNvPr id="8" name="Host Control  8"/>
        <xdr:cNvSpPr/>
      </xdr:nvSpPr>
      <xdr:spPr>
        <a:xfrm>
          <a:off x="1123950" y="42811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139</xdr:row>
      <xdr:rowOff>0</xdr:rowOff>
    </xdr:from>
    <xdr:to>
      <xdr:col>4</xdr:col>
      <xdr:colOff>870585</xdr:colOff>
      <xdr:row>139</xdr:row>
      <xdr:rowOff>180975</xdr:rowOff>
    </xdr:to>
    <xdr:sp>
      <xdr:nvSpPr>
        <xdr:cNvPr id="9" name="Host Control  9"/>
        <xdr:cNvSpPr/>
      </xdr:nvSpPr>
      <xdr:spPr>
        <a:xfrm>
          <a:off x="1123950" y="45796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882650</xdr:colOff>
      <xdr:row>186</xdr:row>
      <xdr:rowOff>180975</xdr:rowOff>
    </xdr:to>
    <xdr:sp>
      <xdr:nvSpPr>
        <xdr:cNvPr id="10" name="Host Control  12"/>
        <xdr:cNvSpPr/>
      </xdr:nvSpPr>
      <xdr:spPr>
        <a:xfrm>
          <a:off x="1123950" y="61188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775335</xdr:colOff>
      <xdr:row>29</xdr:row>
      <xdr:rowOff>180975</xdr:rowOff>
    </xdr:to>
    <xdr:sp>
      <xdr:nvSpPr>
        <xdr:cNvPr id="11" name="Host Control  1"/>
        <xdr:cNvSpPr/>
      </xdr:nvSpPr>
      <xdr:spPr>
        <a:xfrm>
          <a:off x="1801495" y="9601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2" name="Host Control  2"/>
        <xdr:cNvSpPr/>
      </xdr:nvSpPr>
      <xdr:spPr>
        <a:xfrm>
          <a:off x="11239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3" name="Host Control  3"/>
        <xdr:cNvSpPr/>
      </xdr:nvSpPr>
      <xdr:spPr>
        <a:xfrm>
          <a:off x="11239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4" name="Host Control  4"/>
        <xdr:cNvSpPr/>
      </xdr:nvSpPr>
      <xdr:spPr>
        <a:xfrm>
          <a:off x="11239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5" name="Host Control  5"/>
        <xdr:cNvSpPr/>
      </xdr:nvSpPr>
      <xdr:spPr>
        <a:xfrm>
          <a:off x="11239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6" name="Host Control  6"/>
        <xdr:cNvSpPr/>
      </xdr:nvSpPr>
      <xdr:spPr>
        <a:xfrm>
          <a:off x="11239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870585</xdr:colOff>
      <xdr:row>29</xdr:row>
      <xdr:rowOff>180975</xdr:rowOff>
    </xdr:to>
    <xdr:sp>
      <xdr:nvSpPr>
        <xdr:cNvPr id="17" name="Host Control  8"/>
        <xdr:cNvSpPr/>
      </xdr:nvSpPr>
      <xdr:spPr>
        <a:xfrm>
          <a:off x="1123950" y="9601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870585</xdr:colOff>
      <xdr:row>131</xdr:row>
      <xdr:rowOff>180975</xdr:rowOff>
    </xdr:to>
    <xdr:sp>
      <xdr:nvSpPr>
        <xdr:cNvPr id="18" name="Host Control  9"/>
        <xdr:cNvSpPr/>
      </xdr:nvSpPr>
      <xdr:spPr>
        <a:xfrm>
          <a:off x="1123950" y="43141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882650</xdr:colOff>
      <xdr:row>29</xdr:row>
      <xdr:rowOff>180975</xdr:rowOff>
    </xdr:to>
    <xdr:sp>
      <xdr:nvSpPr>
        <xdr:cNvPr id="19" name="Host Control  12"/>
        <xdr:cNvSpPr/>
      </xdr:nvSpPr>
      <xdr:spPr>
        <a:xfrm>
          <a:off x="1123950" y="9601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10</xdr:col>
      <xdr:colOff>288290</xdr:colOff>
      <xdr:row>30</xdr:row>
      <xdr:rowOff>0</xdr:rowOff>
    </xdr:to>
    <xdr:sp>
      <xdr:nvSpPr>
        <xdr:cNvPr id="20" name="Host Control  13"/>
        <xdr:cNvSpPr/>
      </xdr:nvSpPr>
      <xdr:spPr>
        <a:xfrm>
          <a:off x="358457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10</xdr:col>
      <xdr:colOff>288290</xdr:colOff>
      <xdr:row>30</xdr:row>
      <xdr:rowOff>0</xdr:rowOff>
    </xdr:to>
    <xdr:sp>
      <xdr:nvSpPr>
        <xdr:cNvPr id="21" name="Host Control  14"/>
        <xdr:cNvSpPr/>
      </xdr:nvSpPr>
      <xdr:spPr>
        <a:xfrm>
          <a:off x="358457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10</xdr:col>
      <xdr:colOff>288290</xdr:colOff>
      <xdr:row>30</xdr:row>
      <xdr:rowOff>0</xdr:rowOff>
    </xdr:to>
    <xdr:sp>
      <xdr:nvSpPr>
        <xdr:cNvPr id="22" name="Host Control  15"/>
        <xdr:cNvSpPr/>
      </xdr:nvSpPr>
      <xdr:spPr>
        <a:xfrm>
          <a:off x="358457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775335</xdr:colOff>
      <xdr:row>145</xdr:row>
      <xdr:rowOff>180975</xdr:rowOff>
    </xdr:to>
    <xdr:sp>
      <xdr:nvSpPr>
        <xdr:cNvPr id="23" name="Host Control  1"/>
        <xdr:cNvSpPr/>
      </xdr:nvSpPr>
      <xdr:spPr>
        <a:xfrm>
          <a:off x="1801495" y="47777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4</xdr:col>
      <xdr:colOff>151130</xdr:colOff>
      <xdr:row>145</xdr:row>
      <xdr:rowOff>180975</xdr:rowOff>
    </xdr:to>
    <xdr:sp>
      <xdr:nvSpPr>
        <xdr:cNvPr id="24" name="Host Control  2"/>
        <xdr:cNvSpPr/>
      </xdr:nvSpPr>
      <xdr:spPr>
        <a:xfrm>
          <a:off x="1123950" y="477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4</xdr:col>
      <xdr:colOff>151130</xdr:colOff>
      <xdr:row>145</xdr:row>
      <xdr:rowOff>180975</xdr:rowOff>
    </xdr:to>
    <xdr:sp>
      <xdr:nvSpPr>
        <xdr:cNvPr id="25" name="Host Control  3"/>
        <xdr:cNvSpPr/>
      </xdr:nvSpPr>
      <xdr:spPr>
        <a:xfrm>
          <a:off x="1123950" y="477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4</xdr:col>
      <xdr:colOff>151130</xdr:colOff>
      <xdr:row>145</xdr:row>
      <xdr:rowOff>180975</xdr:rowOff>
    </xdr:to>
    <xdr:sp>
      <xdr:nvSpPr>
        <xdr:cNvPr id="26" name="Host Control  4"/>
        <xdr:cNvSpPr/>
      </xdr:nvSpPr>
      <xdr:spPr>
        <a:xfrm>
          <a:off x="1123950" y="477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4</xdr:col>
      <xdr:colOff>151130</xdr:colOff>
      <xdr:row>145</xdr:row>
      <xdr:rowOff>180975</xdr:rowOff>
    </xdr:to>
    <xdr:sp>
      <xdr:nvSpPr>
        <xdr:cNvPr id="27" name="Host Control  5"/>
        <xdr:cNvSpPr/>
      </xdr:nvSpPr>
      <xdr:spPr>
        <a:xfrm>
          <a:off x="1123950" y="477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4</xdr:col>
      <xdr:colOff>151130</xdr:colOff>
      <xdr:row>145</xdr:row>
      <xdr:rowOff>180975</xdr:rowOff>
    </xdr:to>
    <xdr:sp>
      <xdr:nvSpPr>
        <xdr:cNvPr id="28" name="Host Control  6"/>
        <xdr:cNvSpPr/>
      </xdr:nvSpPr>
      <xdr:spPr>
        <a:xfrm>
          <a:off x="1123950" y="47777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4</xdr:col>
      <xdr:colOff>870585</xdr:colOff>
      <xdr:row>145</xdr:row>
      <xdr:rowOff>180975</xdr:rowOff>
    </xdr:to>
    <xdr:sp>
      <xdr:nvSpPr>
        <xdr:cNvPr id="29" name="Host Control  8"/>
        <xdr:cNvSpPr/>
      </xdr:nvSpPr>
      <xdr:spPr>
        <a:xfrm>
          <a:off x="1123950" y="47777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4</xdr:col>
      <xdr:colOff>870585</xdr:colOff>
      <xdr:row>145</xdr:row>
      <xdr:rowOff>180975</xdr:rowOff>
    </xdr:to>
    <xdr:sp>
      <xdr:nvSpPr>
        <xdr:cNvPr id="30" name="Host Control  9"/>
        <xdr:cNvSpPr/>
      </xdr:nvSpPr>
      <xdr:spPr>
        <a:xfrm>
          <a:off x="1123950" y="47777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4</xdr:col>
      <xdr:colOff>882650</xdr:colOff>
      <xdr:row>145</xdr:row>
      <xdr:rowOff>180975</xdr:rowOff>
    </xdr:to>
    <xdr:sp>
      <xdr:nvSpPr>
        <xdr:cNvPr id="31" name="Host Control  12"/>
        <xdr:cNvSpPr/>
      </xdr:nvSpPr>
      <xdr:spPr>
        <a:xfrm>
          <a:off x="1123950" y="47777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</xdr:row>
      <xdr:rowOff>0</xdr:rowOff>
    </xdr:from>
    <xdr:to>
      <xdr:col>10</xdr:col>
      <xdr:colOff>288290</xdr:colOff>
      <xdr:row>146</xdr:row>
      <xdr:rowOff>0</xdr:rowOff>
    </xdr:to>
    <xdr:sp>
      <xdr:nvSpPr>
        <xdr:cNvPr id="32" name="Host Control  13"/>
        <xdr:cNvSpPr/>
      </xdr:nvSpPr>
      <xdr:spPr>
        <a:xfrm>
          <a:off x="3584575" y="4777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</xdr:row>
      <xdr:rowOff>0</xdr:rowOff>
    </xdr:from>
    <xdr:to>
      <xdr:col>10</xdr:col>
      <xdr:colOff>288290</xdr:colOff>
      <xdr:row>146</xdr:row>
      <xdr:rowOff>0</xdr:rowOff>
    </xdr:to>
    <xdr:sp>
      <xdr:nvSpPr>
        <xdr:cNvPr id="33" name="Host Control  14"/>
        <xdr:cNvSpPr/>
      </xdr:nvSpPr>
      <xdr:spPr>
        <a:xfrm>
          <a:off x="3584575" y="4777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</xdr:row>
      <xdr:rowOff>0</xdr:rowOff>
    </xdr:from>
    <xdr:to>
      <xdr:col>10</xdr:col>
      <xdr:colOff>288290</xdr:colOff>
      <xdr:row>146</xdr:row>
      <xdr:rowOff>0</xdr:rowOff>
    </xdr:to>
    <xdr:sp>
      <xdr:nvSpPr>
        <xdr:cNvPr id="34" name="Host Control  15"/>
        <xdr:cNvSpPr/>
      </xdr:nvSpPr>
      <xdr:spPr>
        <a:xfrm>
          <a:off x="3584575" y="4777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91</xdr:row>
      <xdr:rowOff>0</xdr:rowOff>
    </xdr:from>
    <xdr:to>
      <xdr:col>10</xdr:col>
      <xdr:colOff>288290</xdr:colOff>
      <xdr:row>92</xdr:row>
      <xdr:rowOff>0</xdr:rowOff>
    </xdr:to>
    <xdr:sp>
      <xdr:nvSpPr>
        <xdr:cNvPr id="35" name="Host Control  13"/>
        <xdr:cNvSpPr/>
      </xdr:nvSpPr>
      <xdr:spPr>
        <a:xfrm>
          <a:off x="3584575" y="2999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91</xdr:row>
      <xdr:rowOff>0</xdr:rowOff>
    </xdr:from>
    <xdr:to>
      <xdr:col>10</xdr:col>
      <xdr:colOff>288290</xdr:colOff>
      <xdr:row>92</xdr:row>
      <xdr:rowOff>0</xdr:rowOff>
    </xdr:to>
    <xdr:sp>
      <xdr:nvSpPr>
        <xdr:cNvPr id="36" name="Host Control  14"/>
        <xdr:cNvSpPr/>
      </xdr:nvSpPr>
      <xdr:spPr>
        <a:xfrm>
          <a:off x="3584575" y="2999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91</xdr:row>
      <xdr:rowOff>0</xdr:rowOff>
    </xdr:from>
    <xdr:to>
      <xdr:col>10</xdr:col>
      <xdr:colOff>288290</xdr:colOff>
      <xdr:row>92</xdr:row>
      <xdr:rowOff>0</xdr:rowOff>
    </xdr:to>
    <xdr:sp>
      <xdr:nvSpPr>
        <xdr:cNvPr id="37" name="Host Control  15"/>
        <xdr:cNvSpPr/>
      </xdr:nvSpPr>
      <xdr:spPr>
        <a:xfrm>
          <a:off x="3584575" y="2999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775335</xdr:colOff>
      <xdr:row>84</xdr:row>
      <xdr:rowOff>180975</xdr:rowOff>
    </xdr:to>
    <xdr:sp>
      <xdr:nvSpPr>
        <xdr:cNvPr id="38" name="Host Control  1"/>
        <xdr:cNvSpPr/>
      </xdr:nvSpPr>
      <xdr:spPr>
        <a:xfrm>
          <a:off x="1801495" y="27762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39" name="Host Control  2"/>
        <xdr:cNvSpPr/>
      </xdr:nvSpPr>
      <xdr:spPr>
        <a:xfrm>
          <a:off x="112395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40" name="Host Control  3"/>
        <xdr:cNvSpPr/>
      </xdr:nvSpPr>
      <xdr:spPr>
        <a:xfrm>
          <a:off x="112395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41" name="Host Control  4"/>
        <xdr:cNvSpPr/>
      </xdr:nvSpPr>
      <xdr:spPr>
        <a:xfrm>
          <a:off x="112395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42" name="Host Control  5"/>
        <xdr:cNvSpPr/>
      </xdr:nvSpPr>
      <xdr:spPr>
        <a:xfrm>
          <a:off x="112395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43" name="Host Control  6"/>
        <xdr:cNvSpPr/>
      </xdr:nvSpPr>
      <xdr:spPr>
        <a:xfrm>
          <a:off x="112395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4</xdr:col>
      <xdr:colOff>870585</xdr:colOff>
      <xdr:row>84</xdr:row>
      <xdr:rowOff>180975</xdr:rowOff>
    </xdr:to>
    <xdr:sp>
      <xdr:nvSpPr>
        <xdr:cNvPr id="44" name="Host Control  8"/>
        <xdr:cNvSpPr/>
      </xdr:nvSpPr>
      <xdr:spPr>
        <a:xfrm>
          <a:off x="1123950" y="27762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4</xdr:col>
      <xdr:colOff>870585</xdr:colOff>
      <xdr:row>84</xdr:row>
      <xdr:rowOff>180975</xdr:rowOff>
    </xdr:to>
    <xdr:sp>
      <xdr:nvSpPr>
        <xdr:cNvPr id="45" name="Host Control  9"/>
        <xdr:cNvSpPr/>
      </xdr:nvSpPr>
      <xdr:spPr>
        <a:xfrm>
          <a:off x="1123950" y="27762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882650</xdr:colOff>
      <xdr:row>84</xdr:row>
      <xdr:rowOff>180975</xdr:rowOff>
    </xdr:to>
    <xdr:sp>
      <xdr:nvSpPr>
        <xdr:cNvPr id="46" name="Host Control  12"/>
        <xdr:cNvSpPr/>
      </xdr:nvSpPr>
      <xdr:spPr>
        <a:xfrm>
          <a:off x="1123950" y="27762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78105</xdr:rowOff>
    </xdr:from>
    <xdr:to>
      <xdr:col>6</xdr:col>
      <xdr:colOff>325120</xdr:colOff>
      <xdr:row>86</xdr:row>
      <xdr:rowOff>257175</xdr:rowOff>
    </xdr:to>
    <xdr:sp>
      <xdr:nvSpPr>
        <xdr:cNvPr id="47" name="Host Control  13"/>
        <xdr:cNvSpPr/>
      </xdr:nvSpPr>
      <xdr:spPr>
        <a:xfrm rot="16200000">
          <a:off x="3327400" y="280974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77470</xdr:rowOff>
    </xdr:from>
    <xdr:to>
      <xdr:col>6</xdr:col>
      <xdr:colOff>325120</xdr:colOff>
      <xdr:row>86</xdr:row>
      <xdr:rowOff>256540</xdr:rowOff>
    </xdr:to>
    <xdr:sp>
      <xdr:nvSpPr>
        <xdr:cNvPr id="50" name="Host Control  13"/>
        <xdr:cNvSpPr/>
      </xdr:nvSpPr>
      <xdr:spPr>
        <a:xfrm rot="16200000">
          <a:off x="3327400" y="280968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187</xdr:row>
      <xdr:rowOff>0</xdr:rowOff>
    </xdr:from>
    <xdr:to>
      <xdr:col>4</xdr:col>
      <xdr:colOff>775335</xdr:colOff>
      <xdr:row>187</xdr:row>
      <xdr:rowOff>180975</xdr:rowOff>
    </xdr:to>
    <xdr:sp>
      <xdr:nvSpPr>
        <xdr:cNvPr id="48" name="Host Control  1"/>
        <xdr:cNvSpPr/>
      </xdr:nvSpPr>
      <xdr:spPr>
        <a:xfrm>
          <a:off x="1801495" y="615188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4</xdr:col>
      <xdr:colOff>151130</xdr:colOff>
      <xdr:row>187</xdr:row>
      <xdr:rowOff>180975</xdr:rowOff>
    </xdr:to>
    <xdr:sp>
      <xdr:nvSpPr>
        <xdr:cNvPr id="49" name="Host Control  2"/>
        <xdr:cNvSpPr/>
      </xdr:nvSpPr>
      <xdr:spPr>
        <a:xfrm>
          <a:off x="1123950" y="61518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4</xdr:col>
      <xdr:colOff>151130</xdr:colOff>
      <xdr:row>187</xdr:row>
      <xdr:rowOff>180975</xdr:rowOff>
    </xdr:to>
    <xdr:sp>
      <xdr:nvSpPr>
        <xdr:cNvPr id="51" name="Host Control  3"/>
        <xdr:cNvSpPr/>
      </xdr:nvSpPr>
      <xdr:spPr>
        <a:xfrm>
          <a:off x="1123950" y="61518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4</xdr:col>
      <xdr:colOff>151130</xdr:colOff>
      <xdr:row>187</xdr:row>
      <xdr:rowOff>180975</xdr:rowOff>
    </xdr:to>
    <xdr:sp>
      <xdr:nvSpPr>
        <xdr:cNvPr id="52" name="Host Control  4"/>
        <xdr:cNvSpPr/>
      </xdr:nvSpPr>
      <xdr:spPr>
        <a:xfrm>
          <a:off x="1123950" y="61518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4</xdr:col>
      <xdr:colOff>151130</xdr:colOff>
      <xdr:row>187</xdr:row>
      <xdr:rowOff>180975</xdr:rowOff>
    </xdr:to>
    <xdr:sp>
      <xdr:nvSpPr>
        <xdr:cNvPr id="53" name="Host Control  5"/>
        <xdr:cNvSpPr/>
      </xdr:nvSpPr>
      <xdr:spPr>
        <a:xfrm>
          <a:off x="1123950" y="61518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4</xdr:col>
      <xdr:colOff>151130</xdr:colOff>
      <xdr:row>187</xdr:row>
      <xdr:rowOff>180975</xdr:rowOff>
    </xdr:to>
    <xdr:sp>
      <xdr:nvSpPr>
        <xdr:cNvPr id="54" name="Host Control  6"/>
        <xdr:cNvSpPr/>
      </xdr:nvSpPr>
      <xdr:spPr>
        <a:xfrm>
          <a:off x="1123950" y="61518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4</xdr:col>
      <xdr:colOff>870585</xdr:colOff>
      <xdr:row>187</xdr:row>
      <xdr:rowOff>180975</xdr:rowOff>
    </xdr:to>
    <xdr:sp>
      <xdr:nvSpPr>
        <xdr:cNvPr id="55" name="Host Control  8"/>
        <xdr:cNvSpPr/>
      </xdr:nvSpPr>
      <xdr:spPr>
        <a:xfrm>
          <a:off x="1123950" y="61518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4</xdr:col>
      <xdr:colOff>870585</xdr:colOff>
      <xdr:row>187</xdr:row>
      <xdr:rowOff>180975</xdr:rowOff>
    </xdr:to>
    <xdr:sp>
      <xdr:nvSpPr>
        <xdr:cNvPr id="56" name="Host Control  9"/>
        <xdr:cNvSpPr/>
      </xdr:nvSpPr>
      <xdr:spPr>
        <a:xfrm>
          <a:off x="1123950" y="61518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4</xdr:col>
      <xdr:colOff>882650</xdr:colOff>
      <xdr:row>187</xdr:row>
      <xdr:rowOff>180975</xdr:rowOff>
    </xdr:to>
    <xdr:sp>
      <xdr:nvSpPr>
        <xdr:cNvPr id="57" name="Host Control  12"/>
        <xdr:cNvSpPr/>
      </xdr:nvSpPr>
      <xdr:spPr>
        <a:xfrm>
          <a:off x="1123950" y="615188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</xdr:row>
      <xdr:rowOff>0</xdr:rowOff>
    </xdr:from>
    <xdr:to>
      <xdr:col>10</xdr:col>
      <xdr:colOff>228600</xdr:colOff>
      <xdr:row>188</xdr:row>
      <xdr:rowOff>0</xdr:rowOff>
    </xdr:to>
    <xdr:sp>
      <xdr:nvSpPr>
        <xdr:cNvPr id="58" name="Host Control  13"/>
        <xdr:cNvSpPr/>
      </xdr:nvSpPr>
      <xdr:spPr>
        <a:xfrm>
          <a:off x="3584575" y="61518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</xdr:row>
      <xdr:rowOff>0</xdr:rowOff>
    </xdr:from>
    <xdr:to>
      <xdr:col>10</xdr:col>
      <xdr:colOff>228600</xdr:colOff>
      <xdr:row>188</xdr:row>
      <xdr:rowOff>0</xdr:rowOff>
    </xdr:to>
    <xdr:sp>
      <xdr:nvSpPr>
        <xdr:cNvPr id="59" name="Host Control  14"/>
        <xdr:cNvSpPr/>
      </xdr:nvSpPr>
      <xdr:spPr>
        <a:xfrm>
          <a:off x="3584575" y="61518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</xdr:row>
      <xdr:rowOff>0</xdr:rowOff>
    </xdr:from>
    <xdr:to>
      <xdr:col>10</xdr:col>
      <xdr:colOff>228600</xdr:colOff>
      <xdr:row>188</xdr:row>
      <xdr:rowOff>0</xdr:rowOff>
    </xdr:to>
    <xdr:sp>
      <xdr:nvSpPr>
        <xdr:cNvPr id="60" name="Host Control  15"/>
        <xdr:cNvSpPr/>
      </xdr:nvSpPr>
      <xdr:spPr>
        <a:xfrm>
          <a:off x="3584575" y="61518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190</xdr:row>
      <xdr:rowOff>0</xdr:rowOff>
    </xdr:from>
    <xdr:to>
      <xdr:col>10</xdr:col>
      <xdr:colOff>228600</xdr:colOff>
      <xdr:row>191</xdr:row>
      <xdr:rowOff>0</xdr:rowOff>
    </xdr:to>
    <xdr:sp>
      <xdr:nvSpPr>
        <xdr:cNvPr id="70" name="Host Control  13"/>
        <xdr:cNvSpPr/>
      </xdr:nvSpPr>
      <xdr:spPr>
        <a:xfrm>
          <a:off x="3584575" y="62509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302260</xdr:colOff>
      <xdr:row>190</xdr:row>
      <xdr:rowOff>0</xdr:rowOff>
    </xdr:from>
    <xdr:to>
      <xdr:col>10</xdr:col>
      <xdr:colOff>1062355</xdr:colOff>
      <xdr:row>191</xdr:row>
      <xdr:rowOff>0</xdr:rowOff>
    </xdr:to>
    <xdr:sp>
      <xdr:nvSpPr>
        <xdr:cNvPr id="72" name="Host Control  15"/>
        <xdr:cNvSpPr/>
      </xdr:nvSpPr>
      <xdr:spPr>
        <a:xfrm>
          <a:off x="4427220" y="625094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775335</xdr:colOff>
      <xdr:row>133</xdr:row>
      <xdr:rowOff>180975</xdr:rowOff>
    </xdr:to>
    <xdr:sp>
      <xdr:nvSpPr>
        <xdr:cNvPr id="73" name="Host Control  1"/>
        <xdr:cNvSpPr/>
      </xdr:nvSpPr>
      <xdr:spPr>
        <a:xfrm>
          <a:off x="1801495" y="43802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74" name="Host Control  2"/>
        <xdr:cNvSpPr/>
      </xdr:nvSpPr>
      <xdr:spPr>
        <a:xfrm>
          <a:off x="112395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75" name="Host Control  3"/>
        <xdr:cNvSpPr/>
      </xdr:nvSpPr>
      <xdr:spPr>
        <a:xfrm>
          <a:off x="112395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76" name="Host Control  4"/>
        <xdr:cNvSpPr/>
      </xdr:nvSpPr>
      <xdr:spPr>
        <a:xfrm>
          <a:off x="112395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77" name="Host Control  5"/>
        <xdr:cNvSpPr/>
      </xdr:nvSpPr>
      <xdr:spPr>
        <a:xfrm>
          <a:off x="112395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78" name="Host Control  6"/>
        <xdr:cNvSpPr/>
      </xdr:nvSpPr>
      <xdr:spPr>
        <a:xfrm>
          <a:off x="112395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870585</xdr:colOff>
      <xdr:row>133</xdr:row>
      <xdr:rowOff>180975</xdr:rowOff>
    </xdr:to>
    <xdr:sp>
      <xdr:nvSpPr>
        <xdr:cNvPr id="79" name="Host Control  8"/>
        <xdr:cNvSpPr/>
      </xdr:nvSpPr>
      <xdr:spPr>
        <a:xfrm>
          <a:off x="1123950" y="43802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870585</xdr:colOff>
      <xdr:row>133</xdr:row>
      <xdr:rowOff>180975</xdr:rowOff>
    </xdr:to>
    <xdr:sp>
      <xdr:nvSpPr>
        <xdr:cNvPr id="80" name="Host Control  9"/>
        <xdr:cNvSpPr/>
      </xdr:nvSpPr>
      <xdr:spPr>
        <a:xfrm>
          <a:off x="1123950" y="43802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882650</xdr:colOff>
      <xdr:row>133</xdr:row>
      <xdr:rowOff>180975</xdr:rowOff>
    </xdr:to>
    <xdr:sp>
      <xdr:nvSpPr>
        <xdr:cNvPr id="81" name="Host Control  12"/>
        <xdr:cNvSpPr/>
      </xdr:nvSpPr>
      <xdr:spPr>
        <a:xfrm>
          <a:off x="1123950" y="438023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10</xdr:col>
      <xdr:colOff>228600</xdr:colOff>
      <xdr:row>46</xdr:row>
      <xdr:rowOff>0</xdr:rowOff>
    </xdr:to>
    <xdr:sp>
      <xdr:nvSpPr>
        <xdr:cNvPr id="82" name="Host Control  13"/>
        <xdr:cNvSpPr/>
      </xdr:nvSpPr>
      <xdr:spPr>
        <a:xfrm>
          <a:off x="358457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10</xdr:col>
      <xdr:colOff>228600</xdr:colOff>
      <xdr:row>46</xdr:row>
      <xdr:rowOff>0</xdr:rowOff>
    </xdr:to>
    <xdr:sp>
      <xdr:nvSpPr>
        <xdr:cNvPr id="83" name="Host Control  14"/>
        <xdr:cNvSpPr/>
      </xdr:nvSpPr>
      <xdr:spPr>
        <a:xfrm>
          <a:off x="358457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10</xdr:col>
      <xdr:colOff>228600</xdr:colOff>
      <xdr:row>46</xdr:row>
      <xdr:rowOff>0</xdr:rowOff>
    </xdr:to>
    <xdr:sp>
      <xdr:nvSpPr>
        <xdr:cNvPr id="84" name="Host Control  15"/>
        <xdr:cNvSpPr/>
      </xdr:nvSpPr>
      <xdr:spPr>
        <a:xfrm>
          <a:off x="358457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</xdr:row>
      <xdr:rowOff>0</xdr:rowOff>
    </xdr:from>
    <xdr:to>
      <xdr:col>10</xdr:col>
      <xdr:colOff>288290</xdr:colOff>
      <xdr:row>191</xdr:row>
      <xdr:rowOff>330200</xdr:rowOff>
    </xdr:to>
    <xdr:sp>
      <xdr:nvSpPr>
        <xdr:cNvPr id="94" name="Host Control  13"/>
        <xdr:cNvSpPr/>
      </xdr:nvSpPr>
      <xdr:spPr>
        <a:xfrm>
          <a:off x="3584575" y="62839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</xdr:row>
      <xdr:rowOff>0</xdr:rowOff>
    </xdr:from>
    <xdr:to>
      <xdr:col>10</xdr:col>
      <xdr:colOff>288290</xdr:colOff>
      <xdr:row>191</xdr:row>
      <xdr:rowOff>330200</xdr:rowOff>
    </xdr:to>
    <xdr:sp>
      <xdr:nvSpPr>
        <xdr:cNvPr id="95" name="Host Control  14"/>
        <xdr:cNvSpPr/>
      </xdr:nvSpPr>
      <xdr:spPr>
        <a:xfrm>
          <a:off x="3584575" y="62839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</xdr:row>
      <xdr:rowOff>0</xdr:rowOff>
    </xdr:from>
    <xdr:to>
      <xdr:col>10</xdr:col>
      <xdr:colOff>288290</xdr:colOff>
      <xdr:row>191</xdr:row>
      <xdr:rowOff>330200</xdr:rowOff>
    </xdr:to>
    <xdr:sp>
      <xdr:nvSpPr>
        <xdr:cNvPr id="96" name="Host Control  15"/>
        <xdr:cNvSpPr/>
      </xdr:nvSpPr>
      <xdr:spPr>
        <a:xfrm>
          <a:off x="3584575" y="62839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10</xdr:col>
      <xdr:colOff>255270</xdr:colOff>
      <xdr:row>46</xdr:row>
      <xdr:rowOff>0</xdr:rowOff>
    </xdr:to>
    <xdr:sp>
      <xdr:nvSpPr>
        <xdr:cNvPr id="106" name="Host Control  13"/>
        <xdr:cNvSpPr/>
      </xdr:nvSpPr>
      <xdr:spPr>
        <a:xfrm>
          <a:off x="358457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10</xdr:col>
      <xdr:colOff>255270</xdr:colOff>
      <xdr:row>46</xdr:row>
      <xdr:rowOff>0</xdr:rowOff>
    </xdr:to>
    <xdr:sp>
      <xdr:nvSpPr>
        <xdr:cNvPr id="107" name="Host Control  14"/>
        <xdr:cNvSpPr/>
      </xdr:nvSpPr>
      <xdr:spPr>
        <a:xfrm>
          <a:off x="358457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10</xdr:col>
      <xdr:colOff>255270</xdr:colOff>
      <xdr:row>46</xdr:row>
      <xdr:rowOff>0</xdr:rowOff>
    </xdr:to>
    <xdr:sp>
      <xdr:nvSpPr>
        <xdr:cNvPr id="108" name="Host Control  15"/>
        <xdr:cNvSpPr/>
      </xdr:nvSpPr>
      <xdr:spPr>
        <a:xfrm>
          <a:off x="358457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255905</xdr:colOff>
      <xdr:row>32</xdr:row>
      <xdr:rowOff>0</xdr:rowOff>
    </xdr:to>
    <xdr:sp>
      <xdr:nvSpPr>
        <xdr:cNvPr id="97" name="Host Control  13"/>
        <xdr:cNvSpPr/>
      </xdr:nvSpPr>
      <xdr:spPr>
        <a:xfrm>
          <a:off x="35845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255905</xdr:colOff>
      <xdr:row>32</xdr:row>
      <xdr:rowOff>0</xdr:rowOff>
    </xdr:to>
    <xdr:sp>
      <xdr:nvSpPr>
        <xdr:cNvPr id="98" name="Host Control  14"/>
        <xdr:cNvSpPr/>
      </xdr:nvSpPr>
      <xdr:spPr>
        <a:xfrm>
          <a:off x="35845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255905</xdr:colOff>
      <xdr:row>32</xdr:row>
      <xdr:rowOff>0</xdr:rowOff>
    </xdr:to>
    <xdr:sp>
      <xdr:nvSpPr>
        <xdr:cNvPr id="99" name="Host Control  15"/>
        <xdr:cNvSpPr/>
      </xdr:nvSpPr>
      <xdr:spPr>
        <a:xfrm>
          <a:off x="35845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735330</xdr:colOff>
      <xdr:row>57</xdr:row>
      <xdr:rowOff>180975</xdr:rowOff>
    </xdr:to>
    <xdr:sp>
      <xdr:nvSpPr>
        <xdr:cNvPr id="100" name="Host Control  1"/>
        <xdr:cNvSpPr/>
      </xdr:nvSpPr>
      <xdr:spPr>
        <a:xfrm>
          <a:off x="1801495" y="188468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1" name="Host Control  2"/>
        <xdr:cNvSpPr/>
      </xdr:nvSpPr>
      <xdr:spPr>
        <a:xfrm>
          <a:off x="11239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2" name="Host Control  3"/>
        <xdr:cNvSpPr/>
      </xdr:nvSpPr>
      <xdr:spPr>
        <a:xfrm>
          <a:off x="11239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3" name="Host Control  4"/>
        <xdr:cNvSpPr/>
      </xdr:nvSpPr>
      <xdr:spPr>
        <a:xfrm>
          <a:off x="11239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4" name="Host Control  5"/>
        <xdr:cNvSpPr/>
      </xdr:nvSpPr>
      <xdr:spPr>
        <a:xfrm>
          <a:off x="11239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5" name="Host Control  6"/>
        <xdr:cNvSpPr/>
      </xdr:nvSpPr>
      <xdr:spPr>
        <a:xfrm>
          <a:off x="11239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884555</xdr:colOff>
      <xdr:row>57</xdr:row>
      <xdr:rowOff>180975</xdr:rowOff>
    </xdr:to>
    <xdr:sp>
      <xdr:nvSpPr>
        <xdr:cNvPr id="109" name="Host Control  8"/>
        <xdr:cNvSpPr/>
      </xdr:nvSpPr>
      <xdr:spPr>
        <a:xfrm>
          <a:off x="112395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884555</xdr:colOff>
      <xdr:row>57</xdr:row>
      <xdr:rowOff>180975</xdr:rowOff>
    </xdr:to>
    <xdr:sp>
      <xdr:nvSpPr>
        <xdr:cNvPr id="110" name="Host Control  9"/>
        <xdr:cNvSpPr/>
      </xdr:nvSpPr>
      <xdr:spPr>
        <a:xfrm>
          <a:off x="112395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1036955</xdr:colOff>
      <xdr:row>57</xdr:row>
      <xdr:rowOff>180975</xdr:rowOff>
    </xdr:to>
    <xdr:sp>
      <xdr:nvSpPr>
        <xdr:cNvPr id="111" name="Host Control  12"/>
        <xdr:cNvSpPr/>
      </xdr:nvSpPr>
      <xdr:spPr>
        <a:xfrm>
          <a:off x="1123950" y="188468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10</xdr:col>
      <xdr:colOff>255905</xdr:colOff>
      <xdr:row>58</xdr:row>
      <xdr:rowOff>0</xdr:rowOff>
    </xdr:to>
    <xdr:sp>
      <xdr:nvSpPr>
        <xdr:cNvPr id="112" name="Host Control  13"/>
        <xdr:cNvSpPr/>
      </xdr:nvSpPr>
      <xdr:spPr>
        <a:xfrm>
          <a:off x="358457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10</xdr:col>
      <xdr:colOff>255905</xdr:colOff>
      <xdr:row>58</xdr:row>
      <xdr:rowOff>0</xdr:rowOff>
    </xdr:to>
    <xdr:sp>
      <xdr:nvSpPr>
        <xdr:cNvPr id="113" name="Host Control  14"/>
        <xdr:cNvSpPr/>
      </xdr:nvSpPr>
      <xdr:spPr>
        <a:xfrm>
          <a:off x="358457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10</xdr:col>
      <xdr:colOff>255905</xdr:colOff>
      <xdr:row>58</xdr:row>
      <xdr:rowOff>0</xdr:rowOff>
    </xdr:to>
    <xdr:sp>
      <xdr:nvSpPr>
        <xdr:cNvPr id="114" name="Host Control  15"/>
        <xdr:cNvSpPr/>
      </xdr:nvSpPr>
      <xdr:spPr>
        <a:xfrm>
          <a:off x="358457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735330</xdr:colOff>
      <xdr:row>31</xdr:row>
      <xdr:rowOff>180975</xdr:rowOff>
    </xdr:to>
    <xdr:sp>
      <xdr:nvSpPr>
        <xdr:cNvPr id="85" name="Host Control  1"/>
        <xdr:cNvSpPr/>
      </xdr:nvSpPr>
      <xdr:spPr>
        <a:xfrm>
          <a:off x="1801495" y="102616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6" name="Host Control  2"/>
        <xdr:cNvSpPr/>
      </xdr:nvSpPr>
      <xdr:spPr>
        <a:xfrm>
          <a:off x="11239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7" name="Host Control  3"/>
        <xdr:cNvSpPr/>
      </xdr:nvSpPr>
      <xdr:spPr>
        <a:xfrm>
          <a:off x="11239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8" name="Host Control  4"/>
        <xdr:cNvSpPr/>
      </xdr:nvSpPr>
      <xdr:spPr>
        <a:xfrm>
          <a:off x="11239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9" name="Host Control  5"/>
        <xdr:cNvSpPr/>
      </xdr:nvSpPr>
      <xdr:spPr>
        <a:xfrm>
          <a:off x="11239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90" name="Host Control  6"/>
        <xdr:cNvSpPr/>
      </xdr:nvSpPr>
      <xdr:spPr>
        <a:xfrm>
          <a:off x="11239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884555</xdr:colOff>
      <xdr:row>31</xdr:row>
      <xdr:rowOff>180975</xdr:rowOff>
    </xdr:to>
    <xdr:sp>
      <xdr:nvSpPr>
        <xdr:cNvPr id="91" name="Host Control  8"/>
        <xdr:cNvSpPr/>
      </xdr:nvSpPr>
      <xdr:spPr>
        <a:xfrm>
          <a:off x="112395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884555</xdr:colOff>
      <xdr:row>31</xdr:row>
      <xdr:rowOff>180975</xdr:rowOff>
    </xdr:to>
    <xdr:sp>
      <xdr:nvSpPr>
        <xdr:cNvPr id="92" name="Host Control  9"/>
        <xdr:cNvSpPr/>
      </xdr:nvSpPr>
      <xdr:spPr>
        <a:xfrm>
          <a:off x="112395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1036955</xdr:colOff>
      <xdr:row>31</xdr:row>
      <xdr:rowOff>180975</xdr:rowOff>
    </xdr:to>
    <xdr:sp>
      <xdr:nvSpPr>
        <xdr:cNvPr id="93" name="Host Control  12"/>
        <xdr:cNvSpPr/>
      </xdr:nvSpPr>
      <xdr:spPr>
        <a:xfrm>
          <a:off x="1123950" y="102616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255905</xdr:colOff>
      <xdr:row>32</xdr:row>
      <xdr:rowOff>0</xdr:rowOff>
    </xdr:to>
    <xdr:sp>
      <xdr:nvSpPr>
        <xdr:cNvPr id="115" name="Host Control  13"/>
        <xdr:cNvSpPr/>
      </xdr:nvSpPr>
      <xdr:spPr>
        <a:xfrm>
          <a:off x="35845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255905</xdr:colOff>
      <xdr:row>32</xdr:row>
      <xdr:rowOff>0</xdr:rowOff>
    </xdr:to>
    <xdr:sp>
      <xdr:nvSpPr>
        <xdr:cNvPr id="116" name="Host Control  14"/>
        <xdr:cNvSpPr/>
      </xdr:nvSpPr>
      <xdr:spPr>
        <a:xfrm>
          <a:off x="35845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10</xdr:col>
      <xdr:colOff>255905</xdr:colOff>
      <xdr:row>32</xdr:row>
      <xdr:rowOff>0</xdr:rowOff>
    </xdr:to>
    <xdr:sp>
      <xdr:nvSpPr>
        <xdr:cNvPr id="117" name="Host Control  15"/>
        <xdr:cNvSpPr/>
      </xdr:nvSpPr>
      <xdr:spPr>
        <a:xfrm>
          <a:off x="35845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735330</xdr:colOff>
      <xdr:row>58</xdr:row>
      <xdr:rowOff>180975</xdr:rowOff>
    </xdr:to>
    <xdr:sp>
      <xdr:nvSpPr>
        <xdr:cNvPr id="71" name="Host Control  1"/>
        <xdr:cNvSpPr/>
      </xdr:nvSpPr>
      <xdr:spPr>
        <a:xfrm>
          <a:off x="1801495" y="191770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18" name="Host Control  2"/>
        <xdr:cNvSpPr/>
      </xdr:nvSpPr>
      <xdr:spPr>
        <a:xfrm>
          <a:off x="11239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19" name="Host Control  3"/>
        <xdr:cNvSpPr/>
      </xdr:nvSpPr>
      <xdr:spPr>
        <a:xfrm>
          <a:off x="11239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20" name="Host Control  4"/>
        <xdr:cNvSpPr/>
      </xdr:nvSpPr>
      <xdr:spPr>
        <a:xfrm>
          <a:off x="11239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21" name="Host Control  5"/>
        <xdr:cNvSpPr/>
      </xdr:nvSpPr>
      <xdr:spPr>
        <a:xfrm>
          <a:off x="11239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22" name="Host Control  6"/>
        <xdr:cNvSpPr/>
      </xdr:nvSpPr>
      <xdr:spPr>
        <a:xfrm>
          <a:off x="11239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884555</xdr:colOff>
      <xdr:row>58</xdr:row>
      <xdr:rowOff>180975</xdr:rowOff>
    </xdr:to>
    <xdr:sp>
      <xdr:nvSpPr>
        <xdr:cNvPr id="123" name="Host Control  8"/>
        <xdr:cNvSpPr/>
      </xdr:nvSpPr>
      <xdr:spPr>
        <a:xfrm>
          <a:off x="112395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884555</xdr:colOff>
      <xdr:row>58</xdr:row>
      <xdr:rowOff>180975</xdr:rowOff>
    </xdr:to>
    <xdr:sp>
      <xdr:nvSpPr>
        <xdr:cNvPr id="124" name="Host Control  9"/>
        <xdr:cNvSpPr/>
      </xdr:nvSpPr>
      <xdr:spPr>
        <a:xfrm>
          <a:off x="112395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1036955</xdr:colOff>
      <xdr:row>58</xdr:row>
      <xdr:rowOff>180975</xdr:rowOff>
    </xdr:to>
    <xdr:sp>
      <xdr:nvSpPr>
        <xdr:cNvPr id="125" name="Host Control  12"/>
        <xdr:cNvSpPr/>
      </xdr:nvSpPr>
      <xdr:spPr>
        <a:xfrm>
          <a:off x="1123950" y="19177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137</xdr:row>
      <xdr:rowOff>0</xdr:rowOff>
    </xdr:from>
    <xdr:to>
      <xdr:col>10</xdr:col>
      <xdr:colOff>255905</xdr:colOff>
      <xdr:row>138</xdr:row>
      <xdr:rowOff>0</xdr:rowOff>
    </xdr:to>
    <xdr:sp>
      <xdr:nvSpPr>
        <xdr:cNvPr id="126" name="Host Control  13"/>
        <xdr:cNvSpPr/>
      </xdr:nvSpPr>
      <xdr:spPr>
        <a:xfrm>
          <a:off x="3584575" y="45135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137</xdr:row>
      <xdr:rowOff>0</xdr:rowOff>
    </xdr:from>
    <xdr:to>
      <xdr:col>10</xdr:col>
      <xdr:colOff>255905</xdr:colOff>
      <xdr:row>138</xdr:row>
      <xdr:rowOff>0</xdr:rowOff>
    </xdr:to>
    <xdr:sp>
      <xdr:nvSpPr>
        <xdr:cNvPr id="127" name="Host Control  14"/>
        <xdr:cNvSpPr/>
      </xdr:nvSpPr>
      <xdr:spPr>
        <a:xfrm>
          <a:off x="3584575" y="45135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137</xdr:row>
      <xdr:rowOff>0</xdr:rowOff>
    </xdr:from>
    <xdr:to>
      <xdr:col>10</xdr:col>
      <xdr:colOff>255905</xdr:colOff>
      <xdr:row>138</xdr:row>
      <xdr:rowOff>0</xdr:rowOff>
    </xdr:to>
    <xdr:sp>
      <xdr:nvSpPr>
        <xdr:cNvPr id="128" name="Host Control  15"/>
        <xdr:cNvSpPr/>
      </xdr:nvSpPr>
      <xdr:spPr>
        <a:xfrm>
          <a:off x="3584575" y="45135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7</xdr:col>
      <xdr:colOff>26670</xdr:colOff>
      <xdr:row>11</xdr:row>
      <xdr:rowOff>180975</xdr:rowOff>
    </xdr:to>
    <xdr:sp>
      <xdr:nvSpPr>
        <xdr:cNvPr id="2" name="Host Control  1"/>
        <xdr:cNvSpPr/>
      </xdr:nvSpPr>
      <xdr:spPr>
        <a:xfrm>
          <a:off x="3609975" y="36322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" name="Host Control  2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4" name="Host Control  3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5" name="Host Control  4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6" name="Host Control  5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7" name="Host Control  6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8" name="Host Control  8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9" name="Host Control  9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0</xdr:colOff>
      <xdr:row>11</xdr:row>
      <xdr:rowOff>180975</xdr:rowOff>
    </xdr:to>
    <xdr:sp>
      <xdr:nvSpPr>
        <xdr:cNvPr id="10" name="Host Control  12"/>
        <xdr:cNvSpPr/>
      </xdr:nvSpPr>
      <xdr:spPr>
        <a:xfrm>
          <a:off x="1318895" y="36322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0</xdr:colOff>
      <xdr:row>12</xdr:row>
      <xdr:rowOff>25400</xdr:rowOff>
    </xdr:to>
    <xdr:sp>
      <xdr:nvSpPr>
        <xdr:cNvPr id="11" name="Host Control  13"/>
        <xdr:cNvSpPr/>
      </xdr:nvSpPr>
      <xdr:spPr>
        <a:xfrm>
          <a:off x="11278870" y="36322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0</xdr:colOff>
      <xdr:row>12</xdr:row>
      <xdr:rowOff>25400</xdr:rowOff>
    </xdr:to>
    <xdr:sp>
      <xdr:nvSpPr>
        <xdr:cNvPr id="12" name="Host Control  14"/>
        <xdr:cNvSpPr/>
      </xdr:nvSpPr>
      <xdr:spPr>
        <a:xfrm>
          <a:off x="11278870" y="36322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11</xdr:row>
      <xdr:rowOff>0</xdr:rowOff>
    </xdr:from>
    <xdr:to>
      <xdr:col>18</xdr:col>
      <xdr:colOff>445135</xdr:colOff>
      <xdr:row>12</xdr:row>
      <xdr:rowOff>25400</xdr:rowOff>
    </xdr:to>
    <xdr:sp>
      <xdr:nvSpPr>
        <xdr:cNvPr id="13" name="Host Control  15"/>
        <xdr:cNvSpPr/>
      </xdr:nvSpPr>
      <xdr:spPr>
        <a:xfrm>
          <a:off x="14178915" y="36322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22860</xdr:colOff>
      <xdr:row>12</xdr:row>
      <xdr:rowOff>25400</xdr:rowOff>
    </xdr:to>
    <xdr:sp>
      <xdr:nvSpPr>
        <xdr:cNvPr id="14" name="Host Control  13"/>
        <xdr:cNvSpPr/>
      </xdr:nvSpPr>
      <xdr:spPr>
        <a:xfrm>
          <a:off x="11278870" y="3632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22860</xdr:colOff>
      <xdr:row>12</xdr:row>
      <xdr:rowOff>25400</xdr:rowOff>
    </xdr:to>
    <xdr:sp>
      <xdr:nvSpPr>
        <xdr:cNvPr id="15" name="Host Control  14"/>
        <xdr:cNvSpPr/>
      </xdr:nvSpPr>
      <xdr:spPr>
        <a:xfrm>
          <a:off x="11278870" y="3632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22860</xdr:colOff>
      <xdr:row>12</xdr:row>
      <xdr:rowOff>25400</xdr:rowOff>
    </xdr:to>
    <xdr:sp>
      <xdr:nvSpPr>
        <xdr:cNvPr id="16" name="Host Control  15"/>
        <xdr:cNvSpPr/>
      </xdr:nvSpPr>
      <xdr:spPr>
        <a:xfrm>
          <a:off x="11278870" y="3632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7</xdr:col>
      <xdr:colOff>26035</xdr:colOff>
      <xdr:row>11</xdr:row>
      <xdr:rowOff>180975</xdr:rowOff>
    </xdr:to>
    <xdr:sp>
      <xdr:nvSpPr>
        <xdr:cNvPr id="17" name="Host Control  1"/>
        <xdr:cNvSpPr/>
      </xdr:nvSpPr>
      <xdr:spPr>
        <a:xfrm>
          <a:off x="3609975" y="36322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18" name="Host Control  2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19" name="Host Control  3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20" name="Host Control  4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21" name="Host Control  5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22" name="Host Control  6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241300</xdr:colOff>
      <xdr:row>11</xdr:row>
      <xdr:rowOff>180975</xdr:rowOff>
    </xdr:to>
    <xdr:sp>
      <xdr:nvSpPr>
        <xdr:cNvPr id="23" name="Host Control  8"/>
        <xdr:cNvSpPr/>
      </xdr:nvSpPr>
      <xdr:spPr>
        <a:xfrm>
          <a:off x="3018155" y="3632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241300</xdr:colOff>
      <xdr:row>11</xdr:row>
      <xdr:rowOff>180975</xdr:rowOff>
    </xdr:to>
    <xdr:sp>
      <xdr:nvSpPr>
        <xdr:cNvPr id="24" name="Host Control  9"/>
        <xdr:cNvSpPr/>
      </xdr:nvSpPr>
      <xdr:spPr>
        <a:xfrm>
          <a:off x="3018155" y="3632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1551940</xdr:colOff>
      <xdr:row>11</xdr:row>
      <xdr:rowOff>180975</xdr:rowOff>
    </xdr:to>
    <xdr:sp>
      <xdr:nvSpPr>
        <xdr:cNvPr id="25" name="Host Control  12"/>
        <xdr:cNvSpPr/>
      </xdr:nvSpPr>
      <xdr:spPr>
        <a:xfrm>
          <a:off x="1318895" y="36322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49530</xdr:colOff>
      <xdr:row>12</xdr:row>
      <xdr:rowOff>25400</xdr:rowOff>
    </xdr:to>
    <xdr:sp>
      <xdr:nvSpPr>
        <xdr:cNvPr id="26" name="Host Control  13"/>
        <xdr:cNvSpPr/>
      </xdr:nvSpPr>
      <xdr:spPr>
        <a:xfrm>
          <a:off x="11278870" y="363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49530</xdr:colOff>
      <xdr:row>12</xdr:row>
      <xdr:rowOff>25400</xdr:rowOff>
    </xdr:to>
    <xdr:sp>
      <xdr:nvSpPr>
        <xdr:cNvPr id="27" name="Host Control  14"/>
        <xdr:cNvSpPr/>
      </xdr:nvSpPr>
      <xdr:spPr>
        <a:xfrm>
          <a:off x="11278870" y="363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49530</xdr:colOff>
      <xdr:row>12</xdr:row>
      <xdr:rowOff>25400</xdr:rowOff>
    </xdr:to>
    <xdr:sp>
      <xdr:nvSpPr>
        <xdr:cNvPr id="28" name="Host Control  15"/>
        <xdr:cNvSpPr/>
      </xdr:nvSpPr>
      <xdr:spPr>
        <a:xfrm>
          <a:off x="11278870" y="363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7</xdr:col>
      <xdr:colOff>26670</xdr:colOff>
      <xdr:row>11</xdr:row>
      <xdr:rowOff>180975</xdr:rowOff>
    </xdr:to>
    <xdr:sp>
      <xdr:nvSpPr>
        <xdr:cNvPr id="29" name="Host Control  1"/>
        <xdr:cNvSpPr/>
      </xdr:nvSpPr>
      <xdr:spPr>
        <a:xfrm>
          <a:off x="3609975" y="36322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0" name="Host Control  2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1" name="Host Control  3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2" name="Host Control  4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3" name="Host Control  5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4" name="Host Control  6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35" name="Host Control  8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36" name="Host Control  9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661035</xdr:colOff>
      <xdr:row>11</xdr:row>
      <xdr:rowOff>0</xdr:rowOff>
    </xdr:from>
    <xdr:to>
      <xdr:col>3</xdr:col>
      <xdr:colOff>1592580</xdr:colOff>
      <xdr:row>11</xdr:row>
      <xdr:rowOff>180975</xdr:rowOff>
    </xdr:to>
    <xdr:sp>
      <xdr:nvSpPr>
        <xdr:cNvPr id="37" name="Host Control  12"/>
        <xdr:cNvSpPr/>
      </xdr:nvSpPr>
      <xdr:spPr>
        <a:xfrm>
          <a:off x="1318895" y="3632200"/>
          <a:ext cx="15925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25400</xdr:rowOff>
    </xdr:to>
    <xdr:sp>
      <xdr:nvSpPr>
        <xdr:cNvPr id="38" name="Host Control  13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25400</xdr:rowOff>
    </xdr:to>
    <xdr:sp>
      <xdr:nvSpPr>
        <xdr:cNvPr id="39" name="Host Control  14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25400</xdr:rowOff>
    </xdr:to>
    <xdr:sp>
      <xdr:nvSpPr>
        <xdr:cNvPr id="40" name="Host Control  15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1" name="Host Control  10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2" name="Host Control  11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828675</xdr:colOff>
      <xdr:row>7</xdr:row>
      <xdr:rowOff>0</xdr:rowOff>
    </xdr:to>
    <xdr:sp>
      <xdr:nvSpPr>
        <xdr:cNvPr id="43" name="Host Control  13"/>
        <xdr:cNvSpPr/>
      </xdr:nvSpPr>
      <xdr:spPr>
        <a:xfrm>
          <a:off x="9427210" y="198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828675</xdr:colOff>
      <xdr:row>7</xdr:row>
      <xdr:rowOff>0</xdr:rowOff>
    </xdr:to>
    <xdr:sp>
      <xdr:nvSpPr>
        <xdr:cNvPr id="44" name="Host Control  14"/>
        <xdr:cNvSpPr/>
      </xdr:nvSpPr>
      <xdr:spPr>
        <a:xfrm>
          <a:off x="9427210" y="198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828675</xdr:colOff>
      <xdr:row>7</xdr:row>
      <xdr:rowOff>0</xdr:rowOff>
    </xdr:to>
    <xdr:sp>
      <xdr:nvSpPr>
        <xdr:cNvPr id="45" name="Host Control  15"/>
        <xdr:cNvSpPr/>
      </xdr:nvSpPr>
      <xdr:spPr>
        <a:xfrm>
          <a:off x="9427210" y="198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7</xdr:col>
      <xdr:colOff>0</xdr:colOff>
      <xdr:row>10</xdr:row>
      <xdr:rowOff>180975</xdr:rowOff>
    </xdr:to>
    <xdr:sp>
      <xdr:nvSpPr>
        <xdr:cNvPr id="46" name="Host Control  1"/>
        <xdr:cNvSpPr/>
      </xdr:nvSpPr>
      <xdr:spPr>
        <a:xfrm>
          <a:off x="3609975" y="3302000"/>
          <a:ext cx="7213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47" name="Host Control  2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48" name="Host Control  3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49" name="Host Control  4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50" name="Host Control  5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51" name="Host Control  6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7</xdr:col>
      <xdr:colOff>231140</xdr:colOff>
      <xdr:row>10</xdr:row>
      <xdr:rowOff>180975</xdr:rowOff>
    </xdr:to>
    <xdr:sp>
      <xdr:nvSpPr>
        <xdr:cNvPr id="52" name="Host Control  8"/>
        <xdr:cNvSpPr/>
      </xdr:nvSpPr>
      <xdr:spPr>
        <a:xfrm>
          <a:off x="3018155" y="33020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7</xdr:col>
      <xdr:colOff>231140</xdr:colOff>
      <xdr:row>10</xdr:row>
      <xdr:rowOff>180975</xdr:rowOff>
    </xdr:to>
    <xdr:sp>
      <xdr:nvSpPr>
        <xdr:cNvPr id="53" name="Host Control  9"/>
        <xdr:cNvSpPr/>
      </xdr:nvSpPr>
      <xdr:spPr>
        <a:xfrm>
          <a:off x="3018155" y="33020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0</xdr:colOff>
      <xdr:row>10</xdr:row>
      <xdr:rowOff>180975</xdr:rowOff>
    </xdr:to>
    <xdr:sp>
      <xdr:nvSpPr>
        <xdr:cNvPr id="54" name="Host Control  12"/>
        <xdr:cNvSpPr/>
      </xdr:nvSpPr>
      <xdr:spPr>
        <a:xfrm>
          <a:off x="1318895" y="33020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18415</xdr:colOff>
      <xdr:row>11</xdr:row>
      <xdr:rowOff>0</xdr:rowOff>
    </xdr:to>
    <xdr:sp>
      <xdr:nvSpPr>
        <xdr:cNvPr id="55" name="Host Control  13"/>
        <xdr:cNvSpPr/>
      </xdr:nvSpPr>
      <xdr:spPr>
        <a:xfrm>
          <a:off x="10524490" y="3302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18415</xdr:colOff>
      <xdr:row>11</xdr:row>
      <xdr:rowOff>0</xdr:rowOff>
    </xdr:to>
    <xdr:sp>
      <xdr:nvSpPr>
        <xdr:cNvPr id="56" name="Host Control  14"/>
        <xdr:cNvSpPr/>
      </xdr:nvSpPr>
      <xdr:spPr>
        <a:xfrm>
          <a:off x="10524490" y="3302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18415</xdr:colOff>
      <xdr:row>11</xdr:row>
      <xdr:rowOff>0</xdr:rowOff>
    </xdr:to>
    <xdr:sp>
      <xdr:nvSpPr>
        <xdr:cNvPr id="57" name="Host Control  15"/>
        <xdr:cNvSpPr/>
      </xdr:nvSpPr>
      <xdr:spPr>
        <a:xfrm>
          <a:off x="10524490" y="3302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" name="Host Control  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3" name="Host Control  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4" name="Host Control  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5" name="Host Control  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6" name="Host Control  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7" name="Host Control  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8" name="Host Control  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9" name="Host Control  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0" name="Host Control  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1" name="Host Control  1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2" name="Host Control  1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3" name="Host Control  1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4" name="Host Control  1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5" name="Host Control  1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6" name="Host Control  1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7" name="Host Control  1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8" name="Host Control  1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9" name="Host Control  1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0" name="Host Control  1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1" name="Host Control  2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2" name="Host Control  2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378460</xdr:colOff>
      <xdr:row>4</xdr:row>
      <xdr:rowOff>180975</xdr:rowOff>
    </xdr:to>
    <xdr:sp>
      <xdr:nvSpPr>
        <xdr:cNvPr id="4097" name="Host Control  1"/>
        <xdr:cNvSpPr/>
      </xdr:nvSpPr>
      <xdr:spPr>
        <a:xfrm>
          <a:off x="3663315" y="15265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4" name="Host Control  8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5" name="Host Control  9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6" name="Host Control  10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7" name="Host Control  11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742440" y="15265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09" name="Host Control  13"/>
        <xdr:cNvSpPr/>
      </xdr:nvSpPr>
      <xdr:spPr>
        <a:xfrm>
          <a:off x="1127315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0" name="Host Control  14"/>
        <xdr:cNvSpPr/>
      </xdr:nvSpPr>
      <xdr:spPr>
        <a:xfrm>
          <a:off x="1127315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1" name="Host Control  15"/>
        <xdr:cNvSpPr/>
      </xdr:nvSpPr>
      <xdr:spPr>
        <a:xfrm>
          <a:off x="1127315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view="pageBreakPreview" zoomScaleNormal="100" topLeftCell="A107" workbookViewId="0">
      <selection activeCell="N117" sqref="N117"/>
    </sheetView>
  </sheetViews>
  <sheetFormatPr defaultColWidth="9" defaultRowHeight="26" customHeight="1"/>
  <cols>
    <col min="1" max="1" width="5.41666666666667" style="34" customWidth="1"/>
    <col min="2" max="2" width="11.5555555555556" style="151" customWidth="1"/>
    <col min="3" max="3" width="27.2222222222222" style="158" hidden="1" customWidth="1"/>
    <col min="4" max="4" width="9.77777777777778" style="34" customWidth="1"/>
    <col min="5" max="5" width="19.6296296296296" style="34" customWidth="1"/>
    <col min="6" max="6" width="17.4907407407407" style="34" hidden="1" customWidth="1"/>
    <col min="7" max="7" width="9.37962962962963" style="34" customWidth="1"/>
    <col min="8" max="8" width="25.5555555555556" style="34" customWidth="1"/>
    <col min="9" max="9" width="14.8888888888889" style="34" customWidth="1"/>
    <col min="10" max="16384" width="9" style="34"/>
  </cols>
  <sheetData>
    <row r="1" ht="34" customHeight="1" spans="1:9">
      <c r="A1" s="159" t="s">
        <v>0</v>
      </c>
      <c r="B1" s="160"/>
      <c r="C1" s="160"/>
      <c r="D1" s="160"/>
      <c r="E1" s="160"/>
      <c r="F1" s="160"/>
      <c r="G1" s="160"/>
      <c r="H1" s="160"/>
      <c r="I1" s="160"/>
    </row>
    <row r="2" s="34" customFormat="1" customHeight="1" spans="1:9">
      <c r="A2" s="161" t="s">
        <v>1</v>
      </c>
      <c r="B2" s="161" t="s">
        <v>2</v>
      </c>
      <c r="C2" s="162" t="s">
        <v>3</v>
      </c>
      <c r="D2" s="161" t="s">
        <v>4</v>
      </c>
      <c r="E2" s="161" t="s">
        <v>5</v>
      </c>
      <c r="F2" s="161" t="s">
        <v>6</v>
      </c>
      <c r="G2" s="163" t="s">
        <v>7</v>
      </c>
      <c r="H2" s="162" t="s">
        <v>3</v>
      </c>
      <c r="I2" s="161" t="s">
        <v>6</v>
      </c>
    </row>
    <row r="3" s="34" customFormat="1" customHeight="1" spans="1:9">
      <c r="A3" s="164"/>
      <c r="B3" s="165" t="s">
        <v>8</v>
      </c>
      <c r="C3" s="162"/>
      <c r="D3" s="161"/>
      <c r="E3" s="161"/>
      <c r="F3" s="166" t="s">
        <v>9</v>
      </c>
      <c r="G3" s="163"/>
      <c r="H3" s="167"/>
      <c r="I3" s="167"/>
    </row>
    <row r="4" s="149" customFormat="1" customHeight="1" spans="1:9">
      <c r="A4" s="168">
        <f t="shared" ref="A4:A23" si="0">ROW($B4)-3</f>
        <v>1</v>
      </c>
      <c r="B4" s="161" t="s">
        <v>10</v>
      </c>
      <c r="C4" s="86" t="s">
        <v>11</v>
      </c>
      <c r="D4" s="161" t="s">
        <v>12</v>
      </c>
      <c r="E4" s="161" t="s">
        <v>8</v>
      </c>
      <c r="F4" s="161">
        <v>18347876966</v>
      </c>
      <c r="G4" s="169">
        <v>100</v>
      </c>
      <c r="H4" s="170" t="str">
        <f>REPLACE(C:C,7,8,"********")</f>
        <v>152801********032043</v>
      </c>
      <c r="I4" s="170" t="str">
        <f>REPLACE(F4,4,4,"****")</f>
        <v>183****6966</v>
      </c>
    </row>
    <row r="5" s="133" customFormat="1" customHeight="1" spans="1:9">
      <c r="A5" s="168">
        <f t="shared" si="0"/>
        <v>2</v>
      </c>
      <c r="B5" s="39" t="s">
        <v>13</v>
      </c>
      <c r="C5" s="188" t="s">
        <v>14</v>
      </c>
      <c r="D5" s="39" t="s">
        <v>15</v>
      </c>
      <c r="E5" s="39" t="s">
        <v>8</v>
      </c>
      <c r="F5" s="39">
        <v>18347876966</v>
      </c>
      <c r="G5" s="169">
        <v>100</v>
      </c>
      <c r="H5" s="170" t="str">
        <f t="shared" ref="H5:H36" si="1">REPLACE(C:C,7,8,"********")</f>
        <v>152801********031462</v>
      </c>
      <c r="I5" s="170" t="str">
        <f t="shared" ref="I5:I36" si="2">REPLACE(F5,4,4,"****")</f>
        <v>183****6966</v>
      </c>
    </row>
    <row r="6" s="150" customFormat="1" customHeight="1" spans="1:9">
      <c r="A6" s="168">
        <f t="shared" si="0"/>
        <v>3</v>
      </c>
      <c r="B6" s="161" t="s">
        <v>16</v>
      </c>
      <c r="C6" s="40" t="s">
        <v>17</v>
      </c>
      <c r="D6" s="39" t="s">
        <v>18</v>
      </c>
      <c r="E6" s="39" t="s">
        <v>8</v>
      </c>
      <c r="F6" s="39">
        <v>13847870616</v>
      </c>
      <c r="G6" s="169">
        <v>100</v>
      </c>
      <c r="H6" s="170" t="str">
        <f t="shared" si="1"/>
        <v>152801********032912</v>
      </c>
      <c r="I6" s="170" t="str">
        <f t="shared" si="2"/>
        <v>138****0616</v>
      </c>
    </row>
    <row r="7" customHeight="1" spans="1:9">
      <c r="A7" s="168">
        <f t="shared" si="0"/>
        <v>4</v>
      </c>
      <c r="B7" s="161" t="s">
        <v>19</v>
      </c>
      <c r="C7" s="162" t="s">
        <v>20</v>
      </c>
      <c r="D7" s="161" t="s">
        <v>21</v>
      </c>
      <c r="E7" s="161" t="s">
        <v>8</v>
      </c>
      <c r="F7" s="161">
        <v>15847845171</v>
      </c>
      <c r="G7" s="169">
        <v>100</v>
      </c>
      <c r="H7" s="170" t="str">
        <f t="shared" si="1"/>
        <v>152801********092051</v>
      </c>
      <c r="I7" s="170" t="str">
        <f t="shared" si="2"/>
        <v>158****5171</v>
      </c>
    </row>
    <row r="8" s="149" customFormat="1" customHeight="1" spans="1:9">
      <c r="A8" s="168">
        <f t="shared" si="0"/>
        <v>5</v>
      </c>
      <c r="B8" s="161" t="s">
        <v>22</v>
      </c>
      <c r="C8" s="86" t="s">
        <v>23</v>
      </c>
      <c r="D8" s="161" t="s">
        <v>15</v>
      </c>
      <c r="E8" s="161" t="s">
        <v>8</v>
      </c>
      <c r="F8" s="161">
        <v>15904785168</v>
      </c>
      <c r="G8" s="169">
        <v>100</v>
      </c>
      <c r="H8" s="170" t="str">
        <f t="shared" si="1"/>
        <v>152801********032562</v>
      </c>
      <c r="I8" s="170" t="str">
        <f t="shared" si="2"/>
        <v>159****5168</v>
      </c>
    </row>
    <row r="9" s="133" customFormat="1" customHeight="1" spans="1:9">
      <c r="A9" s="168">
        <f t="shared" si="0"/>
        <v>6</v>
      </c>
      <c r="B9" s="39" t="s">
        <v>24</v>
      </c>
      <c r="C9" s="49" t="s">
        <v>25</v>
      </c>
      <c r="D9" s="39" t="s">
        <v>15</v>
      </c>
      <c r="E9" s="39" t="s">
        <v>8</v>
      </c>
      <c r="F9" s="39">
        <v>13337008352</v>
      </c>
      <c r="G9" s="169">
        <v>100</v>
      </c>
      <c r="H9" s="170" t="str">
        <f t="shared" si="1"/>
        <v>152801********751362</v>
      </c>
      <c r="I9" s="170" t="str">
        <f t="shared" si="2"/>
        <v>133****8352</v>
      </c>
    </row>
    <row r="10" customHeight="1" spans="1:9">
      <c r="A10" s="168">
        <f t="shared" si="0"/>
        <v>7</v>
      </c>
      <c r="B10" s="161" t="s">
        <v>26</v>
      </c>
      <c r="C10" s="162" t="s">
        <v>27</v>
      </c>
      <c r="D10" s="161" t="s">
        <v>21</v>
      </c>
      <c r="E10" s="161" t="s">
        <v>8</v>
      </c>
      <c r="F10" s="161">
        <v>15148882305</v>
      </c>
      <c r="G10" s="169">
        <v>100</v>
      </c>
      <c r="H10" s="170" t="str">
        <f t="shared" si="1"/>
        <v>152801********851552</v>
      </c>
      <c r="I10" s="170" t="str">
        <f t="shared" si="2"/>
        <v>151****2305</v>
      </c>
    </row>
    <row r="11" s="149" customFormat="1" customHeight="1" spans="1:9">
      <c r="A11" s="168">
        <f t="shared" si="0"/>
        <v>8</v>
      </c>
      <c r="B11" s="161" t="s">
        <v>28</v>
      </c>
      <c r="C11" s="86" t="s">
        <v>29</v>
      </c>
      <c r="D11" s="161" t="s">
        <v>30</v>
      </c>
      <c r="E11" s="161" t="s">
        <v>8</v>
      </c>
      <c r="F11" s="161">
        <v>15547885311</v>
      </c>
      <c r="G11" s="169">
        <v>100</v>
      </c>
      <c r="H11" s="170" t="str">
        <f t="shared" si="1"/>
        <v>152801********061034</v>
      </c>
      <c r="I11" s="170" t="str">
        <f t="shared" si="2"/>
        <v>155****5311</v>
      </c>
    </row>
    <row r="12" s="151" customFormat="1" customHeight="1" spans="1:9">
      <c r="A12" s="168">
        <f t="shared" si="0"/>
        <v>9</v>
      </c>
      <c r="B12" s="161" t="s">
        <v>31</v>
      </c>
      <c r="C12" s="162" t="s">
        <v>32</v>
      </c>
      <c r="D12" s="161" t="s">
        <v>21</v>
      </c>
      <c r="E12" s="161" t="s">
        <v>8</v>
      </c>
      <c r="F12" s="161">
        <v>15104788282</v>
      </c>
      <c r="G12" s="169">
        <v>100</v>
      </c>
      <c r="H12" s="170" t="str">
        <f t="shared" si="1"/>
        <v>152801********031052</v>
      </c>
      <c r="I12" s="170" t="str">
        <f t="shared" si="2"/>
        <v>151****8282</v>
      </c>
    </row>
    <row r="13" s="151" customFormat="1" customHeight="1" spans="1:9">
      <c r="A13" s="168">
        <f t="shared" si="0"/>
        <v>10</v>
      </c>
      <c r="B13" s="161" t="s">
        <v>33</v>
      </c>
      <c r="C13" s="162" t="s">
        <v>34</v>
      </c>
      <c r="D13" s="161" t="s">
        <v>15</v>
      </c>
      <c r="E13" s="161" t="s">
        <v>8</v>
      </c>
      <c r="F13" s="161">
        <v>15148851412</v>
      </c>
      <c r="G13" s="169">
        <v>100</v>
      </c>
      <c r="H13" s="170" t="str">
        <f t="shared" si="1"/>
        <v>152801********034562</v>
      </c>
      <c r="I13" s="170" t="str">
        <f t="shared" si="2"/>
        <v>151****1412</v>
      </c>
    </row>
    <row r="14" s="149" customFormat="1" customHeight="1" spans="1:9">
      <c r="A14" s="168">
        <f t="shared" si="0"/>
        <v>11</v>
      </c>
      <c r="B14" s="161" t="s">
        <v>35</v>
      </c>
      <c r="C14" s="104" t="s">
        <v>36</v>
      </c>
      <c r="D14" s="161" t="s">
        <v>37</v>
      </c>
      <c r="E14" s="161" t="s">
        <v>8</v>
      </c>
      <c r="F14" s="161">
        <v>13847864069</v>
      </c>
      <c r="G14" s="169">
        <v>100</v>
      </c>
      <c r="H14" s="170" t="str">
        <f t="shared" si="1"/>
        <v>152801********791872</v>
      </c>
      <c r="I14" s="170" t="str">
        <f t="shared" si="2"/>
        <v>138****4069</v>
      </c>
    </row>
    <row r="15" s="133" customFormat="1" customHeight="1" spans="1:9">
      <c r="A15" s="168">
        <f t="shared" si="0"/>
        <v>12</v>
      </c>
      <c r="B15" s="48" t="s">
        <v>38</v>
      </c>
      <c r="C15" s="189" t="s">
        <v>39</v>
      </c>
      <c r="D15" s="48" t="s">
        <v>15</v>
      </c>
      <c r="E15" s="48" t="s">
        <v>8</v>
      </c>
      <c r="F15" s="48">
        <v>18804788788</v>
      </c>
      <c r="G15" s="169">
        <v>100</v>
      </c>
      <c r="H15" s="170" t="str">
        <f t="shared" si="1"/>
        <v>152801********002561</v>
      </c>
      <c r="I15" s="170" t="str">
        <f t="shared" si="2"/>
        <v>188****8788</v>
      </c>
    </row>
    <row r="16" s="152" customFormat="1" customHeight="1" spans="1:9">
      <c r="A16" s="168">
        <f t="shared" si="0"/>
        <v>13</v>
      </c>
      <c r="B16" s="39" t="s">
        <v>40</v>
      </c>
      <c r="C16" s="188" t="s">
        <v>41</v>
      </c>
      <c r="D16" s="39" t="s">
        <v>21</v>
      </c>
      <c r="E16" s="39" t="s">
        <v>8</v>
      </c>
      <c r="F16" s="39">
        <v>13150999941</v>
      </c>
      <c r="G16" s="169">
        <v>100</v>
      </c>
      <c r="H16" s="170" t="str">
        <f t="shared" si="1"/>
        <v>150802********003553</v>
      </c>
      <c r="I16" s="170" t="str">
        <f t="shared" si="2"/>
        <v>131****9941</v>
      </c>
    </row>
    <row r="17" s="153" customFormat="1" customHeight="1" spans="1:9">
      <c r="A17" s="168">
        <f t="shared" si="0"/>
        <v>14</v>
      </c>
      <c r="B17" s="48" t="s">
        <v>42</v>
      </c>
      <c r="C17" s="40" t="s">
        <v>43</v>
      </c>
      <c r="D17" s="48" t="s">
        <v>12</v>
      </c>
      <c r="E17" s="48" t="s">
        <v>8</v>
      </c>
      <c r="F17" s="49" t="s">
        <v>44</v>
      </c>
      <c r="G17" s="169">
        <v>100</v>
      </c>
      <c r="H17" s="170" t="str">
        <f t="shared" si="1"/>
        <v>150802********032343</v>
      </c>
      <c r="I17" s="170" t="str">
        <f t="shared" si="2"/>
        <v>155****4244</v>
      </c>
    </row>
    <row r="18" s="153" customFormat="1" customHeight="1" spans="1:9">
      <c r="A18" s="168">
        <f t="shared" si="0"/>
        <v>15</v>
      </c>
      <c r="B18" s="48" t="s">
        <v>45</v>
      </c>
      <c r="C18" s="40" t="s">
        <v>46</v>
      </c>
      <c r="D18" s="48" t="s">
        <v>12</v>
      </c>
      <c r="E18" s="48" t="s">
        <v>8</v>
      </c>
      <c r="F18" s="49" t="s">
        <v>47</v>
      </c>
      <c r="G18" s="169">
        <v>100</v>
      </c>
      <c r="H18" s="170" t="str">
        <f t="shared" si="1"/>
        <v>152801********031843</v>
      </c>
      <c r="I18" s="170" t="str">
        <f t="shared" si="2"/>
        <v>150****8452</v>
      </c>
    </row>
    <row r="19" s="3" customFormat="1" customHeight="1" spans="1:9">
      <c r="A19" s="168">
        <f t="shared" si="0"/>
        <v>16</v>
      </c>
      <c r="B19" s="42" t="s">
        <v>48</v>
      </c>
      <c r="C19" s="40" t="s">
        <v>49</v>
      </c>
      <c r="D19" s="42" t="s">
        <v>12</v>
      </c>
      <c r="E19" s="42" t="s">
        <v>50</v>
      </c>
      <c r="F19" s="42" t="s">
        <v>51</v>
      </c>
      <c r="G19" s="169">
        <v>100</v>
      </c>
      <c r="H19" s="170" t="str">
        <f t="shared" si="1"/>
        <v>152824********631543</v>
      </c>
      <c r="I19" s="170" t="str">
        <f t="shared" si="2"/>
        <v>138****0973</v>
      </c>
    </row>
    <row r="20" s="1" customFormat="1" customHeight="1" spans="1:9">
      <c r="A20" s="38">
        <f t="shared" si="0"/>
        <v>17</v>
      </c>
      <c r="B20" s="42" t="s">
        <v>52</v>
      </c>
      <c r="C20" s="40" t="s">
        <v>53</v>
      </c>
      <c r="D20" s="42" t="s">
        <v>12</v>
      </c>
      <c r="E20" s="48" t="s">
        <v>54</v>
      </c>
      <c r="F20" s="12" t="s">
        <v>55</v>
      </c>
      <c r="G20" s="42">
        <v>100</v>
      </c>
      <c r="H20" s="170" t="str">
        <f t="shared" si="1"/>
        <v>150802********061242</v>
      </c>
      <c r="I20" s="170" t="str">
        <f t="shared" si="2"/>
        <v>158****5418</v>
      </c>
    </row>
    <row r="21" s="1" customFormat="1" customHeight="1" spans="1:9">
      <c r="A21" s="38">
        <f t="shared" si="0"/>
        <v>18</v>
      </c>
      <c r="B21" s="48" t="s">
        <v>56</v>
      </c>
      <c r="C21" s="188" t="s">
        <v>57</v>
      </c>
      <c r="D21" s="42" t="s">
        <v>12</v>
      </c>
      <c r="E21" s="48" t="s">
        <v>58</v>
      </c>
      <c r="F21" s="12" t="s">
        <v>59</v>
      </c>
      <c r="G21" s="42">
        <v>100</v>
      </c>
      <c r="H21" s="170" t="str">
        <f t="shared" si="1"/>
        <v>152801********031643</v>
      </c>
      <c r="I21" s="170" t="str">
        <f t="shared" si="2"/>
        <v>131****4958</v>
      </c>
    </row>
    <row r="22" s="1" customFormat="1" customHeight="1" spans="1:9">
      <c r="A22" s="38">
        <f t="shared" si="0"/>
        <v>19</v>
      </c>
      <c r="B22" s="42" t="s">
        <v>60</v>
      </c>
      <c r="C22" s="40" t="s">
        <v>61</v>
      </c>
      <c r="D22" s="42" t="s">
        <v>12</v>
      </c>
      <c r="E22" s="48" t="s">
        <v>8</v>
      </c>
      <c r="F22" s="42" t="s">
        <v>62</v>
      </c>
      <c r="G22" s="42">
        <v>100</v>
      </c>
      <c r="H22" s="170" t="str">
        <f t="shared" si="1"/>
        <v>152801********183443</v>
      </c>
      <c r="I22" s="170" t="str">
        <f t="shared" si="2"/>
        <v>135****6823</v>
      </c>
    </row>
    <row r="23" s="1" customFormat="1" customHeight="1" spans="1:9">
      <c r="A23" s="38">
        <f t="shared" si="0"/>
        <v>20</v>
      </c>
      <c r="B23" s="42" t="s">
        <v>63</v>
      </c>
      <c r="C23" s="188" t="s">
        <v>64</v>
      </c>
      <c r="D23" s="42" t="s">
        <v>65</v>
      </c>
      <c r="E23" s="48" t="s">
        <v>8</v>
      </c>
      <c r="F23" s="42">
        <v>15048832553</v>
      </c>
      <c r="G23" s="42">
        <v>100</v>
      </c>
      <c r="H23" s="170" t="str">
        <f t="shared" si="1"/>
        <v>150826********422523</v>
      </c>
      <c r="I23" s="170" t="str">
        <f t="shared" si="2"/>
        <v>150****2553</v>
      </c>
    </row>
    <row r="24" s="152" customFormat="1" customHeight="1" spans="1:9">
      <c r="A24" s="41"/>
      <c r="B24" s="171" t="s">
        <v>66</v>
      </c>
      <c r="C24" s="40"/>
      <c r="D24" s="39"/>
      <c r="E24" s="39"/>
      <c r="F24" s="39"/>
      <c r="G24" s="169"/>
      <c r="H24" s="170" t="str">
        <f t="shared" si="1"/>
        <v>********</v>
      </c>
      <c r="I24" s="170" t="str">
        <f t="shared" si="2"/>
        <v>****</v>
      </c>
    </row>
    <row r="25" s="118" customFormat="1" customHeight="1" spans="1:9">
      <c r="A25" s="168">
        <f t="shared" ref="A25:A38" si="3">ROW($B25)-4</f>
        <v>21</v>
      </c>
      <c r="B25" s="48" t="s">
        <v>67</v>
      </c>
      <c r="C25" s="190" t="s">
        <v>68</v>
      </c>
      <c r="D25" s="85" t="s">
        <v>12</v>
      </c>
      <c r="E25" s="48" t="s">
        <v>66</v>
      </c>
      <c r="F25" s="85">
        <v>13614786749</v>
      </c>
      <c r="G25" s="169">
        <v>100</v>
      </c>
      <c r="H25" s="170" t="str">
        <f t="shared" si="1"/>
        <v>152801********002044</v>
      </c>
      <c r="I25" s="170" t="str">
        <f t="shared" si="2"/>
        <v>136****6749</v>
      </c>
    </row>
    <row r="26" customHeight="1" spans="1:9">
      <c r="A26" s="168">
        <f t="shared" si="3"/>
        <v>22</v>
      </c>
      <c r="B26" s="39" t="s">
        <v>69</v>
      </c>
      <c r="C26" s="162" t="s">
        <v>70</v>
      </c>
      <c r="D26" s="161" t="s">
        <v>71</v>
      </c>
      <c r="E26" s="48" t="s">
        <v>66</v>
      </c>
      <c r="F26" s="172">
        <v>15004789855</v>
      </c>
      <c r="G26" s="169">
        <v>100</v>
      </c>
      <c r="H26" s="170" t="str">
        <f t="shared" si="1"/>
        <v>152801********736771</v>
      </c>
      <c r="I26" s="170" t="str">
        <f t="shared" si="2"/>
        <v>150****9855</v>
      </c>
    </row>
    <row r="27" customHeight="1" spans="1:9">
      <c r="A27" s="168">
        <f t="shared" si="3"/>
        <v>23</v>
      </c>
      <c r="B27" s="39" t="s">
        <v>72</v>
      </c>
      <c r="C27" s="162" t="s">
        <v>73</v>
      </c>
      <c r="D27" s="161" t="s">
        <v>71</v>
      </c>
      <c r="E27" s="48" t="s">
        <v>66</v>
      </c>
      <c r="F27" s="173"/>
      <c r="G27" s="169">
        <v>100</v>
      </c>
      <c r="H27" s="170" t="str">
        <f t="shared" si="1"/>
        <v>152801********031371</v>
      </c>
      <c r="I27" s="170" t="str">
        <f t="shared" si="2"/>
        <v>****</v>
      </c>
    </row>
    <row r="28" s="118" customFormat="1" customHeight="1" spans="1:9">
      <c r="A28" s="168">
        <f t="shared" si="3"/>
        <v>24</v>
      </c>
      <c r="B28" s="48" t="s">
        <v>74</v>
      </c>
      <c r="C28" s="190" t="s">
        <v>75</v>
      </c>
      <c r="D28" s="85" t="s">
        <v>12</v>
      </c>
      <c r="E28" s="48" t="s">
        <v>66</v>
      </c>
      <c r="F28" s="85">
        <v>15048856400</v>
      </c>
      <c r="G28" s="169">
        <v>100</v>
      </c>
      <c r="H28" s="170" t="str">
        <f t="shared" si="1"/>
        <v>152801********031944</v>
      </c>
      <c r="I28" s="170" t="str">
        <f t="shared" si="2"/>
        <v>150****6400</v>
      </c>
    </row>
    <row r="29" s="149" customFormat="1" customHeight="1" spans="1:9">
      <c r="A29" s="168">
        <f t="shared" si="3"/>
        <v>25</v>
      </c>
      <c r="B29" s="39" t="s">
        <v>76</v>
      </c>
      <c r="C29" s="190" t="s">
        <v>77</v>
      </c>
      <c r="D29" s="161" t="s">
        <v>12</v>
      </c>
      <c r="E29" s="48" t="s">
        <v>66</v>
      </c>
      <c r="F29" s="161">
        <v>13947819078</v>
      </c>
      <c r="G29" s="169">
        <v>100</v>
      </c>
      <c r="H29" s="170" t="str">
        <f t="shared" si="1"/>
        <v>152827********694843</v>
      </c>
      <c r="I29" s="170" t="str">
        <f t="shared" si="2"/>
        <v>139****9078</v>
      </c>
    </row>
    <row r="30" s="118" customFormat="1" customHeight="1" spans="1:9">
      <c r="A30" s="168">
        <f t="shared" si="3"/>
        <v>26</v>
      </c>
      <c r="B30" s="39" t="s">
        <v>78</v>
      </c>
      <c r="C30" s="40" t="s">
        <v>79</v>
      </c>
      <c r="D30" s="39" t="s">
        <v>21</v>
      </c>
      <c r="E30" s="48" t="s">
        <v>66</v>
      </c>
      <c r="F30" s="39">
        <v>15047893895</v>
      </c>
      <c r="G30" s="169">
        <v>100</v>
      </c>
      <c r="H30" s="170" t="str">
        <f t="shared" si="1"/>
        <v>150802********852451</v>
      </c>
      <c r="I30" s="170" t="str">
        <f t="shared" si="2"/>
        <v>150****3895</v>
      </c>
    </row>
    <row r="31" s="118" customFormat="1" customHeight="1" spans="1:9">
      <c r="A31" s="168">
        <f t="shared" si="3"/>
        <v>27</v>
      </c>
      <c r="B31" s="48" t="s">
        <v>80</v>
      </c>
      <c r="C31" s="190" t="s">
        <v>81</v>
      </c>
      <c r="D31" s="85" t="s">
        <v>12</v>
      </c>
      <c r="E31" s="48" t="s">
        <v>66</v>
      </c>
      <c r="F31" s="85">
        <v>14804786591</v>
      </c>
      <c r="G31" s="169">
        <v>100</v>
      </c>
      <c r="H31" s="170" t="str">
        <f t="shared" si="1"/>
        <v>152801********851344</v>
      </c>
      <c r="I31" s="170" t="str">
        <f t="shared" si="2"/>
        <v>148****6591</v>
      </c>
    </row>
    <row r="32" s="149" customFormat="1" customHeight="1" spans="1:9">
      <c r="A32" s="168">
        <f t="shared" si="3"/>
        <v>28</v>
      </c>
      <c r="B32" s="39" t="s">
        <v>82</v>
      </c>
      <c r="C32" s="104" t="s">
        <v>83</v>
      </c>
      <c r="D32" s="161" t="s">
        <v>21</v>
      </c>
      <c r="E32" s="48" t="s">
        <v>66</v>
      </c>
      <c r="F32" s="161">
        <v>13451388539</v>
      </c>
      <c r="G32" s="169">
        <v>100</v>
      </c>
      <c r="H32" s="170" t="str">
        <f t="shared" si="1"/>
        <v>152801********061753</v>
      </c>
      <c r="I32" s="170" t="str">
        <f t="shared" si="2"/>
        <v>134****8539</v>
      </c>
    </row>
    <row r="33" s="149" customFormat="1" customHeight="1" spans="1:9">
      <c r="A33" s="168">
        <f t="shared" si="3"/>
        <v>29</v>
      </c>
      <c r="B33" s="39" t="s">
        <v>84</v>
      </c>
      <c r="C33" s="91" t="s">
        <v>85</v>
      </c>
      <c r="D33" s="161" t="s">
        <v>15</v>
      </c>
      <c r="E33" s="48" t="s">
        <v>66</v>
      </c>
      <c r="F33" s="161">
        <v>13084782275</v>
      </c>
      <c r="G33" s="169">
        <v>100</v>
      </c>
      <c r="H33" s="170" t="str">
        <f t="shared" si="1"/>
        <v>152801********065562</v>
      </c>
      <c r="I33" s="170" t="str">
        <f t="shared" si="2"/>
        <v>130****2275</v>
      </c>
    </row>
    <row r="34" customHeight="1" spans="1:9">
      <c r="A34" s="168">
        <f t="shared" si="3"/>
        <v>30</v>
      </c>
      <c r="B34" s="42" t="s">
        <v>86</v>
      </c>
      <c r="C34" s="104" t="s">
        <v>87</v>
      </c>
      <c r="D34" s="161" t="s">
        <v>12</v>
      </c>
      <c r="E34" s="48" t="s">
        <v>66</v>
      </c>
      <c r="F34" s="161">
        <v>13134788523</v>
      </c>
      <c r="G34" s="169">
        <v>100</v>
      </c>
      <c r="H34" s="170" t="str">
        <f t="shared" si="1"/>
        <v>150802********851941</v>
      </c>
      <c r="I34" s="170" t="str">
        <f t="shared" si="2"/>
        <v>131****8523</v>
      </c>
    </row>
    <row r="35" s="149" customFormat="1" customHeight="1" spans="1:9">
      <c r="A35" s="168">
        <f t="shared" si="3"/>
        <v>31</v>
      </c>
      <c r="B35" s="39" t="s">
        <v>88</v>
      </c>
      <c r="C35" s="190" t="s">
        <v>89</v>
      </c>
      <c r="D35" s="161" t="s">
        <v>12</v>
      </c>
      <c r="E35" s="48" t="s">
        <v>66</v>
      </c>
      <c r="F35" s="161">
        <v>13847896687</v>
      </c>
      <c r="G35" s="169">
        <v>100</v>
      </c>
      <c r="H35" s="170" t="str">
        <f t="shared" si="1"/>
        <v>152827********572143</v>
      </c>
      <c r="I35" s="170" t="str">
        <f t="shared" si="2"/>
        <v>138****6687</v>
      </c>
    </row>
    <row r="36" customHeight="1" spans="1:9">
      <c r="A36" s="168">
        <f t="shared" si="3"/>
        <v>32</v>
      </c>
      <c r="B36" s="39" t="s">
        <v>90</v>
      </c>
      <c r="C36" s="162" t="s">
        <v>91</v>
      </c>
      <c r="D36" s="161" t="s">
        <v>12</v>
      </c>
      <c r="E36" s="48" t="s">
        <v>66</v>
      </c>
      <c r="F36" s="161">
        <v>18647838003</v>
      </c>
      <c r="G36" s="169">
        <v>100</v>
      </c>
      <c r="H36" s="170" t="str">
        <f t="shared" si="1"/>
        <v>150802********032841</v>
      </c>
      <c r="I36" s="170" t="str">
        <f t="shared" si="2"/>
        <v>186****8003</v>
      </c>
    </row>
    <row r="37" s="154" customFormat="1" customHeight="1" spans="1:9">
      <c r="A37" s="168">
        <f t="shared" si="3"/>
        <v>33</v>
      </c>
      <c r="B37" s="39" t="s">
        <v>92</v>
      </c>
      <c r="C37" s="40" t="s">
        <v>93</v>
      </c>
      <c r="D37" s="39" t="s">
        <v>65</v>
      </c>
      <c r="E37" s="48" t="s">
        <v>66</v>
      </c>
      <c r="F37" s="39">
        <v>13009585956</v>
      </c>
      <c r="G37" s="169">
        <v>100</v>
      </c>
      <c r="H37" s="170" t="str">
        <f t="shared" ref="H37:H68" si="4">REPLACE(C:C,7,8,"********")</f>
        <v>152801********794022</v>
      </c>
      <c r="I37" s="170" t="str">
        <f t="shared" ref="I37:I68" si="5">REPLACE(F37,4,4,"****")</f>
        <v>130****5956</v>
      </c>
    </row>
    <row r="38" customHeight="1" spans="1:9">
      <c r="A38" s="168">
        <f t="shared" si="3"/>
        <v>34</v>
      </c>
      <c r="B38" s="39" t="s">
        <v>94</v>
      </c>
      <c r="C38" s="188" t="s">
        <v>95</v>
      </c>
      <c r="D38" s="161" t="s">
        <v>65</v>
      </c>
      <c r="E38" s="48" t="s">
        <v>66</v>
      </c>
      <c r="F38" s="161">
        <v>15598882874</v>
      </c>
      <c r="G38" s="169">
        <v>100</v>
      </c>
      <c r="H38" s="170" t="str">
        <f t="shared" si="4"/>
        <v>150802********032721</v>
      </c>
      <c r="I38" s="170" t="str">
        <f t="shared" si="5"/>
        <v>155****2874</v>
      </c>
    </row>
    <row r="39" s="149" customFormat="1" customHeight="1" spans="2:9">
      <c r="B39" s="171" t="s">
        <v>96</v>
      </c>
      <c r="C39" s="86"/>
      <c r="D39" s="161"/>
      <c r="E39" s="161"/>
      <c r="F39" s="161"/>
      <c r="G39" s="169"/>
      <c r="H39" s="170" t="str">
        <f t="shared" si="4"/>
        <v>********</v>
      </c>
      <c r="I39" s="170" t="str">
        <f t="shared" si="5"/>
        <v>****</v>
      </c>
    </row>
    <row r="40" s="118" customFormat="1" customHeight="1" spans="1:9">
      <c r="A40" s="168">
        <f>ROW($B40)-5</f>
        <v>35</v>
      </c>
      <c r="B40" s="85" t="s">
        <v>97</v>
      </c>
      <c r="C40" s="104" t="s">
        <v>98</v>
      </c>
      <c r="D40" s="85" t="s">
        <v>12</v>
      </c>
      <c r="E40" s="85" t="s">
        <v>96</v>
      </c>
      <c r="F40" s="85">
        <v>15849881599</v>
      </c>
      <c r="G40" s="169">
        <v>100</v>
      </c>
      <c r="H40" s="170" t="str">
        <f t="shared" si="4"/>
        <v>152827********423444B1</v>
      </c>
      <c r="I40" s="170" t="str">
        <f t="shared" si="5"/>
        <v>158****1599</v>
      </c>
    </row>
    <row r="41" s="76" customFormat="1" customHeight="1" spans="1:9">
      <c r="A41" s="168">
        <f>ROW($B41)-5</f>
        <v>36</v>
      </c>
      <c r="B41" s="114" t="s">
        <v>99</v>
      </c>
      <c r="C41" s="115" t="s">
        <v>100</v>
      </c>
      <c r="D41" s="114" t="s">
        <v>12</v>
      </c>
      <c r="E41" s="114" t="s">
        <v>96</v>
      </c>
      <c r="F41" s="115" t="s">
        <v>101</v>
      </c>
      <c r="G41" s="169">
        <v>100</v>
      </c>
      <c r="H41" s="170" t="str">
        <f t="shared" si="4"/>
        <v>152801********061842</v>
      </c>
      <c r="I41" s="170" t="str">
        <f t="shared" si="5"/>
        <v>133****3381</v>
      </c>
    </row>
    <row r="42" s="155" customFormat="1" customHeight="1" spans="1:9">
      <c r="A42" s="168">
        <f>ROW($B42)-5</f>
        <v>37</v>
      </c>
      <c r="B42" s="48" t="s">
        <v>102</v>
      </c>
      <c r="C42" s="49" t="s">
        <v>103</v>
      </c>
      <c r="D42" s="48" t="s">
        <v>65</v>
      </c>
      <c r="E42" s="48" t="s">
        <v>96</v>
      </c>
      <c r="F42" s="48">
        <v>18947883788</v>
      </c>
      <c r="G42" s="169">
        <v>100</v>
      </c>
      <c r="H42" s="170" t="str">
        <f t="shared" si="4"/>
        <v>152801********031621</v>
      </c>
      <c r="I42" s="170" t="str">
        <f t="shared" si="5"/>
        <v>189****3788</v>
      </c>
    </row>
    <row r="43" s="1" customFormat="1" customHeight="1" spans="1:9">
      <c r="A43" s="38">
        <f>ROW($B43)-5</f>
        <v>38</v>
      </c>
      <c r="B43" s="42" t="s">
        <v>104</v>
      </c>
      <c r="C43" s="188" t="s">
        <v>105</v>
      </c>
      <c r="D43" s="42" t="s">
        <v>12</v>
      </c>
      <c r="E43" s="42" t="s">
        <v>96</v>
      </c>
      <c r="F43" s="45">
        <v>18247801863</v>
      </c>
      <c r="G43" s="42">
        <v>100</v>
      </c>
      <c r="H43" s="170" t="str">
        <f t="shared" si="4"/>
        <v>152801********721442</v>
      </c>
      <c r="I43" s="170" t="str">
        <f t="shared" si="5"/>
        <v>182****1863</v>
      </c>
    </row>
    <row r="44" s="133" customFormat="1" customHeight="1" spans="2:9">
      <c r="B44" s="171" t="s">
        <v>106</v>
      </c>
      <c r="C44" s="49"/>
      <c r="D44" s="48"/>
      <c r="E44" s="48"/>
      <c r="F44" s="48"/>
      <c r="G44" s="169"/>
      <c r="H44" s="170" t="str">
        <f t="shared" si="4"/>
        <v>********</v>
      </c>
      <c r="I44" s="170" t="str">
        <f t="shared" si="5"/>
        <v>****</v>
      </c>
    </row>
    <row r="45" s="118" customFormat="1" customHeight="1" spans="1:9">
      <c r="A45" s="168">
        <f t="shared" ref="A45:A52" si="6">ROW($B45)-6</f>
        <v>39</v>
      </c>
      <c r="B45" s="85" t="s">
        <v>107</v>
      </c>
      <c r="C45" s="104" t="s">
        <v>108</v>
      </c>
      <c r="D45" s="85" t="s">
        <v>12</v>
      </c>
      <c r="E45" s="85" t="s">
        <v>106</v>
      </c>
      <c r="F45" s="85">
        <v>13948885616</v>
      </c>
      <c r="G45" s="169">
        <v>100</v>
      </c>
      <c r="H45" s="170" t="str">
        <f t="shared" si="4"/>
        <v>152801********031044</v>
      </c>
      <c r="I45" s="170" t="str">
        <f t="shared" si="5"/>
        <v>139****5616</v>
      </c>
    </row>
    <row r="46" s="149" customFormat="1" customHeight="1" spans="1:9">
      <c r="A46" s="168">
        <f t="shared" si="6"/>
        <v>40</v>
      </c>
      <c r="B46" s="161" t="s">
        <v>109</v>
      </c>
      <c r="C46" s="190" t="s">
        <v>110</v>
      </c>
      <c r="D46" s="161" t="s">
        <v>15</v>
      </c>
      <c r="E46" s="161" t="s">
        <v>106</v>
      </c>
      <c r="F46" s="161">
        <v>13190785504</v>
      </c>
      <c r="G46" s="169">
        <v>100</v>
      </c>
      <c r="H46" s="170" t="str">
        <f t="shared" si="4"/>
        <v>152801********122062</v>
      </c>
      <c r="I46" s="170" t="str">
        <f t="shared" si="5"/>
        <v>131****5504</v>
      </c>
    </row>
    <row r="47" s="118" customFormat="1" customHeight="1" spans="1:9">
      <c r="A47" s="168">
        <f t="shared" si="6"/>
        <v>41</v>
      </c>
      <c r="B47" s="85" t="s">
        <v>111</v>
      </c>
      <c r="C47" s="190" t="s">
        <v>112</v>
      </c>
      <c r="D47" s="85" t="s">
        <v>12</v>
      </c>
      <c r="E47" s="85" t="s">
        <v>106</v>
      </c>
      <c r="F47" s="85">
        <v>13947851321</v>
      </c>
      <c r="G47" s="169">
        <v>100</v>
      </c>
      <c r="H47" s="170" t="str">
        <f t="shared" si="4"/>
        <v>152801********851943</v>
      </c>
      <c r="I47" s="170" t="str">
        <f t="shared" si="5"/>
        <v>139****1321</v>
      </c>
    </row>
    <row r="48" s="76" customFormat="1" customHeight="1" spans="1:9">
      <c r="A48" s="168">
        <f t="shared" si="6"/>
        <v>42</v>
      </c>
      <c r="B48" s="114" t="s">
        <v>113</v>
      </c>
      <c r="C48" s="115" t="s">
        <v>114</v>
      </c>
      <c r="D48" s="114" t="s">
        <v>15</v>
      </c>
      <c r="E48" s="114" t="s">
        <v>106</v>
      </c>
      <c r="F48" s="115" t="s">
        <v>115</v>
      </c>
      <c r="G48" s="169">
        <v>100</v>
      </c>
      <c r="H48" s="170" t="str">
        <f t="shared" si="4"/>
        <v>152801********852362</v>
      </c>
      <c r="I48" s="170" t="str">
        <f t="shared" si="5"/>
        <v>139****4858</v>
      </c>
    </row>
    <row r="49" s="76" customFormat="1" customHeight="1" spans="1:9">
      <c r="A49" s="168">
        <f t="shared" si="6"/>
        <v>43</v>
      </c>
      <c r="B49" s="114" t="s">
        <v>116</v>
      </c>
      <c r="C49" s="115" t="s">
        <v>117</v>
      </c>
      <c r="D49" s="114" t="s">
        <v>21</v>
      </c>
      <c r="E49" s="114" t="s">
        <v>106</v>
      </c>
      <c r="F49" s="115" t="s">
        <v>118</v>
      </c>
      <c r="G49" s="169">
        <v>100</v>
      </c>
      <c r="H49" s="170" t="str">
        <f t="shared" si="4"/>
        <v>152801********091353</v>
      </c>
      <c r="I49" s="170" t="str">
        <f t="shared" si="5"/>
        <v>158****9653</v>
      </c>
    </row>
    <row r="50" s="76" customFormat="1" customHeight="1" spans="1:9">
      <c r="A50" s="168">
        <f t="shared" si="6"/>
        <v>44</v>
      </c>
      <c r="B50" s="114" t="s">
        <v>119</v>
      </c>
      <c r="C50" s="115" t="s">
        <v>120</v>
      </c>
      <c r="D50" s="114" t="s">
        <v>18</v>
      </c>
      <c r="E50" s="114" t="s">
        <v>106</v>
      </c>
      <c r="F50" s="115" t="s">
        <v>121</v>
      </c>
      <c r="G50" s="169">
        <v>100</v>
      </c>
      <c r="H50" s="170" t="str">
        <f t="shared" si="4"/>
        <v>152801********031014</v>
      </c>
      <c r="I50" s="170" t="str">
        <f t="shared" si="5"/>
        <v>158****9958</v>
      </c>
    </row>
    <row r="51" s="155" customFormat="1" customHeight="1" spans="1:9">
      <c r="A51" s="168">
        <f t="shared" si="6"/>
        <v>45</v>
      </c>
      <c r="B51" s="48" t="s">
        <v>122</v>
      </c>
      <c r="C51" s="104" t="s">
        <v>123</v>
      </c>
      <c r="D51" s="48" t="s">
        <v>21</v>
      </c>
      <c r="E51" s="48" t="s">
        <v>106</v>
      </c>
      <c r="F51" s="48">
        <v>15648853505</v>
      </c>
      <c r="G51" s="169">
        <v>100</v>
      </c>
      <c r="H51" s="170" t="str">
        <f t="shared" si="4"/>
        <v>152801********001952</v>
      </c>
      <c r="I51" s="170" t="str">
        <f t="shared" si="5"/>
        <v>156****3505</v>
      </c>
    </row>
    <row r="52" customHeight="1" spans="1:9">
      <c r="A52" s="168">
        <f t="shared" si="6"/>
        <v>46</v>
      </c>
      <c r="B52" s="161" t="s">
        <v>124</v>
      </c>
      <c r="C52" s="162" t="s">
        <v>125</v>
      </c>
      <c r="D52" s="161" t="s">
        <v>12</v>
      </c>
      <c r="E52" s="48" t="s">
        <v>106</v>
      </c>
      <c r="F52" s="161">
        <v>13948789567</v>
      </c>
      <c r="G52" s="169">
        <v>100</v>
      </c>
      <c r="H52" s="170" t="str">
        <f t="shared" si="4"/>
        <v>152801********621742</v>
      </c>
      <c r="I52" s="170" t="str">
        <f t="shared" si="5"/>
        <v>139****9567</v>
      </c>
    </row>
    <row r="53" s="149" customFormat="1" customHeight="1" spans="2:9">
      <c r="B53" s="171" t="s">
        <v>126</v>
      </c>
      <c r="C53" s="86"/>
      <c r="D53" s="161"/>
      <c r="E53" s="161"/>
      <c r="F53" s="161"/>
      <c r="G53" s="169"/>
      <c r="H53" s="170" t="str">
        <f t="shared" si="4"/>
        <v>********</v>
      </c>
      <c r="I53" s="170" t="str">
        <f t="shared" si="5"/>
        <v>****</v>
      </c>
    </row>
    <row r="54" s="1" customFormat="1" customHeight="1" spans="1:9">
      <c r="A54" s="38">
        <f t="shared" ref="A54:A71" si="7">ROW($B54)-7</f>
        <v>47</v>
      </c>
      <c r="B54" s="48" t="s">
        <v>127</v>
      </c>
      <c r="C54" s="40" t="s">
        <v>128</v>
      </c>
      <c r="D54" s="48" t="s">
        <v>12</v>
      </c>
      <c r="E54" s="48" t="s">
        <v>126</v>
      </c>
      <c r="F54" s="42" t="s">
        <v>129</v>
      </c>
      <c r="G54" s="42">
        <v>100</v>
      </c>
      <c r="H54" s="170" t="str">
        <f t="shared" si="4"/>
        <v>152801********211742</v>
      </c>
      <c r="I54" s="170" t="str">
        <f t="shared" si="5"/>
        <v>151****5294</v>
      </c>
    </row>
    <row r="55" s="149" customFormat="1" customHeight="1" spans="1:9">
      <c r="A55" s="168">
        <f t="shared" si="7"/>
        <v>48</v>
      </c>
      <c r="B55" s="161" t="s">
        <v>130</v>
      </c>
      <c r="C55" s="86" t="s">
        <v>131</v>
      </c>
      <c r="D55" s="161" t="s">
        <v>21</v>
      </c>
      <c r="E55" s="161" t="s">
        <v>126</v>
      </c>
      <c r="F55" s="161">
        <v>2690064</v>
      </c>
      <c r="G55" s="169">
        <v>100</v>
      </c>
      <c r="H55" s="170" t="str">
        <f t="shared" si="4"/>
        <v>152801********853352</v>
      </c>
      <c r="I55" s="170" t="str">
        <f t="shared" si="5"/>
        <v>269****</v>
      </c>
    </row>
    <row r="56" s="149" customFormat="1" customHeight="1" spans="1:9">
      <c r="A56" s="168">
        <f t="shared" si="7"/>
        <v>49</v>
      </c>
      <c r="B56" s="161" t="s">
        <v>132</v>
      </c>
      <c r="C56" s="190" t="s">
        <v>133</v>
      </c>
      <c r="D56" s="161" t="s">
        <v>12</v>
      </c>
      <c r="E56" s="161" t="s">
        <v>126</v>
      </c>
      <c r="F56" s="161">
        <v>13847836146</v>
      </c>
      <c r="G56" s="169">
        <v>100</v>
      </c>
      <c r="H56" s="170" t="str">
        <f t="shared" si="4"/>
        <v>152801********032943</v>
      </c>
      <c r="I56" s="170" t="str">
        <f t="shared" si="5"/>
        <v>138****6146</v>
      </c>
    </row>
    <row r="57" s="65" customFormat="1" customHeight="1" spans="1:9">
      <c r="A57" s="91">
        <f t="shared" si="7"/>
        <v>50</v>
      </c>
      <c r="B57" s="85" t="s">
        <v>134</v>
      </c>
      <c r="C57" s="104" t="s">
        <v>135</v>
      </c>
      <c r="D57" s="85" t="s">
        <v>15</v>
      </c>
      <c r="E57" s="127" t="s">
        <v>126</v>
      </c>
      <c r="F57" s="174">
        <v>15148858344</v>
      </c>
      <c r="G57" s="169">
        <v>100</v>
      </c>
      <c r="H57" s="170" t="str">
        <f t="shared" si="4"/>
        <v>152801********031462</v>
      </c>
      <c r="I57" s="170" t="str">
        <f t="shared" si="5"/>
        <v>151****8344</v>
      </c>
    </row>
    <row r="58" customHeight="1" spans="1:9">
      <c r="A58" s="168">
        <f t="shared" si="7"/>
        <v>51</v>
      </c>
      <c r="B58" s="161" t="s">
        <v>136</v>
      </c>
      <c r="C58" s="162" t="s">
        <v>137</v>
      </c>
      <c r="D58" s="161" t="s">
        <v>12</v>
      </c>
      <c r="E58" s="161" t="s">
        <v>126</v>
      </c>
      <c r="F58" s="161">
        <v>13947873191</v>
      </c>
      <c r="G58" s="169">
        <v>100</v>
      </c>
      <c r="H58" s="170" t="str">
        <f t="shared" si="4"/>
        <v>152801********811471</v>
      </c>
      <c r="I58" s="170" t="str">
        <f t="shared" si="5"/>
        <v>139****3191</v>
      </c>
    </row>
    <row r="59" s="149" customFormat="1" customHeight="1" spans="1:9">
      <c r="A59" s="168">
        <f t="shared" si="7"/>
        <v>52</v>
      </c>
      <c r="B59" s="161" t="s">
        <v>138</v>
      </c>
      <c r="C59" s="190" t="s">
        <v>139</v>
      </c>
      <c r="D59" s="161" t="s">
        <v>12</v>
      </c>
      <c r="E59" s="161" t="s">
        <v>126</v>
      </c>
      <c r="F59" s="161">
        <v>15847868298</v>
      </c>
      <c r="G59" s="169">
        <v>100</v>
      </c>
      <c r="H59" s="170" t="str">
        <f t="shared" si="4"/>
        <v>152824********661044</v>
      </c>
      <c r="I59" s="170" t="str">
        <f t="shared" si="5"/>
        <v>158****8298</v>
      </c>
    </row>
    <row r="60" s="149" customFormat="1" customHeight="1" spans="1:9">
      <c r="A60" s="168">
        <f t="shared" si="7"/>
        <v>53</v>
      </c>
      <c r="B60" s="161" t="s">
        <v>140</v>
      </c>
      <c r="C60" s="191" t="s">
        <v>141</v>
      </c>
      <c r="D60" s="161" t="s">
        <v>18</v>
      </c>
      <c r="E60" s="161" t="s">
        <v>126</v>
      </c>
      <c r="F60" s="161">
        <v>13394851011</v>
      </c>
      <c r="G60" s="169">
        <v>100</v>
      </c>
      <c r="H60" s="170" t="str">
        <f t="shared" si="4"/>
        <v>152801********812912</v>
      </c>
      <c r="I60" s="170" t="str">
        <f t="shared" si="5"/>
        <v>133****1011</v>
      </c>
    </row>
    <row r="61" s="149" customFormat="1" customHeight="1" spans="1:9">
      <c r="A61" s="168">
        <f t="shared" si="7"/>
        <v>54</v>
      </c>
      <c r="B61" s="161" t="s">
        <v>142</v>
      </c>
      <c r="C61" s="91" t="s">
        <v>143</v>
      </c>
      <c r="D61" s="161" t="s">
        <v>15</v>
      </c>
      <c r="E61" s="161" t="s">
        <v>126</v>
      </c>
      <c r="F61" s="161">
        <v>15004789150</v>
      </c>
      <c r="G61" s="169">
        <v>100</v>
      </c>
      <c r="H61" s="170" t="str">
        <f t="shared" si="4"/>
        <v>152801********852562</v>
      </c>
      <c r="I61" s="170" t="str">
        <f t="shared" si="5"/>
        <v>150****9150</v>
      </c>
    </row>
    <row r="62" customHeight="1" spans="1:9">
      <c r="A62" s="168">
        <f t="shared" si="7"/>
        <v>55</v>
      </c>
      <c r="B62" s="161" t="s">
        <v>144</v>
      </c>
      <c r="C62" s="162" t="s">
        <v>145</v>
      </c>
      <c r="D62" s="161" t="s">
        <v>12</v>
      </c>
      <c r="E62" s="161" t="s">
        <v>126</v>
      </c>
      <c r="F62" s="161">
        <v>15047268358</v>
      </c>
      <c r="G62" s="169">
        <v>100</v>
      </c>
      <c r="H62" s="170" t="str">
        <f t="shared" si="4"/>
        <v>152801********033542</v>
      </c>
      <c r="I62" s="170" t="str">
        <f t="shared" si="5"/>
        <v>150****8358</v>
      </c>
    </row>
    <row r="63" s="118" customFormat="1" customHeight="1" spans="1:9">
      <c r="A63" s="168">
        <f t="shared" si="7"/>
        <v>56</v>
      </c>
      <c r="B63" s="85" t="s">
        <v>146</v>
      </c>
      <c r="C63" s="190" t="s">
        <v>147</v>
      </c>
      <c r="D63" s="85" t="s">
        <v>12</v>
      </c>
      <c r="E63" s="85" t="s">
        <v>126</v>
      </c>
      <c r="F63" s="85">
        <v>15044851496</v>
      </c>
      <c r="G63" s="169">
        <v>100</v>
      </c>
      <c r="H63" s="170" t="str">
        <f t="shared" si="4"/>
        <v>152801********002943</v>
      </c>
      <c r="I63" s="170" t="str">
        <f t="shared" si="5"/>
        <v>150****1496</v>
      </c>
    </row>
    <row r="64" customHeight="1" spans="1:9">
      <c r="A64" s="168">
        <f t="shared" si="7"/>
        <v>57</v>
      </c>
      <c r="B64" s="161" t="s">
        <v>148</v>
      </c>
      <c r="C64" s="162" t="s">
        <v>149</v>
      </c>
      <c r="D64" s="161" t="s">
        <v>21</v>
      </c>
      <c r="E64" s="161" t="s">
        <v>126</v>
      </c>
      <c r="F64" s="161">
        <v>15049398292</v>
      </c>
      <c r="G64" s="169">
        <v>100</v>
      </c>
      <c r="H64" s="170" t="str">
        <f t="shared" si="4"/>
        <v>152801********031351</v>
      </c>
      <c r="I64" s="170" t="str">
        <f t="shared" si="5"/>
        <v>150****8292</v>
      </c>
    </row>
    <row r="65" customHeight="1" spans="1:9">
      <c r="A65" s="168">
        <f t="shared" si="7"/>
        <v>58</v>
      </c>
      <c r="B65" s="161" t="s">
        <v>150</v>
      </c>
      <c r="C65" s="162" t="s">
        <v>151</v>
      </c>
      <c r="D65" s="161" t="s">
        <v>152</v>
      </c>
      <c r="E65" s="161" t="s">
        <v>126</v>
      </c>
      <c r="F65" s="161">
        <v>8228069</v>
      </c>
      <c r="G65" s="169">
        <v>100</v>
      </c>
      <c r="H65" s="170" t="str">
        <f t="shared" si="4"/>
        <v>152801********002871</v>
      </c>
      <c r="I65" s="170" t="str">
        <f t="shared" si="5"/>
        <v>822****</v>
      </c>
    </row>
    <row r="66" customHeight="1" spans="1:9">
      <c r="A66" s="168">
        <f t="shared" si="7"/>
        <v>59</v>
      </c>
      <c r="B66" s="161" t="s">
        <v>153</v>
      </c>
      <c r="C66" s="162" t="s">
        <v>154</v>
      </c>
      <c r="D66" s="161" t="s">
        <v>15</v>
      </c>
      <c r="E66" s="161" t="s">
        <v>126</v>
      </c>
      <c r="F66" s="161">
        <v>15164852619</v>
      </c>
      <c r="G66" s="169">
        <v>100</v>
      </c>
      <c r="H66" s="170" t="str">
        <f t="shared" si="4"/>
        <v>152801********031862</v>
      </c>
      <c r="I66" s="170" t="str">
        <f t="shared" si="5"/>
        <v>151****2619</v>
      </c>
    </row>
    <row r="67" customHeight="1" spans="1:9">
      <c r="A67" s="168">
        <f t="shared" si="7"/>
        <v>60</v>
      </c>
      <c r="B67" s="161" t="s">
        <v>155</v>
      </c>
      <c r="C67" s="168" t="s">
        <v>156</v>
      </c>
      <c r="D67" s="161" t="s">
        <v>12</v>
      </c>
      <c r="E67" s="161" t="s">
        <v>126</v>
      </c>
      <c r="F67" s="161">
        <v>13947869753</v>
      </c>
      <c r="G67" s="169">
        <v>100</v>
      </c>
      <c r="H67" s="170" t="str">
        <f t="shared" si="4"/>
        <v>150802********032071</v>
      </c>
      <c r="I67" s="170" t="str">
        <f t="shared" si="5"/>
        <v>139****9753</v>
      </c>
    </row>
    <row r="68" s="149" customFormat="1" customHeight="1" spans="1:9">
      <c r="A68" s="168">
        <f t="shared" si="7"/>
        <v>61</v>
      </c>
      <c r="B68" s="161" t="s">
        <v>157</v>
      </c>
      <c r="C68" s="191" t="s">
        <v>158</v>
      </c>
      <c r="D68" s="161" t="s">
        <v>18</v>
      </c>
      <c r="E68" s="161" t="s">
        <v>126</v>
      </c>
      <c r="F68" s="161">
        <v>13947858770</v>
      </c>
      <c r="G68" s="169">
        <v>100</v>
      </c>
      <c r="H68" s="170" t="str">
        <f t="shared" si="4"/>
        <v>152801********033014</v>
      </c>
      <c r="I68" s="170" t="str">
        <f t="shared" si="5"/>
        <v>139****8770</v>
      </c>
    </row>
    <row r="69" customHeight="1" spans="1:9">
      <c r="A69" s="168">
        <f t="shared" si="7"/>
        <v>62</v>
      </c>
      <c r="B69" s="161" t="s">
        <v>159</v>
      </c>
      <c r="C69" s="162" t="s">
        <v>160</v>
      </c>
      <c r="D69" s="161" t="s">
        <v>71</v>
      </c>
      <c r="E69" s="85" t="s">
        <v>126</v>
      </c>
      <c r="F69" s="161">
        <v>13947859137</v>
      </c>
      <c r="G69" s="169">
        <v>100</v>
      </c>
      <c r="H69" s="170" t="str">
        <f t="shared" ref="H69:H100" si="8">REPLACE(C:C,7,8,"********")</f>
        <v>152801********001171</v>
      </c>
      <c r="I69" s="170" t="str">
        <f t="shared" ref="I69:I100" si="9">REPLACE(F69,4,4,"****")</f>
        <v>139****9137</v>
      </c>
    </row>
    <row r="70" s="154" customFormat="1" customHeight="1" spans="1:9">
      <c r="A70" s="168">
        <f t="shared" si="7"/>
        <v>63</v>
      </c>
      <c r="B70" s="48" t="s">
        <v>161</v>
      </c>
      <c r="C70" s="49" t="s">
        <v>162</v>
      </c>
      <c r="D70" s="48" t="s">
        <v>15</v>
      </c>
      <c r="E70" s="48" t="s">
        <v>126</v>
      </c>
      <c r="F70" s="48">
        <v>15344277048</v>
      </c>
      <c r="G70" s="169">
        <v>100</v>
      </c>
      <c r="H70" s="170" t="str">
        <f t="shared" si="8"/>
        <v>152826********042562</v>
      </c>
      <c r="I70" s="170" t="str">
        <f t="shared" si="9"/>
        <v>153****7048</v>
      </c>
    </row>
    <row r="71" s="29" customFormat="1" ht="27" customHeight="1" spans="1:9">
      <c r="A71" s="45">
        <f t="shared" si="7"/>
        <v>64</v>
      </c>
      <c r="B71" s="42" t="s">
        <v>163</v>
      </c>
      <c r="C71" s="192" t="s">
        <v>164</v>
      </c>
      <c r="D71" s="48" t="s">
        <v>12</v>
      </c>
      <c r="E71" s="48" t="s">
        <v>165</v>
      </c>
      <c r="F71" s="42">
        <v>13948986200</v>
      </c>
      <c r="G71" s="169">
        <v>100</v>
      </c>
      <c r="H71" s="170" t="str">
        <f t="shared" si="8"/>
        <v>152801********811941</v>
      </c>
      <c r="I71" s="170" t="str">
        <f t="shared" si="9"/>
        <v>139****6200</v>
      </c>
    </row>
    <row r="72" s="118" customFormat="1" customHeight="1" spans="2:9">
      <c r="B72" s="171" t="s">
        <v>166</v>
      </c>
      <c r="C72" s="86"/>
      <c r="D72" s="85"/>
      <c r="E72" s="85"/>
      <c r="F72" s="85"/>
      <c r="G72" s="169"/>
      <c r="H72" s="170" t="str">
        <f t="shared" si="8"/>
        <v>********</v>
      </c>
      <c r="I72" s="170" t="str">
        <f t="shared" si="9"/>
        <v>****</v>
      </c>
    </row>
    <row r="73" s="118" customFormat="1" customHeight="1" spans="1:9">
      <c r="A73" s="168">
        <f t="shared" ref="A73:A80" si="10">ROW($B73)-8</f>
        <v>65</v>
      </c>
      <c r="B73" s="85" t="s">
        <v>167</v>
      </c>
      <c r="C73" s="86" t="s">
        <v>168</v>
      </c>
      <c r="D73" s="85" t="s">
        <v>12</v>
      </c>
      <c r="E73" s="163" t="s">
        <v>166</v>
      </c>
      <c r="F73" s="85">
        <v>13739909159</v>
      </c>
      <c r="G73" s="169">
        <v>100</v>
      </c>
      <c r="H73" s="170" t="str">
        <f t="shared" si="8"/>
        <v>152801********001X44</v>
      </c>
      <c r="I73" s="170" t="str">
        <f t="shared" si="9"/>
        <v>137****9159</v>
      </c>
    </row>
    <row r="74" customHeight="1" spans="1:9">
      <c r="A74" s="168">
        <f t="shared" si="10"/>
        <v>66</v>
      </c>
      <c r="B74" s="42" t="s">
        <v>169</v>
      </c>
      <c r="C74" s="162" t="s">
        <v>170</v>
      </c>
      <c r="D74" s="161" t="s">
        <v>12</v>
      </c>
      <c r="E74" s="163" t="s">
        <v>166</v>
      </c>
      <c r="F74" s="161">
        <v>13947819370</v>
      </c>
      <c r="G74" s="169">
        <v>100</v>
      </c>
      <c r="H74" s="170" t="str">
        <f t="shared" si="8"/>
        <v>152801********061542</v>
      </c>
      <c r="I74" s="170" t="str">
        <f t="shared" si="9"/>
        <v>139****9370</v>
      </c>
    </row>
    <row r="75" s="149" customFormat="1" customHeight="1" spans="1:9">
      <c r="A75" s="168">
        <f t="shared" si="10"/>
        <v>67</v>
      </c>
      <c r="B75" s="85" t="s">
        <v>171</v>
      </c>
      <c r="C75" s="190" t="s">
        <v>172</v>
      </c>
      <c r="D75" s="85" t="s">
        <v>12</v>
      </c>
      <c r="E75" s="175" t="s">
        <v>166</v>
      </c>
      <c r="F75" s="85">
        <v>13739906731</v>
      </c>
      <c r="G75" s="169">
        <v>100</v>
      </c>
      <c r="H75" s="170" t="str">
        <f t="shared" si="8"/>
        <v>152801********031244</v>
      </c>
      <c r="I75" s="170" t="str">
        <f t="shared" si="9"/>
        <v>137****6731</v>
      </c>
    </row>
    <row r="76" s="149" customFormat="1" customHeight="1" spans="1:9">
      <c r="A76" s="168">
        <f t="shared" si="10"/>
        <v>68</v>
      </c>
      <c r="B76" s="161" t="s">
        <v>173</v>
      </c>
      <c r="C76" s="191" t="s">
        <v>174</v>
      </c>
      <c r="D76" s="161" t="s">
        <v>12</v>
      </c>
      <c r="E76" s="163" t="s">
        <v>166</v>
      </c>
      <c r="F76" s="161">
        <v>15848722845</v>
      </c>
      <c r="G76" s="169">
        <v>100</v>
      </c>
      <c r="H76" s="170" t="str">
        <f t="shared" si="8"/>
        <v>152801********031043</v>
      </c>
      <c r="I76" s="170" t="str">
        <f t="shared" si="9"/>
        <v>158****2845</v>
      </c>
    </row>
    <row r="77" s="149" customFormat="1" customHeight="1" spans="1:9">
      <c r="A77" s="168">
        <f t="shared" si="10"/>
        <v>69</v>
      </c>
      <c r="B77" s="161" t="s">
        <v>175</v>
      </c>
      <c r="C77" s="191" t="s">
        <v>176</v>
      </c>
      <c r="D77" s="161" t="s">
        <v>21</v>
      </c>
      <c r="E77" s="163" t="s">
        <v>166</v>
      </c>
      <c r="F77" s="161">
        <v>14804789179</v>
      </c>
      <c r="G77" s="169">
        <v>100</v>
      </c>
      <c r="H77" s="170" t="str">
        <f t="shared" si="8"/>
        <v>152801********031053</v>
      </c>
      <c r="I77" s="170" t="str">
        <f t="shared" si="9"/>
        <v>148****9179</v>
      </c>
    </row>
    <row r="78" s="118" customFormat="1" customHeight="1" spans="1:9">
      <c r="A78" s="168">
        <f t="shared" si="10"/>
        <v>70</v>
      </c>
      <c r="B78" s="85" t="s">
        <v>177</v>
      </c>
      <c r="C78" s="190" t="s">
        <v>178</v>
      </c>
      <c r="D78" s="85" t="s">
        <v>12</v>
      </c>
      <c r="E78" s="163" t="s">
        <v>166</v>
      </c>
      <c r="F78" s="85">
        <v>14804782402</v>
      </c>
      <c r="G78" s="169">
        <v>100</v>
      </c>
      <c r="H78" s="170" t="str">
        <f t="shared" si="8"/>
        <v>152801********031744</v>
      </c>
      <c r="I78" s="170" t="str">
        <f t="shared" si="9"/>
        <v>148****2402</v>
      </c>
    </row>
    <row r="79" s="149" customFormat="1" customHeight="1" spans="1:9">
      <c r="A79" s="168">
        <f t="shared" si="10"/>
        <v>71</v>
      </c>
      <c r="B79" s="161" t="s">
        <v>179</v>
      </c>
      <c r="C79" s="188" t="s">
        <v>180</v>
      </c>
      <c r="D79" s="161" t="s">
        <v>12</v>
      </c>
      <c r="E79" s="163" t="s">
        <v>166</v>
      </c>
      <c r="F79" s="161">
        <v>15879856778</v>
      </c>
      <c r="G79" s="169">
        <v>100</v>
      </c>
      <c r="H79" s="170" t="str">
        <f t="shared" si="8"/>
        <v>152826********041544</v>
      </c>
      <c r="I79" s="170" t="str">
        <f t="shared" si="9"/>
        <v>158****6778</v>
      </c>
    </row>
    <row r="80" s="149" customFormat="1" customHeight="1" spans="1:9">
      <c r="A80" s="168">
        <f t="shared" si="10"/>
        <v>72</v>
      </c>
      <c r="B80" s="161" t="s">
        <v>52</v>
      </c>
      <c r="C80" s="188" t="s">
        <v>181</v>
      </c>
      <c r="D80" s="161" t="s">
        <v>12</v>
      </c>
      <c r="E80" s="163" t="s">
        <v>166</v>
      </c>
      <c r="F80" s="161">
        <v>13274888634</v>
      </c>
      <c r="G80" s="169">
        <v>100</v>
      </c>
      <c r="H80" s="170" t="str">
        <f t="shared" si="8"/>
        <v>152801********031743</v>
      </c>
      <c r="I80" s="170" t="str">
        <f t="shared" si="9"/>
        <v>132****8634</v>
      </c>
    </row>
    <row r="81" s="149" customFormat="1" customHeight="1" spans="2:9">
      <c r="B81" s="171" t="s">
        <v>182</v>
      </c>
      <c r="C81" s="40"/>
      <c r="D81" s="161"/>
      <c r="E81" s="161"/>
      <c r="F81" s="166" t="s">
        <v>183</v>
      </c>
      <c r="G81" s="169"/>
      <c r="H81" s="170" t="str">
        <f t="shared" si="8"/>
        <v>********</v>
      </c>
      <c r="I81" s="170" t="str">
        <f t="shared" si="9"/>
        <v>第二盒****</v>
      </c>
    </row>
    <row r="82" s="1" customFormat="1" customHeight="1" spans="1:9">
      <c r="A82" s="38">
        <f t="shared" ref="A82:A120" si="11">ROW($B82)-9</f>
        <v>73</v>
      </c>
      <c r="B82" s="42" t="s">
        <v>184</v>
      </c>
      <c r="C82" s="188" t="s">
        <v>185</v>
      </c>
      <c r="D82" s="42" t="s">
        <v>37</v>
      </c>
      <c r="E82" s="12" t="s">
        <v>186</v>
      </c>
      <c r="F82" s="45">
        <v>13020471870</v>
      </c>
      <c r="G82" s="42">
        <v>100</v>
      </c>
      <c r="H82" s="170" t="str">
        <f t="shared" si="8"/>
        <v>152801********031372</v>
      </c>
      <c r="I82" s="170" t="str">
        <f t="shared" si="9"/>
        <v>130****1870</v>
      </c>
    </row>
    <row r="83" s="1" customFormat="1" customHeight="1" spans="1:9">
      <c r="A83" s="38">
        <f t="shared" si="11"/>
        <v>74</v>
      </c>
      <c r="B83" s="42" t="s">
        <v>187</v>
      </c>
      <c r="C83" s="188" t="s">
        <v>188</v>
      </c>
      <c r="D83" s="42" t="s">
        <v>15</v>
      </c>
      <c r="E83" s="45" t="s">
        <v>189</v>
      </c>
      <c r="F83" s="42">
        <v>13088489868</v>
      </c>
      <c r="G83" s="42">
        <v>100</v>
      </c>
      <c r="H83" s="170" t="str">
        <f t="shared" si="8"/>
        <v>140105********132862</v>
      </c>
      <c r="I83" s="170" t="str">
        <f t="shared" si="9"/>
        <v>130****9868</v>
      </c>
    </row>
    <row r="84" s="156" customFormat="1" customHeight="1" spans="1:9">
      <c r="A84" s="168">
        <f t="shared" si="11"/>
        <v>75</v>
      </c>
      <c r="B84" s="48" t="s">
        <v>190</v>
      </c>
      <c r="C84" s="40" t="s">
        <v>191</v>
      </c>
      <c r="D84" s="48" t="s">
        <v>65</v>
      </c>
      <c r="E84" s="48" t="s">
        <v>192</v>
      </c>
      <c r="F84" s="49" t="s">
        <v>193</v>
      </c>
      <c r="G84" s="42">
        <v>100</v>
      </c>
      <c r="H84" s="170" t="str">
        <f t="shared" si="8"/>
        <v>152801********033522</v>
      </c>
      <c r="I84" s="170" t="str">
        <f t="shared" si="9"/>
        <v>137****3926</v>
      </c>
    </row>
    <row r="85" s="118" customFormat="1" customHeight="1" spans="1:9">
      <c r="A85" s="168">
        <f t="shared" si="11"/>
        <v>76</v>
      </c>
      <c r="B85" s="85" t="s">
        <v>194</v>
      </c>
      <c r="C85" s="40" t="s">
        <v>195</v>
      </c>
      <c r="D85" s="85" t="s">
        <v>15</v>
      </c>
      <c r="E85" s="85" t="s">
        <v>182</v>
      </c>
      <c r="F85" s="85">
        <v>15248882437</v>
      </c>
      <c r="G85" s="169">
        <v>100</v>
      </c>
      <c r="H85" s="170" t="str">
        <f t="shared" si="8"/>
        <v>152801********032162</v>
      </c>
      <c r="I85" s="170" t="str">
        <f t="shared" si="9"/>
        <v>152****2437</v>
      </c>
    </row>
    <row r="86" s="65" customFormat="1" customHeight="1" spans="1:9">
      <c r="A86" s="168">
        <f t="shared" si="11"/>
        <v>77</v>
      </c>
      <c r="B86" s="85" t="s">
        <v>196</v>
      </c>
      <c r="C86" s="40" t="s">
        <v>197</v>
      </c>
      <c r="D86" s="85" t="s">
        <v>12</v>
      </c>
      <c r="E86" s="85" t="s">
        <v>182</v>
      </c>
      <c r="F86" s="85">
        <v>15147898471</v>
      </c>
      <c r="G86" s="169">
        <v>100</v>
      </c>
      <c r="H86" s="170" t="str">
        <f t="shared" si="8"/>
        <v>152801********032642</v>
      </c>
      <c r="I86" s="170" t="str">
        <f t="shared" si="9"/>
        <v>151****8471</v>
      </c>
    </row>
    <row r="87" s="65" customFormat="1" customHeight="1" spans="1:9">
      <c r="A87" s="168">
        <f t="shared" si="11"/>
        <v>78</v>
      </c>
      <c r="B87" s="85" t="s">
        <v>198</v>
      </c>
      <c r="C87" s="86" t="s">
        <v>199</v>
      </c>
      <c r="D87" s="85" t="s">
        <v>12</v>
      </c>
      <c r="E87" s="174" t="s">
        <v>182</v>
      </c>
      <c r="F87" s="85">
        <v>13848786630</v>
      </c>
      <c r="G87" s="169">
        <v>100</v>
      </c>
      <c r="H87" s="170" t="str">
        <f t="shared" si="8"/>
        <v>152801********032942</v>
      </c>
      <c r="I87" s="170" t="str">
        <f t="shared" si="9"/>
        <v>138****6630</v>
      </c>
    </row>
    <row r="88" customHeight="1" spans="1:9">
      <c r="A88" s="168">
        <f t="shared" si="11"/>
        <v>79</v>
      </c>
      <c r="B88" s="161" t="s">
        <v>200</v>
      </c>
      <c r="C88" s="162" t="s">
        <v>201</v>
      </c>
      <c r="D88" s="161" t="s">
        <v>15</v>
      </c>
      <c r="E88" s="161" t="s">
        <v>182</v>
      </c>
      <c r="F88" s="161">
        <v>15247352162</v>
      </c>
      <c r="G88" s="169">
        <v>100</v>
      </c>
      <c r="H88" s="170" t="str">
        <f t="shared" si="8"/>
        <v>152801********031062</v>
      </c>
      <c r="I88" s="170" t="str">
        <f t="shared" si="9"/>
        <v>152****2162</v>
      </c>
    </row>
    <row r="89" s="118" customFormat="1" customHeight="1" spans="1:9">
      <c r="A89" s="168">
        <f t="shared" si="11"/>
        <v>80</v>
      </c>
      <c r="B89" s="85" t="s">
        <v>202</v>
      </c>
      <c r="C89" s="190" t="s">
        <v>203</v>
      </c>
      <c r="D89" s="85" t="s">
        <v>21</v>
      </c>
      <c r="E89" s="85" t="s">
        <v>182</v>
      </c>
      <c r="F89" s="85">
        <v>15598886679</v>
      </c>
      <c r="G89" s="169">
        <v>100</v>
      </c>
      <c r="H89" s="170" t="str">
        <f t="shared" si="8"/>
        <v>152801********031953</v>
      </c>
      <c r="I89" s="170" t="str">
        <f t="shared" si="9"/>
        <v>155****6679</v>
      </c>
    </row>
    <row r="90" s="65" customFormat="1" customHeight="1" spans="1:9">
      <c r="A90" s="168">
        <f t="shared" si="11"/>
        <v>81</v>
      </c>
      <c r="B90" s="85" t="s">
        <v>204</v>
      </c>
      <c r="C90" s="193" t="s">
        <v>205</v>
      </c>
      <c r="D90" s="85" t="s">
        <v>12</v>
      </c>
      <c r="E90" s="85" t="s">
        <v>182</v>
      </c>
      <c r="F90" s="85">
        <v>13214886444</v>
      </c>
      <c r="G90" s="169">
        <v>100</v>
      </c>
      <c r="H90" s="170" t="str">
        <f t="shared" si="8"/>
        <v>152801********031942</v>
      </c>
      <c r="I90" s="170" t="str">
        <f t="shared" si="9"/>
        <v>132****6444</v>
      </c>
    </row>
    <row r="91" s="118" customFormat="1" customHeight="1" spans="1:9">
      <c r="A91" s="168">
        <f t="shared" si="11"/>
        <v>82</v>
      </c>
      <c r="B91" s="85" t="s">
        <v>206</v>
      </c>
      <c r="C91" s="190" t="s">
        <v>207</v>
      </c>
      <c r="D91" s="85" t="s">
        <v>12</v>
      </c>
      <c r="E91" s="85" t="s">
        <v>182</v>
      </c>
      <c r="F91" s="85">
        <v>15849858860</v>
      </c>
      <c r="G91" s="169">
        <v>100</v>
      </c>
      <c r="H91" s="170" t="str">
        <f t="shared" si="8"/>
        <v>152801********031044</v>
      </c>
      <c r="I91" s="170" t="str">
        <f t="shared" si="9"/>
        <v>158****8860</v>
      </c>
    </row>
    <row r="92" s="149" customFormat="1" customHeight="1" spans="1:9">
      <c r="A92" s="168">
        <f t="shared" si="11"/>
        <v>83</v>
      </c>
      <c r="B92" s="161" t="s">
        <v>208</v>
      </c>
      <c r="C92" s="191" t="s">
        <v>209</v>
      </c>
      <c r="D92" s="161" t="s">
        <v>12</v>
      </c>
      <c r="E92" s="172" t="s">
        <v>182</v>
      </c>
      <c r="F92" s="172">
        <v>15847888271</v>
      </c>
      <c r="G92" s="169">
        <v>100</v>
      </c>
      <c r="H92" s="170" t="str">
        <f t="shared" si="8"/>
        <v>152801********031643</v>
      </c>
      <c r="I92" s="170" t="str">
        <f t="shared" si="9"/>
        <v>158****8271</v>
      </c>
    </row>
    <row r="93" customHeight="1" spans="1:9">
      <c r="A93" s="168">
        <f t="shared" si="11"/>
        <v>84</v>
      </c>
      <c r="B93" s="161" t="s">
        <v>210</v>
      </c>
      <c r="C93" s="162" t="s">
        <v>211</v>
      </c>
      <c r="D93" s="161" t="s">
        <v>71</v>
      </c>
      <c r="E93" s="173"/>
      <c r="F93" s="173"/>
      <c r="G93" s="169">
        <v>100</v>
      </c>
      <c r="H93" s="170" t="str">
        <f t="shared" si="8"/>
        <v>152801********032471</v>
      </c>
      <c r="I93" s="170" t="str">
        <f t="shared" si="9"/>
        <v>****</v>
      </c>
    </row>
    <row r="94" s="121" customFormat="1" customHeight="1" spans="1:9">
      <c r="A94" s="168">
        <f t="shared" si="11"/>
        <v>85</v>
      </c>
      <c r="B94" s="176" t="s">
        <v>212</v>
      </c>
      <c r="C94" s="177" t="s">
        <v>213</v>
      </c>
      <c r="D94" s="176" t="s">
        <v>214</v>
      </c>
      <c r="E94" s="176" t="s">
        <v>182</v>
      </c>
      <c r="F94" s="176">
        <v>13739900808</v>
      </c>
      <c r="G94" s="126">
        <v>100</v>
      </c>
      <c r="H94" s="170" t="str">
        <f t="shared" si="8"/>
        <v>152801********031671</v>
      </c>
      <c r="I94" s="170" t="str">
        <f t="shared" si="9"/>
        <v>137****0808</v>
      </c>
    </row>
    <row r="95" s="149" customFormat="1" customHeight="1" spans="1:9">
      <c r="A95" s="168">
        <f t="shared" si="11"/>
        <v>86</v>
      </c>
      <c r="B95" s="161" t="s">
        <v>215</v>
      </c>
      <c r="C95" s="104" t="s">
        <v>216</v>
      </c>
      <c r="D95" s="161" t="s">
        <v>21</v>
      </c>
      <c r="E95" s="161" t="s">
        <v>182</v>
      </c>
      <c r="F95" s="161">
        <v>13191386010</v>
      </c>
      <c r="G95" s="169">
        <v>100</v>
      </c>
      <c r="H95" s="170" t="str">
        <f t="shared" si="8"/>
        <v>152801********033552</v>
      </c>
      <c r="I95" s="170" t="str">
        <f t="shared" si="9"/>
        <v>131****6010</v>
      </c>
    </row>
    <row r="96" s="118" customFormat="1" customHeight="1" spans="1:9">
      <c r="A96" s="168">
        <f t="shared" si="11"/>
        <v>87</v>
      </c>
      <c r="B96" s="85" t="s">
        <v>217</v>
      </c>
      <c r="C96" s="190" t="s">
        <v>218</v>
      </c>
      <c r="D96" s="85" t="s">
        <v>12</v>
      </c>
      <c r="E96" s="85" t="s">
        <v>182</v>
      </c>
      <c r="F96" s="85">
        <v>15147854108</v>
      </c>
      <c r="G96" s="169">
        <v>100</v>
      </c>
      <c r="H96" s="170" t="str">
        <f t="shared" si="8"/>
        <v>152801********301342</v>
      </c>
      <c r="I96" s="170" t="str">
        <f t="shared" si="9"/>
        <v>151****4108</v>
      </c>
    </row>
    <row r="97" customHeight="1" spans="1:9">
      <c r="A97" s="168">
        <f t="shared" si="11"/>
        <v>88</v>
      </c>
      <c r="B97" s="161" t="s">
        <v>219</v>
      </c>
      <c r="C97" s="162" t="s">
        <v>220</v>
      </c>
      <c r="D97" s="161" t="s">
        <v>152</v>
      </c>
      <c r="E97" s="161" t="s">
        <v>182</v>
      </c>
      <c r="F97" s="161">
        <v>13614789891</v>
      </c>
      <c r="G97" s="169">
        <v>100</v>
      </c>
      <c r="H97" s="170" t="str">
        <f t="shared" si="8"/>
        <v>152801********032471</v>
      </c>
      <c r="I97" s="170" t="str">
        <f t="shared" si="9"/>
        <v>136****9891</v>
      </c>
    </row>
    <row r="98" s="118" customFormat="1" customHeight="1" spans="1:9">
      <c r="A98" s="168">
        <f t="shared" si="11"/>
        <v>89</v>
      </c>
      <c r="B98" s="85" t="s">
        <v>221</v>
      </c>
      <c r="C98" s="104" t="s">
        <v>222</v>
      </c>
      <c r="D98" s="85" t="s">
        <v>18</v>
      </c>
      <c r="E98" s="85" t="s">
        <v>182</v>
      </c>
      <c r="F98" s="85">
        <v>15540800762</v>
      </c>
      <c r="G98" s="169">
        <v>100</v>
      </c>
      <c r="H98" s="170" t="str">
        <f t="shared" si="8"/>
        <v>152801********032X14</v>
      </c>
      <c r="I98" s="170" t="str">
        <f t="shared" si="9"/>
        <v>155****0762</v>
      </c>
    </row>
    <row r="99" s="118" customFormat="1" customHeight="1" spans="1:9">
      <c r="A99" s="168">
        <f t="shared" si="11"/>
        <v>90</v>
      </c>
      <c r="B99" s="85" t="s">
        <v>223</v>
      </c>
      <c r="C99" s="190" t="s">
        <v>224</v>
      </c>
      <c r="D99" s="85" t="s">
        <v>12</v>
      </c>
      <c r="E99" s="85" t="s">
        <v>182</v>
      </c>
      <c r="F99" s="85">
        <v>13080188868</v>
      </c>
      <c r="G99" s="169">
        <v>100</v>
      </c>
      <c r="H99" s="170" t="str">
        <f t="shared" si="8"/>
        <v>152801********095843</v>
      </c>
      <c r="I99" s="170" t="str">
        <f t="shared" si="9"/>
        <v>130****8868</v>
      </c>
    </row>
    <row r="100" customHeight="1" spans="1:9">
      <c r="A100" s="168">
        <f t="shared" si="11"/>
        <v>91</v>
      </c>
      <c r="B100" s="161" t="s">
        <v>225</v>
      </c>
      <c r="C100" s="162" t="s">
        <v>226</v>
      </c>
      <c r="D100" s="161" t="s">
        <v>18</v>
      </c>
      <c r="E100" s="161" t="s">
        <v>182</v>
      </c>
      <c r="F100" s="161">
        <v>18704974007</v>
      </c>
      <c r="G100" s="169">
        <v>100</v>
      </c>
      <c r="H100" s="170" t="str">
        <f t="shared" si="8"/>
        <v>152801********034911</v>
      </c>
      <c r="I100" s="170" t="str">
        <f t="shared" si="9"/>
        <v>187****4007</v>
      </c>
    </row>
    <row r="101" s="149" customFormat="1" customHeight="1" spans="1:9">
      <c r="A101" s="168">
        <f t="shared" si="11"/>
        <v>92</v>
      </c>
      <c r="B101" s="161" t="s">
        <v>227</v>
      </c>
      <c r="C101" s="162" t="s">
        <v>228</v>
      </c>
      <c r="D101" s="161" t="s">
        <v>65</v>
      </c>
      <c r="E101" s="161" t="s">
        <v>182</v>
      </c>
      <c r="F101" s="161">
        <v>15847856061</v>
      </c>
      <c r="G101" s="169">
        <v>100</v>
      </c>
      <c r="H101" s="170" t="str">
        <f t="shared" ref="H101:H124" si="12">REPLACE(C:C,7,8,"********")</f>
        <v>152801********031X23</v>
      </c>
      <c r="I101" s="170" t="str">
        <f t="shared" ref="I101:I124" si="13">REPLACE(F101,4,4,"****")</f>
        <v>158****6061</v>
      </c>
    </row>
    <row r="102" s="149" customFormat="1" customHeight="1" spans="1:9">
      <c r="A102" s="168">
        <f t="shared" si="11"/>
        <v>93</v>
      </c>
      <c r="B102" s="161" t="s">
        <v>229</v>
      </c>
      <c r="C102" s="191" t="s">
        <v>230</v>
      </c>
      <c r="D102" s="161" t="s">
        <v>12</v>
      </c>
      <c r="E102" s="161" t="s">
        <v>182</v>
      </c>
      <c r="F102" s="161">
        <v>15304781780</v>
      </c>
      <c r="G102" s="169">
        <v>100</v>
      </c>
      <c r="H102" s="170" t="str">
        <f t="shared" si="12"/>
        <v>152801********031643</v>
      </c>
      <c r="I102" s="170" t="str">
        <f t="shared" si="13"/>
        <v>153****1780</v>
      </c>
    </row>
    <row r="103" customHeight="1" spans="1:9">
      <c r="A103" s="168">
        <f t="shared" si="11"/>
        <v>94</v>
      </c>
      <c r="B103" s="161" t="s">
        <v>231</v>
      </c>
      <c r="C103" s="162" t="s">
        <v>232</v>
      </c>
      <c r="D103" s="161" t="s">
        <v>12</v>
      </c>
      <c r="E103" s="161" t="s">
        <v>182</v>
      </c>
      <c r="F103" s="161">
        <v>13514786618</v>
      </c>
      <c r="G103" s="169">
        <v>100</v>
      </c>
      <c r="H103" s="170" t="str">
        <f t="shared" si="12"/>
        <v>152801********122441</v>
      </c>
      <c r="I103" s="170" t="str">
        <f t="shared" si="13"/>
        <v>135****6618</v>
      </c>
    </row>
    <row r="104" customHeight="1" spans="1:9">
      <c r="A104" s="168">
        <f t="shared" si="11"/>
        <v>95</v>
      </c>
      <c r="B104" s="161" t="s">
        <v>233</v>
      </c>
      <c r="C104" s="162" t="s">
        <v>234</v>
      </c>
      <c r="D104" s="161" t="s">
        <v>12</v>
      </c>
      <c r="E104" s="161" t="s">
        <v>182</v>
      </c>
      <c r="F104" s="161">
        <v>13848785477</v>
      </c>
      <c r="G104" s="169">
        <v>100</v>
      </c>
      <c r="H104" s="170" t="str">
        <f t="shared" si="12"/>
        <v>152801********061041</v>
      </c>
      <c r="I104" s="170" t="str">
        <f t="shared" si="13"/>
        <v>138****5477</v>
      </c>
    </row>
    <row r="105" customHeight="1" spans="1:9">
      <c r="A105" s="168">
        <f t="shared" si="11"/>
        <v>96</v>
      </c>
      <c r="B105" s="161" t="s">
        <v>235</v>
      </c>
      <c r="C105" s="162" t="s">
        <v>236</v>
      </c>
      <c r="D105" s="161" t="s">
        <v>15</v>
      </c>
      <c r="E105" s="161" t="s">
        <v>182</v>
      </c>
      <c r="F105" s="161">
        <v>15048807912</v>
      </c>
      <c r="G105" s="169">
        <v>100</v>
      </c>
      <c r="H105" s="170" t="str">
        <f t="shared" si="12"/>
        <v>152801********832562</v>
      </c>
      <c r="I105" s="170" t="str">
        <f t="shared" si="13"/>
        <v>150****7912</v>
      </c>
    </row>
    <row r="106" s="149" customFormat="1" customHeight="1" spans="1:9">
      <c r="A106" s="168">
        <f t="shared" si="11"/>
        <v>97</v>
      </c>
      <c r="B106" s="85" t="s">
        <v>237</v>
      </c>
      <c r="C106" s="190" t="s">
        <v>238</v>
      </c>
      <c r="D106" s="85" t="s">
        <v>12</v>
      </c>
      <c r="E106" s="85" t="s">
        <v>182</v>
      </c>
      <c r="F106" s="85">
        <v>13904787089</v>
      </c>
      <c r="G106" s="169">
        <v>100</v>
      </c>
      <c r="H106" s="170" t="str">
        <f t="shared" si="12"/>
        <v>152801********212543</v>
      </c>
      <c r="I106" s="170" t="str">
        <f t="shared" si="13"/>
        <v>139****7089</v>
      </c>
    </row>
    <row r="107" s="118" customFormat="1" customHeight="1" spans="1:9">
      <c r="A107" s="168">
        <f t="shared" si="11"/>
        <v>98</v>
      </c>
      <c r="B107" s="85" t="s">
        <v>239</v>
      </c>
      <c r="C107" s="190" t="s">
        <v>240</v>
      </c>
      <c r="D107" s="85" t="s">
        <v>12</v>
      </c>
      <c r="E107" s="85" t="s">
        <v>182</v>
      </c>
      <c r="F107" s="85">
        <v>13847869780</v>
      </c>
      <c r="G107" s="169">
        <v>100</v>
      </c>
      <c r="H107" s="170" t="str">
        <f t="shared" si="12"/>
        <v>152801********852443</v>
      </c>
      <c r="I107" s="170" t="str">
        <f t="shared" si="13"/>
        <v>138****9780</v>
      </c>
    </row>
    <row r="108" s="118" customFormat="1" customHeight="1" spans="1:9">
      <c r="A108" s="168">
        <f t="shared" si="11"/>
        <v>99</v>
      </c>
      <c r="B108" s="42" t="s">
        <v>241</v>
      </c>
      <c r="C108" s="104" t="s">
        <v>242</v>
      </c>
      <c r="D108" s="85" t="s">
        <v>21</v>
      </c>
      <c r="E108" s="85" t="s">
        <v>182</v>
      </c>
      <c r="F108" s="85">
        <v>15647815417</v>
      </c>
      <c r="G108" s="169">
        <v>100</v>
      </c>
      <c r="H108" s="170" t="str">
        <f t="shared" si="12"/>
        <v>152801********033452</v>
      </c>
      <c r="I108" s="170" t="str">
        <f t="shared" si="13"/>
        <v>156****5417</v>
      </c>
    </row>
    <row r="109" s="149" customFormat="1" customHeight="1" spans="1:9">
      <c r="A109" s="168">
        <f t="shared" si="11"/>
        <v>100</v>
      </c>
      <c r="B109" s="161" t="s">
        <v>243</v>
      </c>
      <c r="C109" s="190" t="s">
        <v>244</v>
      </c>
      <c r="D109" s="161" t="s">
        <v>12</v>
      </c>
      <c r="E109" s="161" t="s">
        <v>182</v>
      </c>
      <c r="F109" s="161">
        <v>13947889725</v>
      </c>
      <c r="G109" s="169">
        <v>100</v>
      </c>
      <c r="H109" s="170" t="str">
        <f t="shared" si="12"/>
        <v>152826********025843</v>
      </c>
      <c r="I109" s="170" t="str">
        <f t="shared" si="13"/>
        <v>139****9725</v>
      </c>
    </row>
    <row r="110" s="151" customFormat="1" customHeight="1" spans="1:9">
      <c r="A110" s="168">
        <f t="shared" si="11"/>
        <v>101</v>
      </c>
      <c r="B110" s="161" t="s">
        <v>245</v>
      </c>
      <c r="C110" s="162" t="s">
        <v>246</v>
      </c>
      <c r="D110" s="161" t="s">
        <v>71</v>
      </c>
      <c r="E110" s="161" t="s">
        <v>182</v>
      </c>
      <c r="F110" s="172">
        <v>13804786609</v>
      </c>
      <c r="G110" s="169">
        <v>100</v>
      </c>
      <c r="H110" s="170" t="str">
        <f t="shared" si="12"/>
        <v>152801********854X71</v>
      </c>
      <c r="I110" s="170" t="str">
        <f t="shared" si="13"/>
        <v>138****6609</v>
      </c>
    </row>
    <row r="111" customHeight="1" spans="1:9">
      <c r="A111" s="168">
        <f t="shared" si="11"/>
        <v>102</v>
      </c>
      <c r="B111" s="161" t="s">
        <v>247</v>
      </c>
      <c r="C111" s="162" t="s">
        <v>248</v>
      </c>
      <c r="D111" s="161" t="s">
        <v>15</v>
      </c>
      <c r="E111" s="161" t="s">
        <v>182</v>
      </c>
      <c r="F111" s="161">
        <v>15334998333</v>
      </c>
      <c r="G111" s="169">
        <v>100</v>
      </c>
      <c r="H111" s="170" t="str">
        <f t="shared" si="12"/>
        <v>152801********001062</v>
      </c>
      <c r="I111" s="170" t="str">
        <f t="shared" si="13"/>
        <v>153****8333</v>
      </c>
    </row>
    <row r="112" s="118" customFormat="1" customHeight="1" spans="1:9">
      <c r="A112" s="168">
        <f t="shared" si="11"/>
        <v>103</v>
      </c>
      <c r="B112" s="85" t="s">
        <v>249</v>
      </c>
      <c r="C112" s="104" t="s">
        <v>250</v>
      </c>
      <c r="D112" s="85" t="s">
        <v>21</v>
      </c>
      <c r="E112" s="85" t="s">
        <v>182</v>
      </c>
      <c r="F112" s="85">
        <v>15147804807</v>
      </c>
      <c r="G112" s="169">
        <v>100</v>
      </c>
      <c r="H112" s="170" t="str">
        <f t="shared" si="12"/>
        <v>152801********031553B1</v>
      </c>
      <c r="I112" s="170" t="str">
        <f t="shared" si="13"/>
        <v>151****4807</v>
      </c>
    </row>
    <row r="113" customHeight="1" spans="1:9">
      <c r="A113" s="168">
        <f t="shared" si="11"/>
        <v>104</v>
      </c>
      <c r="B113" s="161" t="s">
        <v>251</v>
      </c>
      <c r="C113" s="162" t="s">
        <v>252</v>
      </c>
      <c r="D113" s="161" t="s">
        <v>21</v>
      </c>
      <c r="E113" s="161" t="s">
        <v>182</v>
      </c>
      <c r="F113" s="161">
        <v>13019588508</v>
      </c>
      <c r="G113" s="169">
        <v>100</v>
      </c>
      <c r="H113" s="170" t="str">
        <f t="shared" si="12"/>
        <v>152801********002052</v>
      </c>
      <c r="I113" s="170" t="str">
        <f t="shared" si="13"/>
        <v>130****8508</v>
      </c>
    </row>
    <row r="114" s="76" customFormat="1" customHeight="1" spans="1:9">
      <c r="A114" s="168">
        <f t="shared" si="11"/>
        <v>105</v>
      </c>
      <c r="B114" s="114" t="s">
        <v>253</v>
      </c>
      <c r="C114" s="115" t="s">
        <v>254</v>
      </c>
      <c r="D114" s="114" t="s">
        <v>21</v>
      </c>
      <c r="E114" s="114" t="s">
        <v>182</v>
      </c>
      <c r="F114" s="115" t="s">
        <v>255</v>
      </c>
      <c r="G114" s="169">
        <v>100</v>
      </c>
      <c r="H114" s="170" t="str">
        <f t="shared" si="12"/>
        <v>150802********061953</v>
      </c>
      <c r="I114" s="170" t="str">
        <f t="shared" si="13"/>
        <v>130****8508</v>
      </c>
    </row>
    <row r="115" s="76" customFormat="1" customHeight="1" spans="1:9">
      <c r="A115" s="168">
        <f t="shared" si="11"/>
        <v>106</v>
      </c>
      <c r="B115" s="114" t="s">
        <v>256</v>
      </c>
      <c r="C115" s="115" t="s">
        <v>257</v>
      </c>
      <c r="D115" s="114" t="s">
        <v>65</v>
      </c>
      <c r="E115" s="114" t="s">
        <v>182</v>
      </c>
      <c r="F115" s="115" t="s">
        <v>258</v>
      </c>
      <c r="G115" s="169">
        <v>100</v>
      </c>
      <c r="H115" s="170" t="str">
        <f t="shared" si="12"/>
        <v>152801********872721</v>
      </c>
      <c r="I115" s="170" t="str">
        <f t="shared" si="13"/>
        <v>139****0531</v>
      </c>
    </row>
    <row r="116" s="76" customFormat="1" customHeight="1" spans="1:9">
      <c r="A116" s="168">
        <f t="shared" si="11"/>
        <v>107</v>
      </c>
      <c r="B116" s="126" t="s">
        <v>259</v>
      </c>
      <c r="C116" s="162" t="s">
        <v>260</v>
      </c>
      <c r="D116" s="114" t="s">
        <v>21</v>
      </c>
      <c r="E116" s="114" t="s">
        <v>182</v>
      </c>
      <c r="F116" s="115" t="s">
        <v>261</v>
      </c>
      <c r="G116" s="169">
        <v>100</v>
      </c>
      <c r="H116" s="170" t="str">
        <f t="shared" si="12"/>
        <v>152801********031154</v>
      </c>
      <c r="I116" s="170" t="str">
        <f t="shared" si="13"/>
        <v>156****5417</v>
      </c>
    </row>
    <row r="117" s="153" customFormat="1" customHeight="1" spans="1:9">
      <c r="A117" s="168">
        <f t="shared" si="11"/>
        <v>108</v>
      </c>
      <c r="B117" s="48" t="s">
        <v>262</v>
      </c>
      <c r="C117" s="162" t="s">
        <v>263</v>
      </c>
      <c r="D117" s="48" t="s">
        <v>18</v>
      </c>
      <c r="E117" s="48" t="s">
        <v>182</v>
      </c>
      <c r="F117" s="49" t="s">
        <v>264</v>
      </c>
      <c r="G117" s="169">
        <v>100</v>
      </c>
      <c r="H117" s="170" t="str">
        <f t="shared" si="12"/>
        <v>152801********034014</v>
      </c>
      <c r="I117" s="170" t="str">
        <f t="shared" si="13"/>
        <v>187****1943</v>
      </c>
    </row>
    <row r="118" s="3" customFormat="1" customHeight="1" spans="1:9">
      <c r="A118" s="168">
        <f t="shared" si="11"/>
        <v>109</v>
      </c>
      <c r="B118" s="48" t="s">
        <v>265</v>
      </c>
      <c r="C118" s="162" t="s">
        <v>266</v>
      </c>
      <c r="D118" s="48" t="s">
        <v>12</v>
      </c>
      <c r="E118" s="49" t="s">
        <v>267</v>
      </c>
      <c r="F118" s="45" t="s">
        <v>268</v>
      </c>
      <c r="G118" s="169">
        <v>100</v>
      </c>
      <c r="H118" s="170" t="str">
        <f t="shared" si="12"/>
        <v>152801********039442</v>
      </c>
      <c r="I118" s="170" t="str">
        <f t="shared" si="13"/>
        <v>150****8058</v>
      </c>
    </row>
    <row r="119" s="27" customFormat="1" customHeight="1" spans="1:9">
      <c r="A119" s="168">
        <f t="shared" si="11"/>
        <v>110</v>
      </c>
      <c r="B119" s="48" t="s">
        <v>269</v>
      </c>
      <c r="C119" s="38" t="s">
        <v>270</v>
      </c>
      <c r="D119" s="39" t="s">
        <v>65</v>
      </c>
      <c r="E119" s="48" t="s">
        <v>106</v>
      </c>
      <c r="F119" s="39">
        <v>13171349894</v>
      </c>
      <c r="G119" s="42">
        <v>100</v>
      </c>
      <c r="H119" s="170" t="str">
        <f t="shared" si="12"/>
        <v>152801********031923</v>
      </c>
      <c r="I119" s="170" t="str">
        <f t="shared" si="13"/>
        <v>131****9894</v>
      </c>
    </row>
    <row r="120" s="157" customFormat="1" customHeight="1" spans="1:9">
      <c r="A120" s="45">
        <f t="shared" si="11"/>
        <v>111</v>
      </c>
      <c r="B120" s="42" t="s">
        <v>271</v>
      </c>
      <c r="C120" s="192" t="s">
        <v>272</v>
      </c>
      <c r="D120" s="48" t="s">
        <v>21</v>
      </c>
      <c r="E120" s="48" t="s">
        <v>273</v>
      </c>
      <c r="F120" s="42">
        <v>13967855273</v>
      </c>
      <c r="G120" s="42">
        <v>100</v>
      </c>
      <c r="H120" s="170" t="str">
        <f t="shared" si="12"/>
        <v>152801********1844</v>
      </c>
      <c r="I120" s="170" t="str">
        <f t="shared" si="13"/>
        <v>139****5273</v>
      </c>
    </row>
    <row r="121" s="76" customFormat="1" customHeight="1" spans="1:9">
      <c r="A121" s="178"/>
      <c r="B121" s="179" t="s">
        <v>274</v>
      </c>
      <c r="C121" s="115"/>
      <c r="D121" s="114"/>
      <c r="E121" s="114"/>
      <c r="F121" s="115"/>
      <c r="G121" s="126"/>
      <c r="H121" s="170" t="str">
        <f t="shared" si="12"/>
        <v>********</v>
      </c>
      <c r="I121" s="170" t="str">
        <f t="shared" si="13"/>
        <v>****</v>
      </c>
    </row>
    <row r="122" s="154" customFormat="1" customHeight="1" spans="1:9">
      <c r="A122" s="168">
        <f>ROW($B122)-10</f>
        <v>112</v>
      </c>
      <c r="B122" s="48" t="s">
        <v>275</v>
      </c>
      <c r="C122" s="49" t="s">
        <v>276</v>
      </c>
      <c r="D122" s="48" t="s">
        <v>15</v>
      </c>
      <c r="E122" s="48" t="s">
        <v>106</v>
      </c>
      <c r="F122" s="48">
        <v>13514781225</v>
      </c>
      <c r="G122" s="169">
        <v>100</v>
      </c>
      <c r="H122" s="170" t="str">
        <f t="shared" si="12"/>
        <v>150802********332762</v>
      </c>
      <c r="I122" s="170" t="str">
        <f t="shared" si="13"/>
        <v>135****1225</v>
      </c>
    </row>
    <row r="123" s="118" customFormat="1" customHeight="1" spans="1:9">
      <c r="A123" s="180"/>
      <c r="B123" s="181"/>
      <c r="C123" s="182"/>
      <c r="D123" s="183"/>
      <c r="E123" s="127"/>
      <c r="F123" s="184"/>
      <c r="G123" s="185">
        <f>SUM($G$4:$G122)</f>
        <v>11200</v>
      </c>
      <c r="H123" s="186"/>
      <c r="I123" s="186"/>
    </row>
    <row r="124" s="65" customFormat="1" customHeight="1" spans="1:9">
      <c r="A124" s="187" t="s">
        <v>277</v>
      </c>
      <c r="B124" s="187"/>
      <c r="C124" s="187"/>
      <c r="D124" s="187"/>
      <c r="E124" s="187"/>
      <c r="F124" s="187"/>
      <c r="G124" s="187"/>
      <c r="H124" s="187"/>
      <c r="I124" s="187"/>
    </row>
  </sheetData>
  <autoFilter ref="A1:G124">
    <extLst/>
  </autoFilter>
  <mergeCells count="6">
    <mergeCell ref="A1:I1"/>
    <mergeCell ref="B123:D123"/>
    <mergeCell ref="A124:I124"/>
    <mergeCell ref="E92:E93"/>
    <mergeCell ref="F26:F27"/>
    <mergeCell ref="F92:F93"/>
  </mergeCells>
  <conditionalFormatting sqref="B34">
    <cfRule type="duplicateValues" dxfId="0" priority="18"/>
  </conditionalFormatting>
  <conditionalFormatting sqref="C38">
    <cfRule type="duplicateValues" dxfId="0" priority="5"/>
  </conditionalFormatting>
  <conditionalFormatting sqref="C43">
    <cfRule type="duplicateValues" dxfId="0" priority="4"/>
  </conditionalFormatting>
  <conditionalFormatting sqref="C54">
    <cfRule type="duplicateValues" dxfId="0" priority="3"/>
  </conditionalFormatting>
  <conditionalFormatting sqref="B74">
    <cfRule type="duplicateValues" dxfId="0" priority="26"/>
  </conditionalFormatting>
  <conditionalFormatting sqref="C94">
    <cfRule type="duplicateValues" dxfId="0" priority="15"/>
  </conditionalFormatting>
  <conditionalFormatting sqref="B108">
    <cfRule type="duplicateValues" dxfId="0" priority="23"/>
  </conditionalFormatting>
  <conditionalFormatting sqref="B116">
    <cfRule type="duplicateValues" dxfId="0" priority="24"/>
  </conditionalFormatting>
  <conditionalFormatting sqref="C119">
    <cfRule type="duplicateValues" dxfId="0" priority="9"/>
  </conditionalFormatting>
  <conditionalFormatting sqref="C17:C23">
    <cfRule type="duplicateValues" dxfId="0" priority="6"/>
  </conditionalFormatting>
  <conditionalFormatting sqref="C79:C86">
    <cfRule type="duplicateValues" dxfId="0" priority="2"/>
  </conditionalFormatting>
  <conditionalFormatting sqref="C116:C118">
    <cfRule type="duplicateValues" dxfId="0" priority="1"/>
  </conditionalFormatting>
  <conditionalFormatting sqref="C4:C16 C121:C122 C72:C78 C95:C115 C87:C93 C39:C42 C55:C70 C44:C53 C24:C37">
    <cfRule type="duplicateValues" dxfId="0" priority="32"/>
  </conditionalFormatting>
  <dataValidations count="1">
    <dataValidation type="list" allowBlank="1" showInputMessage="1" showErrorMessage="1" sqref="D17 D18 D41 D48 D49 D50 D84 D117 D118 D121 D114:D116">
      <formula1>"视力,听力,言语,肢体,智力,精神,言语  听力,肢体 视力,多重"</formula1>
    </dataValidation>
  </dataValidations>
  <pageMargins left="0.904861111111111" right="0.708333333333333" top="0.747916666666667" bottom="0.747916666666667" header="0.314583333333333" footer="0.314583333333333"/>
  <pageSetup paperSize="9" scale="90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23"/>
  <sheetViews>
    <sheetView tabSelected="1" view="pageBreakPreview" zoomScaleNormal="100" workbookViewId="0">
      <selection activeCell="O4" sqref="O4"/>
    </sheetView>
  </sheetViews>
  <sheetFormatPr defaultColWidth="9" defaultRowHeight="26" customHeight="1"/>
  <cols>
    <col min="1" max="1" width="5.5" style="80" customWidth="1"/>
    <col min="2" max="2" width="10.8888888888889" style="81" customWidth="1"/>
    <col min="3" max="3" width="25" style="82" hidden="1" customWidth="1"/>
    <col min="4" max="4" width="9.87962962962963" style="81" customWidth="1"/>
    <col min="5" max="5" width="26" style="81" customWidth="1"/>
    <col min="6" max="6" width="16" style="81" hidden="1" customWidth="1"/>
    <col min="7" max="7" width="7.87962962962963" style="81" customWidth="1"/>
    <col min="8" max="10" width="9" style="72" hidden="1" customWidth="1"/>
    <col min="11" max="11" width="22.7777777777778" style="72" customWidth="1"/>
    <col min="12" max="12" width="13.1111111111111" style="72" customWidth="1"/>
    <col min="13" max="16384" width="9" style="72"/>
  </cols>
  <sheetData>
    <row r="1" ht="38" customHeight="1" spans="1:12">
      <c r="A1" s="83" t="s">
        <v>278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="65" customFormat="1" customHeight="1" spans="1:12">
      <c r="A2" s="85" t="s">
        <v>1</v>
      </c>
      <c r="B2" s="85" t="s">
        <v>2</v>
      </c>
      <c r="C2" s="86" t="s">
        <v>3</v>
      </c>
      <c r="D2" s="85" t="s">
        <v>4</v>
      </c>
      <c r="E2" s="85" t="s">
        <v>5</v>
      </c>
      <c r="F2" s="85" t="s">
        <v>6</v>
      </c>
      <c r="G2" s="87" t="s">
        <v>7</v>
      </c>
      <c r="H2" s="88"/>
      <c r="I2" s="88"/>
      <c r="J2" s="88"/>
      <c r="K2" s="86" t="s">
        <v>3</v>
      </c>
      <c r="L2" s="85" t="s">
        <v>6</v>
      </c>
    </row>
    <row r="3" s="65" customFormat="1" customHeight="1" spans="1:12">
      <c r="A3" s="89"/>
      <c r="B3" s="90" t="s">
        <v>8</v>
      </c>
      <c r="C3" s="86"/>
      <c r="D3" s="85"/>
      <c r="E3" s="85"/>
      <c r="F3" s="85"/>
      <c r="G3" s="87"/>
      <c r="H3" s="88"/>
      <c r="I3" s="88"/>
      <c r="J3" s="88"/>
      <c r="K3" s="88"/>
      <c r="L3" s="88"/>
    </row>
    <row r="4" customHeight="1" spans="1:12">
      <c r="A4" s="91">
        <f t="shared" ref="A4:A33" si="0">ROW($B4)-3</f>
        <v>1</v>
      </c>
      <c r="B4" s="85" t="s">
        <v>279</v>
      </c>
      <c r="C4" s="86" t="s">
        <v>280</v>
      </c>
      <c r="D4" s="85" t="s">
        <v>65</v>
      </c>
      <c r="E4" s="85" t="s">
        <v>8</v>
      </c>
      <c r="F4" s="85">
        <v>13848789485</v>
      </c>
      <c r="G4" s="92">
        <v>100</v>
      </c>
      <c r="H4" s="93"/>
      <c r="I4" s="93"/>
      <c r="J4" s="93"/>
      <c r="K4" s="93" t="str">
        <f>REPLACE(C:C,7,8,"********")</f>
        <v>152801********033X21</v>
      </c>
      <c r="L4" s="93" t="str">
        <f>REPLACE(F4,4,4,"****")</f>
        <v>138****9485</v>
      </c>
    </row>
    <row r="5" s="29" customFormat="1" customHeight="1" spans="1:12">
      <c r="A5" s="91">
        <f t="shared" si="0"/>
        <v>2</v>
      </c>
      <c r="B5" s="48" t="s">
        <v>13</v>
      </c>
      <c r="C5" s="49" t="s">
        <v>14</v>
      </c>
      <c r="D5" s="42" t="s">
        <v>15</v>
      </c>
      <c r="E5" s="48" t="s">
        <v>8</v>
      </c>
      <c r="F5" s="48">
        <v>18347876966</v>
      </c>
      <c r="G5" s="92">
        <v>100</v>
      </c>
      <c r="H5" s="94"/>
      <c r="I5" s="94"/>
      <c r="J5" s="94"/>
      <c r="K5" s="93" t="str">
        <f t="shared" ref="K5:K68" si="1">REPLACE(C:C,7,8,"********")</f>
        <v>152801********031462</v>
      </c>
      <c r="L5" s="93" t="str">
        <f t="shared" ref="L5:L68" si="2">REPLACE(F5,4,4,"****")</f>
        <v>183****6966</v>
      </c>
    </row>
    <row r="6" s="66" customFormat="1" customHeight="1" spans="1:12">
      <c r="A6" s="91">
        <f t="shared" si="0"/>
        <v>3</v>
      </c>
      <c r="B6" s="85" t="s">
        <v>16</v>
      </c>
      <c r="C6" s="86" t="s">
        <v>17</v>
      </c>
      <c r="D6" s="85" t="s">
        <v>18</v>
      </c>
      <c r="E6" s="85" t="s">
        <v>8</v>
      </c>
      <c r="F6" s="85">
        <v>13847870616</v>
      </c>
      <c r="G6" s="92">
        <v>100</v>
      </c>
      <c r="H6" s="95"/>
      <c r="I6" s="95"/>
      <c r="J6" s="95"/>
      <c r="K6" s="93" t="str">
        <f t="shared" si="1"/>
        <v>152801********032912</v>
      </c>
      <c r="L6" s="93" t="str">
        <f t="shared" si="2"/>
        <v>138****0616</v>
      </c>
    </row>
    <row r="7" s="29" customFormat="1" customHeight="1" spans="1:12">
      <c r="A7" s="91">
        <f t="shared" si="0"/>
        <v>4</v>
      </c>
      <c r="B7" s="48" t="s">
        <v>24</v>
      </c>
      <c r="C7" s="49" t="s">
        <v>25</v>
      </c>
      <c r="D7" s="48" t="s">
        <v>15</v>
      </c>
      <c r="E7" s="48" t="s">
        <v>8</v>
      </c>
      <c r="F7" s="48">
        <v>13337008352</v>
      </c>
      <c r="G7" s="92">
        <v>100</v>
      </c>
      <c r="H7" s="94"/>
      <c r="I7" s="94"/>
      <c r="J7" s="94"/>
      <c r="K7" s="93" t="str">
        <f t="shared" si="1"/>
        <v>152801********751362</v>
      </c>
      <c r="L7" s="93" t="str">
        <f t="shared" si="2"/>
        <v>133****8352</v>
      </c>
    </row>
    <row r="8" customHeight="1" spans="1:12">
      <c r="A8" s="91">
        <f t="shared" si="0"/>
        <v>5</v>
      </c>
      <c r="B8" s="85" t="s">
        <v>19</v>
      </c>
      <c r="C8" s="86" t="s">
        <v>20</v>
      </c>
      <c r="D8" s="85" t="s">
        <v>21</v>
      </c>
      <c r="E8" s="85" t="s">
        <v>8</v>
      </c>
      <c r="F8" s="85">
        <v>15847845171</v>
      </c>
      <c r="G8" s="92">
        <v>100</v>
      </c>
      <c r="H8" s="93"/>
      <c r="I8" s="93"/>
      <c r="J8" s="93"/>
      <c r="K8" s="93" t="str">
        <f t="shared" si="1"/>
        <v>152801********092051</v>
      </c>
      <c r="L8" s="93" t="str">
        <f t="shared" si="2"/>
        <v>158****5171</v>
      </c>
    </row>
    <row r="9" customHeight="1" spans="1:12">
      <c r="A9" s="96">
        <f t="shared" si="0"/>
        <v>6</v>
      </c>
      <c r="B9" s="97" t="s">
        <v>26</v>
      </c>
      <c r="C9" s="98" t="s">
        <v>27</v>
      </c>
      <c r="D9" s="97" t="s">
        <v>21</v>
      </c>
      <c r="E9" s="97" t="s">
        <v>8</v>
      </c>
      <c r="F9" s="97">
        <v>15148882405</v>
      </c>
      <c r="G9" s="99">
        <v>100</v>
      </c>
      <c r="K9" s="119" t="str">
        <f t="shared" si="1"/>
        <v>152801********851552</v>
      </c>
      <c r="L9" s="119" t="str">
        <f t="shared" si="2"/>
        <v>151****2405</v>
      </c>
    </row>
    <row r="10" s="66" customFormat="1" customHeight="1" spans="1:12">
      <c r="A10" s="91">
        <f t="shared" si="0"/>
        <v>7</v>
      </c>
      <c r="B10" s="85" t="s">
        <v>31</v>
      </c>
      <c r="C10" s="100" t="s">
        <v>32</v>
      </c>
      <c r="D10" s="85" t="s">
        <v>21</v>
      </c>
      <c r="E10" s="85" t="s">
        <v>8</v>
      </c>
      <c r="F10" s="85">
        <v>15104788282</v>
      </c>
      <c r="G10" s="92">
        <v>100</v>
      </c>
      <c r="K10" s="93" t="str">
        <f t="shared" si="1"/>
        <v>152801********031052</v>
      </c>
      <c r="L10" s="93" t="str">
        <f t="shared" si="2"/>
        <v>151****8282</v>
      </c>
    </row>
    <row r="11" s="66" customFormat="1" customHeight="1" spans="1:12">
      <c r="A11" s="91">
        <f t="shared" si="0"/>
        <v>8</v>
      </c>
      <c r="B11" s="85" t="s">
        <v>281</v>
      </c>
      <c r="C11" s="91" t="s">
        <v>282</v>
      </c>
      <c r="D11" s="85" t="s">
        <v>18</v>
      </c>
      <c r="E11" s="85" t="s">
        <v>8</v>
      </c>
      <c r="F11" s="85">
        <v>15149339758</v>
      </c>
      <c r="G11" s="92">
        <v>100</v>
      </c>
      <c r="K11" s="93" t="str">
        <f t="shared" si="1"/>
        <v>152801********001311</v>
      </c>
      <c r="L11" s="93" t="str">
        <f t="shared" si="2"/>
        <v>151****9758</v>
      </c>
    </row>
    <row r="12" s="66" customFormat="1" customHeight="1" spans="1:12">
      <c r="A12" s="91">
        <f t="shared" si="0"/>
        <v>9</v>
      </c>
      <c r="B12" s="85" t="s">
        <v>33</v>
      </c>
      <c r="C12" s="86" t="s">
        <v>34</v>
      </c>
      <c r="D12" s="85" t="s">
        <v>15</v>
      </c>
      <c r="E12" s="85" t="s">
        <v>8</v>
      </c>
      <c r="F12" s="85">
        <v>15148851412</v>
      </c>
      <c r="G12" s="92">
        <v>100</v>
      </c>
      <c r="K12" s="93" t="str">
        <f t="shared" si="1"/>
        <v>152801********034562</v>
      </c>
      <c r="L12" s="93" t="str">
        <f t="shared" si="2"/>
        <v>151****1412</v>
      </c>
    </row>
    <row r="13" s="29" customFormat="1" customHeight="1" spans="1:12">
      <c r="A13" s="91">
        <f t="shared" si="0"/>
        <v>10</v>
      </c>
      <c r="B13" s="48" t="s">
        <v>283</v>
      </c>
      <c r="C13" s="49" t="s">
        <v>284</v>
      </c>
      <c r="D13" s="48" t="s">
        <v>285</v>
      </c>
      <c r="E13" s="48" t="s">
        <v>8</v>
      </c>
      <c r="F13" s="48">
        <v>13614886260</v>
      </c>
      <c r="G13" s="92">
        <v>100</v>
      </c>
      <c r="H13" s="101"/>
      <c r="K13" s="93" t="str">
        <f t="shared" si="1"/>
        <v>152801********203572</v>
      </c>
      <c r="L13" s="93" t="str">
        <f t="shared" si="2"/>
        <v>136****6260</v>
      </c>
    </row>
    <row r="14" customHeight="1" spans="1:12">
      <c r="A14" s="91">
        <f t="shared" si="0"/>
        <v>11</v>
      </c>
      <c r="B14" s="85" t="s">
        <v>286</v>
      </c>
      <c r="C14" s="86" t="s">
        <v>287</v>
      </c>
      <c r="D14" s="85" t="s">
        <v>18</v>
      </c>
      <c r="E14" s="85" t="s">
        <v>8</v>
      </c>
      <c r="F14" s="85">
        <v>15044811900</v>
      </c>
      <c r="G14" s="92">
        <v>100</v>
      </c>
      <c r="K14" s="93" t="str">
        <f t="shared" si="1"/>
        <v>152801********035211</v>
      </c>
      <c r="L14" s="93" t="str">
        <f t="shared" si="2"/>
        <v>150****1900</v>
      </c>
    </row>
    <row r="15" customHeight="1" spans="1:12">
      <c r="A15" s="91">
        <f t="shared" si="0"/>
        <v>12</v>
      </c>
      <c r="B15" s="85" t="s">
        <v>288</v>
      </c>
      <c r="C15" s="91" t="s">
        <v>289</v>
      </c>
      <c r="D15" s="85" t="s">
        <v>65</v>
      </c>
      <c r="E15" s="85" t="s">
        <v>8</v>
      </c>
      <c r="F15" s="85">
        <v>13947887930</v>
      </c>
      <c r="G15" s="92">
        <v>100</v>
      </c>
      <c r="K15" s="93" t="str">
        <f t="shared" si="1"/>
        <v>152801********062821</v>
      </c>
      <c r="L15" s="93" t="str">
        <f t="shared" si="2"/>
        <v>139****7930</v>
      </c>
    </row>
    <row r="16" s="29" customFormat="1" customHeight="1" spans="1:12">
      <c r="A16" s="91">
        <f t="shared" si="0"/>
        <v>13</v>
      </c>
      <c r="B16" s="48" t="s">
        <v>38</v>
      </c>
      <c r="C16" s="49" t="s">
        <v>39</v>
      </c>
      <c r="D16" s="48" t="s">
        <v>15</v>
      </c>
      <c r="E16" s="48" t="s">
        <v>8</v>
      </c>
      <c r="F16" s="48">
        <v>18804788788</v>
      </c>
      <c r="G16" s="92">
        <v>100</v>
      </c>
      <c r="K16" s="93" t="str">
        <f t="shared" si="1"/>
        <v>152801********002561</v>
      </c>
      <c r="L16" s="93" t="str">
        <f t="shared" si="2"/>
        <v>188****8788</v>
      </c>
    </row>
    <row r="17" s="29" customFormat="1" customHeight="1" spans="1:12">
      <c r="A17" s="91">
        <f t="shared" si="0"/>
        <v>14</v>
      </c>
      <c r="B17" s="48" t="s">
        <v>290</v>
      </c>
      <c r="C17" s="49" t="s">
        <v>291</v>
      </c>
      <c r="D17" s="42" t="s">
        <v>65</v>
      </c>
      <c r="E17" s="48" t="s">
        <v>8</v>
      </c>
      <c r="F17" s="48">
        <v>13947899548</v>
      </c>
      <c r="G17" s="92">
        <v>100</v>
      </c>
      <c r="K17" s="93" t="str">
        <f t="shared" si="1"/>
        <v>152801********032322</v>
      </c>
      <c r="L17" s="93" t="str">
        <f t="shared" si="2"/>
        <v>139****9548</v>
      </c>
    </row>
    <row r="18" s="2" customFormat="1" customHeight="1" spans="1:12">
      <c r="A18" s="91">
        <f t="shared" si="0"/>
        <v>15</v>
      </c>
      <c r="B18" s="48" t="s">
        <v>292</v>
      </c>
      <c r="C18" s="49" t="s">
        <v>293</v>
      </c>
      <c r="D18" s="48" t="s">
        <v>12</v>
      </c>
      <c r="E18" s="48" t="s">
        <v>8</v>
      </c>
      <c r="F18" s="49" t="s">
        <v>294</v>
      </c>
      <c r="G18" s="92">
        <v>100</v>
      </c>
      <c r="H18" s="102">
        <v>20180920</v>
      </c>
      <c r="I18" s="102" t="s">
        <v>295</v>
      </c>
      <c r="J18" s="120">
        <v>19.1</v>
      </c>
      <c r="K18" s="93" t="str">
        <f t="shared" si="1"/>
        <v>152801********333942</v>
      </c>
      <c r="L18" s="93" t="str">
        <f t="shared" si="2"/>
        <v>137****9318</v>
      </c>
    </row>
    <row r="19" s="67" customFormat="1" customHeight="1" spans="1:12">
      <c r="A19" s="91">
        <f t="shared" si="0"/>
        <v>16</v>
      </c>
      <c r="B19" s="48" t="s">
        <v>35</v>
      </c>
      <c r="C19" s="49" t="s">
        <v>36</v>
      </c>
      <c r="D19" s="48" t="s">
        <v>37</v>
      </c>
      <c r="E19" s="42" t="s">
        <v>8</v>
      </c>
      <c r="F19" s="42">
        <v>13847864069</v>
      </c>
      <c r="G19" s="92">
        <v>100</v>
      </c>
      <c r="K19" s="93" t="str">
        <f t="shared" si="1"/>
        <v>152801********791872</v>
      </c>
      <c r="L19" s="93" t="str">
        <f t="shared" si="2"/>
        <v>138****4069</v>
      </c>
    </row>
    <row r="20" s="1" customFormat="1" ht="21" customHeight="1" spans="1:12">
      <c r="A20" s="91">
        <f t="shared" si="0"/>
        <v>17</v>
      </c>
      <c r="B20" s="49" t="s">
        <v>296</v>
      </c>
      <c r="C20" s="12" t="s">
        <v>297</v>
      </c>
      <c r="D20" s="42" t="s">
        <v>65</v>
      </c>
      <c r="E20" s="45" t="s">
        <v>8</v>
      </c>
      <c r="F20" s="45" t="s">
        <v>298</v>
      </c>
      <c r="G20" s="103">
        <v>100</v>
      </c>
      <c r="H20" s="3"/>
      <c r="I20" s="3"/>
      <c r="J20" s="3"/>
      <c r="K20" s="93" t="str">
        <f t="shared" si="1"/>
        <v>152801********121622</v>
      </c>
      <c r="L20" s="93" t="str">
        <f t="shared" si="2"/>
        <v>158****6614</v>
      </c>
    </row>
    <row r="21" s="68" customFormat="1" customHeight="1" spans="1:12">
      <c r="A21" s="91">
        <f t="shared" si="0"/>
        <v>18</v>
      </c>
      <c r="B21" s="48" t="s">
        <v>299</v>
      </c>
      <c r="C21" s="49" t="s">
        <v>300</v>
      </c>
      <c r="D21" s="12" t="s">
        <v>12</v>
      </c>
      <c r="E21" s="48" t="s">
        <v>301</v>
      </c>
      <c r="F21" s="49" t="s">
        <v>302</v>
      </c>
      <c r="G21" s="103">
        <v>100</v>
      </c>
      <c r="K21" s="93" t="str">
        <f t="shared" si="1"/>
        <v>152801********031642</v>
      </c>
      <c r="L21" s="93" t="str">
        <f t="shared" si="2"/>
        <v>139****0632</v>
      </c>
    </row>
    <row r="22" s="68" customFormat="1" customHeight="1" spans="1:12">
      <c r="A22" s="91">
        <f t="shared" si="0"/>
        <v>19</v>
      </c>
      <c r="B22" s="48" t="s">
        <v>303</v>
      </c>
      <c r="C22" s="49" t="s">
        <v>304</v>
      </c>
      <c r="D22" s="12" t="s">
        <v>12</v>
      </c>
      <c r="E22" s="48" t="s">
        <v>305</v>
      </c>
      <c r="F22" s="49" t="s">
        <v>306</v>
      </c>
      <c r="G22" s="103">
        <v>100</v>
      </c>
      <c r="K22" s="93" t="str">
        <f t="shared" si="1"/>
        <v>152801********062X42</v>
      </c>
      <c r="L22" s="93" t="str">
        <f t="shared" si="2"/>
        <v>150****6572</v>
      </c>
    </row>
    <row r="23" s="3" customFormat="1" ht="21" customHeight="1" spans="1:12">
      <c r="A23" s="91">
        <f t="shared" si="0"/>
        <v>20</v>
      </c>
      <c r="B23" s="41" t="s">
        <v>307</v>
      </c>
      <c r="C23" s="41" t="s">
        <v>308</v>
      </c>
      <c r="D23" s="41" t="s">
        <v>12</v>
      </c>
      <c r="E23" s="41" t="s">
        <v>309</v>
      </c>
      <c r="F23" s="41">
        <v>18804788466</v>
      </c>
      <c r="G23" s="92">
        <v>100</v>
      </c>
      <c r="K23" s="93" t="str">
        <f t="shared" si="1"/>
        <v>140781********011342</v>
      </c>
      <c r="L23" s="93" t="str">
        <f t="shared" si="2"/>
        <v>188****8466</v>
      </c>
    </row>
    <row r="24" s="1" customFormat="1" customHeight="1" spans="1:12">
      <c r="A24" s="91">
        <f t="shared" si="0"/>
        <v>21</v>
      </c>
      <c r="B24" s="48" t="s">
        <v>310</v>
      </c>
      <c r="C24" s="48" t="s">
        <v>311</v>
      </c>
      <c r="D24" s="48" t="s">
        <v>37</v>
      </c>
      <c r="E24" s="48" t="s">
        <v>8</v>
      </c>
      <c r="F24" s="48">
        <v>13847875575</v>
      </c>
      <c r="G24" s="103">
        <v>100</v>
      </c>
      <c r="K24" s="93" t="str">
        <f t="shared" si="1"/>
        <v>152801********031X71</v>
      </c>
      <c r="L24" s="93" t="str">
        <f t="shared" si="2"/>
        <v>138****5575</v>
      </c>
    </row>
    <row r="25" s="1" customFormat="1" customHeight="1" spans="1:12">
      <c r="A25" s="91">
        <f t="shared" si="0"/>
        <v>22</v>
      </c>
      <c r="B25" s="41" t="s">
        <v>312</v>
      </c>
      <c r="C25" s="41" t="s">
        <v>313</v>
      </c>
      <c r="D25" s="41" t="s">
        <v>18</v>
      </c>
      <c r="E25" s="45" t="s">
        <v>50</v>
      </c>
      <c r="F25" s="45" t="s">
        <v>314</v>
      </c>
      <c r="G25" s="103">
        <v>100</v>
      </c>
      <c r="H25" s="3"/>
      <c r="I25" s="3"/>
      <c r="J25" s="3"/>
      <c r="K25" s="93" t="str">
        <f t="shared" si="1"/>
        <v>152801********032111</v>
      </c>
      <c r="L25" s="93" t="str">
        <f t="shared" si="2"/>
        <v>156****1255</v>
      </c>
    </row>
    <row r="26" s="3" customFormat="1" customHeight="1" spans="1:12">
      <c r="A26" s="91">
        <f t="shared" si="0"/>
        <v>23</v>
      </c>
      <c r="B26" s="41" t="s">
        <v>52</v>
      </c>
      <c r="C26" s="41" t="s">
        <v>53</v>
      </c>
      <c r="D26" s="41" t="s">
        <v>12</v>
      </c>
      <c r="E26" s="41" t="s">
        <v>315</v>
      </c>
      <c r="F26" s="41" t="s">
        <v>316</v>
      </c>
      <c r="G26" s="103">
        <v>100</v>
      </c>
      <c r="K26" s="93" t="str">
        <f t="shared" si="1"/>
        <v>150802********061242</v>
      </c>
      <c r="L26" s="93" t="str">
        <f t="shared" si="2"/>
        <v>158****5148</v>
      </c>
    </row>
    <row r="27" s="3" customFormat="1" customHeight="1" spans="1:12">
      <c r="A27" s="91">
        <f t="shared" si="0"/>
        <v>24</v>
      </c>
      <c r="B27" s="41" t="s">
        <v>317</v>
      </c>
      <c r="C27" s="41" t="s">
        <v>318</v>
      </c>
      <c r="D27" s="41" t="s">
        <v>37</v>
      </c>
      <c r="E27" s="41" t="s">
        <v>50</v>
      </c>
      <c r="F27" s="41" t="s">
        <v>319</v>
      </c>
      <c r="G27" s="103">
        <v>100</v>
      </c>
      <c r="K27" s="93" t="str">
        <f t="shared" si="1"/>
        <v>152801********032X72</v>
      </c>
      <c r="L27" s="93" t="str">
        <f t="shared" si="2"/>
        <v>150****6109</v>
      </c>
    </row>
    <row r="28" s="3" customFormat="1" customHeight="1" spans="1:12">
      <c r="A28" s="91">
        <f t="shared" si="0"/>
        <v>25</v>
      </c>
      <c r="B28" s="42" t="s">
        <v>22</v>
      </c>
      <c r="C28" s="42" t="s">
        <v>23</v>
      </c>
      <c r="D28" s="42" t="s">
        <v>15</v>
      </c>
      <c r="E28" s="42" t="s">
        <v>320</v>
      </c>
      <c r="F28" s="45" t="s">
        <v>321</v>
      </c>
      <c r="G28" s="103">
        <v>100</v>
      </c>
      <c r="K28" s="93" t="str">
        <f t="shared" si="1"/>
        <v>152801********032562</v>
      </c>
      <c r="L28" s="93" t="str">
        <f t="shared" si="2"/>
        <v>158****8894</v>
      </c>
    </row>
    <row r="29" s="3" customFormat="1" customHeight="1" spans="1:12">
      <c r="A29" s="91">
        <f t="shared" si="0"/>
        <v>26</v>
      </c>
      <c r="B29" s="42" t="s">
        <v>322</v>
      </c>
      <c r="C29" s="104" t="s">
        <v>323</v>
      </c>
      <c r="D29" s="42" t="s">
        <v>12</v>
      </c>
      <c r="E29" s="42" t="s">
        <v>8</v>
      </c>
      <c r="F29" s="42" t="s">
        <v>324</v>
      </c>
      <c r="G29" s="92">
        <v>100</v>
      </c>
      <c r="K29" s="93" t="str">
        <f t="shared" si="1"/>
        <v>152801********121142</v>
      </c>
      <c r="L29" s="93" t="str">
        <f t="shared" si="2"/>
        <v>157****0186</v>
      </c>
    </row>
    <row r="30" s="3" customFormat="1" customHeight="1" spans="1:12">
      <c r="A30" s="91">
        <f t="shared" si="0"/>
        <v>27</v>
      </c>
      <c r="B30" s="48" t="s">
        <v>325</v>
      </c>
      <c r="C30" s="192" t="s">
        <v>326</v>
      </c>
      <c r="D30" s="48" t="s">
        <v>65</v>
      </c>
      <c r="E30" s="48" t="s">
        <v>327</v>
      </c>
      <c r="F30" s="42" t="s">
        <v>328</v>
      </c>
      <c r="G30" s="92">
        <v>100</v>
      </c>
      <c r="K30" s="93" t="str">
        <f t="shared" si="1"/>
        <v>152801********031722</v>
      </c>
      <c r="L30" s="93" t="str">
        <f t="shared" si="2"/>
        <v>152****8008</v>
      </c>
    </row>
    <row r="31" s="69" customFormat="1" customHeight="1" spans="1:12">
      <c r="A31" s="91">
        <f t="shared" si="0"/>
        <v>28</v>
      </c>
      <c r="B31" s="41" t="s">
        <v>329</v>
      </c>
      <c r="C31" s="41" t="s">
        <v>330</v>
      </c>
      <c r="D31" s="41" t="s">
        <v>37</v>
      </c>
      <c r="E31" s="41" t="s">
        <v>331</v>
      </c>
      <c r="F31" s="41" t="s">
        <v>332</v>
      </c>
      <c r="G31" s="103">
        <v>100</v>
      </c>
      <c r="K31" s="93" t="str">
        <f t="shared" si="1"/>
        <v>152801********091971</v>
      </c>
      <c r="L31" s="93" t="str">
        <f t="shared" si="2"/>
        <v>130****5550</v>
      </c>
    </row>
    <row r="32" s="70" customFormat="1" customHeight="1" spans="1:16377">
      <c r="A32" s="105">
        <f t="shared" si="0"/>
        <v>29</v>
      </c>
      <c r="B32" s="106" t="s">
        <v>333</v>
      </c>
      <c r="C32" s="194" t="s">
        <v>334</v>
      </c>
      <c r="D32" s="106" t="s">
        <v>21</v>
      </c>
      <c r="E32" s="106" t="s">
        <v>335</v>
      </c>
      <c r="F32" s="106">
        <v>15147885637</v>
      </c>
      <c r="G32" s="106">
        <v>100</v>
      </c>
      <c r="K32" s="93" t="str">
        <f t="shared" si="1"/>
        <v>152801********061252</v>
      </c>
      <c r="L32" s="93" t="str">
        <f t="shared" si="2"/>
        <v>151****5637</v>
      </c>
      <c r="XEW32" s="121"/>
    </row>
    <row r="33" s="1" customFormat="1" customHeight="1" spans="1:16377">
      <c r="A33" s="45">
        <f t="shared" si="0"/>
        <v>30</v>
      </c>
      <c r="B33" s="12" t="s">
        <v>336</v>
      </c>
      <c r="C33" s="14" t="s">
        <v>337</v>
      </c>
      <c r="D33" s="12" t="s">
        <v>37</v>
      </c>
      <c r="E33" s="12" t="s">
        <v>8</v>
      </c>
      <c r="F33" s="14" t="s">
        <v>338</v>
      </c>
      <c r="G33" s="106">
        <v>100</v>
      </c>
      <c r="K33" s="93" t="str">
        <f t="shared" si="1"/>
        <v>152801********031872</v>
      </c>
      <c r="L33" s="93" t="str">
        <f t="shared" si="2"/>
        <v>136****9902</v>
      </c>
      <c r="XEW33" s="2"/>
    </row>
    <row r="34" s="71" customFormat="1" customHeight="1" spans="1:12">
      <c r="A34" s="107"/>
      <c r="B34" s="108" t="s">
        <v>66</v>
      </c>
      <c r="C34" s="49"/>
      <c r="D34" s="48"/>
      <c r="E34" s="41"/>
      <c r="F34" s="109"/>
      <c r="G34" s="110"/>
      <c r="K34" s="93" t="str">
        <f t="shared" si="1"/>
        <v>********</v>
      </c>
      <c r="L34" s="93" t="str">
        <f t="shared" si="2"/>
        <v>****</v>
      </c>
    </row>
    <row r="35" s="72" customFormat="1" customHeight="1" spans="1:12">
      <c r="A35" s="91">
        <f>ROW($B35)-4</f>
        <v>31</v>
      </c>
      <c r="B35" s="48" t="s">
        <v>78</v>
      </c>
      <c r="C35" s="49" t="s">
        <v>79</v>
      </c>
      <c r="D35" s="48" t="s">
        <v>21</v>
      </c>
      <c r="E35" s="48" t="s">
        <v>66</v>
      </c>
      <c r="F35" s="48">
        <v>15047893895</v>
      </c>
      <c r="G35" s="92">
        <v>100</v>
      </c>
      <c r="K35" s="93" t="str">
        <f t="shared" si="1"/>
        <v>150802********852451</v>
      </c>
      <c r="L35" s="93" t="str">
        <f t="shared" si="2"/>
        <v>150****3895</v>
      </c>
    </row>
    <row r="36" customHeight="1" spans="1:12">
      <c r="A36" s="91">
        <f t="shared" ref="A36:A45" si="3">ROW($B36)-4</f>
        <v>32</v>
      </c>
      <c r="B36" s="85" t="s">
        <v>94</v>
      </c>
      <c r="C36" s="195" t="s">
        <v>95</v>
      </c>
      <c r="D36" s="85" t="s">
        <v>65</v>
      </c>
      <c r="E36" s="48" t="s">
        <v>66</v>
      </c>
      <c r="F36" s="85">
        <v>15598882874</v>
      </c>
      <c r="G36" s="92">
        <v>100</v>
      </c>
      <c r="K36" s="93" t="str">
        <f t="shared" si="1"/>
        <v>150802********032721</v>
      </c>
      <c r="L36" s="93" t="str">
        <f t="shared" si="2"/>
        <v>155****2874</v>
      </c>
    </row>
    <row r="37" customHeight="1" spans="1:12">
      <c r="A37" s="91">
        <f t="shared" si="3"/>
        <v>33</v>
      </c>
      <c r="B37" s="48" t="s">
        <v>69</v>
      </c>
      <c r="C37" s="49" t="s">
        <v>70</v>
      </c>
      <c r="D37" s="48" t="s">
        <v>71</v>
      </c>
      <c r="E37" s="48" t="s">
        <v>66</v>
      </c>
      <c r="F37" s="111">
        <v>12404789855</v>
      </c>
      <c r="G37" s="92">
        <v>100</v>
      </c>
      <c r="K37" s="93" t="str">
        <f t="shared" si="1"/>
        <v>152801********736771</v>
      </c>
      <c r="L37" s="93" t="str">
        <f t="shared" si="2"/>
        <v>124****9855</v>
      </c>
    </row>
    <row r="38" customHeight="1" spans="1:12">
      <c r="A38" s="91">
        <f t="shared" si="3"/>
        <v>34</v>
      </c>
      <c r="B38" s="48" t="s">
        <v>72</v>
      </c>
      <c r="C38" s="49" t="s">
        <v>73</v>
      </c>
      <c r="D38" s="48" t="s">
        <v>71</v>
      </c>
      <c r="E38" s="48" t="s">
        <v>66</v>
      </c>
      <c r="F38" s="112"/>
      <c r="G38" s="92">
        <v>100</v>
      </c>
      <c r="K38" s="93" t="str">
        <f t="shared" si="1"/>
        <v>152801********031371</v>
      </c>
      <c r="L38" s="93" t="str">
        <f t="shared" si="2"/>
        <v>****</v>
      </c>
    </row>
    <row r="39" customHeight="1" spans="1:12">
      <c r="A39" s="91">
        <f t="shared" si="3"/>
        <v>35</v>
      </c>
      <c r="B39" s="48" t="s">
        <v>92</v>
      </c>
      <c r="C39" s="49" t="s">
        <v>93</v>
      </c>
      <c r="D39" s="48" t="s">
        <v>65</v>
      </c>
      <c r="E39" s="48" t="s">
        <v>66</v>
      </c>
      <c r="F39" s="48">
        <v>13009585956</v>
      </c>
      <c r="G39" s="92">
        <v>100</v>
      </c>
      <c r="K39" s="93" t="str">
        <f t="shared" si="1"/>
        <v>152801********794022</v>
      </c>
      <c r="L39" s="93" t="str">
        <f t="shared" si="2"/>
        <v>130****5956</v>
      </c>
    </row>
    <row r="40" customHeight="1" spans="1:12">
      <c r="A40" s="91">
        <f t="shared" si="3"/>
        <v>36</v>
      </c>
      <c r="B40" s="100" t="s">
        <v>86</v>
      </c>
      <c r="C40" s="100" t="s">
        <v>87</v>
      </c>
      <c r="D40" s="48" t="s">
        <v>12</v>
      </c>
      <c r="E40" s="48" t="s">
        <v>66</v>
      </c>
      <c r="F40" s="48">
        <v>13134788523</v>
      </c>
      <c r="G40" s="92">
        <v>100</v>
      </c>
      <c r="K40" s="93" t="str">
        <f t="shared" si="1"/>
        <v>150802********851941</v>
      </c>
      <c r="L40" s="93" t="str">
        <f t="shared" si="2"/>
        <v>131****8523</v>
      </c>
    </row>
    <row r="41" customHeight="1" spans="1:12">
      <c r="A41" s="91">
        <f t="shared" si="3"/>
        <v>37</v>
      </c>
      <c r="B41" s="48" t="s">
        <v>90</v>
      </c>
      <c r="C41" s="49" t="s">
        <v>91</v>
      </c>
      <c r="D41" s="48" t="s">
        <v>12</v>
      </c>
      <c r="E41" s="48" t="s">
        <v>66</v>
      </c>
      <c r="F41" s="48">
        <v>18647838003</v>
      </c>
      <c r="G41" s="92">
        <v>100</v>
      </c>
      <c r="K41" s="93" t="str">
        <f t="shared" si="1"/>
        <v>150802********032841</v>
      </c>
      <c r="L41" s="93" t="str">
        <f t="shared" si="2"/>
        <v>186****8003</v>
      </c>
    </row>
    <row r="42" customHeight="1" spans="1:12">
      <c r="A42" s="91">
        <f t="shared" si="3"/>
        <v>38</v>
      </c>
      <c r="B42" s="48" t="s">
        <v>339</v>
      </c>
      <c r="C42" s="12" t="s">
        <v>340</v>
      </c>
      <c r="D42" s="48" t="s">
        <v>12</v>
      </c>
      <c r="E42" s="48" t="s">
        <v>66</v>
      </c>
      <c r="F42" s="48">
        <v>15560523106</v>
      </c>
      <c r="G42" s="92">
        <v>100</v>
      </c>
      <c r="K42" s="93" t="str">
        <f t="shared" si="1"/>
        <v>150802********032442</v>
      </c>
      <c r="L42" s="93" t="str">
        <f t="shared" si="2"/>
        <v>155****3106</v>
      </c>
    </row>
    <row r="43" s="72" customFormat="1" customHeight="1" spans="1:12">
      <c r="A43" s="91">
        <f t="shared" si="3"/>
        <v>39</v>
      </c>
      <c r="B43" s="48" t="s">
        <v>341</v>
      </c>
      <c r="C43" s="49" t="s">
        <v>342</v>
      </c>
      <c r="D43" s="48" t="s">
        <v>12</v>
      </c>
      <c r="E43" s="48" t="s">
        <v>66</v>
      </c>
      <c r="F43" s="48">
        <v>15947545005</v>
      </c>
      <c r="G43" s="92">
        <v>100</v>
      </c>
      <c r="K43" s="93" t="str">
        <f t="shared" si="1"/>
        <v>152801********091141</v>
      </c>
      <c r="L43" s="93" t="str">
        <f t="shared" si="2"/>
        <v>159****5005</v>
      </c>
    </row>
    <row r="44" s="2" customFormat="1" customHeight="1" spans="1:12">
      <c r="A44" s="91">
        <f t="shared" si="3"/>
        <v>40</v>
      </c>
      <c r="B44" s="48" t="s">
        <v>343</v>
      </c>
      <c r="C44" s="49" t="s">
        <v>344</v>
      </c>
      <c r="D44" s="48" t="s">
        <v>12</v>
      </c>
      <c r="E44" s="48" t="s">
        <v>66</v>
      </c>
      <c r="F44" s="49" t="s">
        <v>345</v>
      </c>
      <c r="G44" s="92">
        <v>100</v>
      </c>
      <c r="H44" s="102">
        <v>20180611</v>
      </c>
      <c r="I44" s="102" t="s">
        <v>295</v>
      </c>
      <c r="J44" s="120">
        <v>19.1</v>
      </c>
      <c r="K44" s="93" t="str">
        <f t="shared" si="1"/>
        <v>152827********662X42</v>
      </c>
      <c r="L44" s="93" t="str">
        <f t="shared" si="2"/>
        <v>137****0563</v>
      </c>
    </row>
    <row r="45" s="68" customFormat="1" customHeight="1" spans="1:12">
      <c r="A45" s="91">
        <f t="shared" si="3"/>
        <v>41</v>
      </c>
      <c r="B45" s="48" t="s">
        <v>346</v>
      </c>
      <c r="C45" s="49" t="s">
        <v>347</v>
      </c>
      <c r="D45" s="48" t="s">
        <v>12</v>
      </c>
      <c r="E45" s="48" t="s">
        <v>348</v>
      </c>
      <c r="F45" s="49" t="s">
        <v>349</v>
      </c>
      <c r="G45" s="103">
        <v>100</v>
      </c>
      <c r="K45" s="93" t="str">
        <f t="shared" si="1"/>
        <v>152801********062041</v>
      </c>
      <c r="L45" s="93" t="str">
        <f t="shared" si="2"/>
        <v>138****6232</v>
      </c>
    </row>
    <row r="46" s="72" customFormat="1" customHeight="1" spans="1:12">
      <c r="A46" s="113"/>
      <c r="B46" s="108" t="s">
        <v>96</v>
      </c>
      <c r="C46" s="49"/>
      <c r="D46" s="48"/>
      <c r="E46" s="42"/>
      <c r="F46" s="48"/>
      <c r="G46" s="92"/>
      <c r="K46" s="93" t="str">
        <f t="shared" si="1"/>
        <v>********</v>
      </c>
      <c r="L46" s="93" t="str">
        <f t="shared" si="2"/>
        <v>****</v>
      </c>
    </row>
    <row r="47" customHeight="1" spans="1:12">
      <c r="A47" s="91">
        <f>ROW($B47)-5</f>
        <v>42</v>
      </c>
      <c r="B47" s="48" t="s">
        <v>102</v>
      </c>
      <c r="C47" s="86" t="s">
        <v>103</v>
      </c>
      <c r="D47" s="85" t="s">
        <v>65</v>
      </c>
      <c r="E47" s="85" t="s">
        <v>96</v>
      </c>
      <c r="F47" s="85">
        <v>18947883788</v>
      </c>
      <c r="G47" s="92">
        <v>100</v>
      </c>
      <c r="K47" s="93" t="str">
        <f t="shared" si="1"/>
        <v>152801********031621</v>
      </c>
      <c r="L47" s="93" t="str">
        <f t="shared" si="2"/>
        <v>189****3788</v>
      </c>
    </row>
    <row r="48" customHeight="1" spans="1:12">
      <c r="A48" s="91">
        <f t="shared" ref="A48:A59" si="4">ROW($B48)-5</f>
        <v>43</v>
      </c>
      <c r="B48" s="48" t="s">
        <v>350</v>
      </c>
      <c r="C48" s="49" t="s">
        <v>351</v>
      </c>
      <c r="D48" s="48" t="s">
        <v>71</v>
      </c>
      <c r="E48" s="48" t="s">
        <v>96</v>
      </c>
      <c r="F48" s="48">
        <v>15047296850</v>
      </c>
      <c r="G48" s="92">
        <v>100</v>
      </c>
      <c r="K48" s="93" t="str">
        <f t="shared" si="1"/>
        <v>152801********002071</v>
      </c>
      <c r="L48" s="93" t="str">
        <f t="shared" si="2"/>
        <v>150****6850</v>
      </c>
    </row>
    <row r="49" customHeight="1" spans="1:12">
      <c r="A49" s="91">
        <f t="shared" si="4"/>
        <v>44</v>
      </c>
      <c r="B49" s="48" t="s">
        <v>352</v>
      </c>
      <c r="C49" s="49" t="s">
        <v>353</v>
      </c>
      <c r="D49" s="48" t="s">
        <v>15</v>
      </c>
      <c r="E49" s="48" t="s">
        <v>96</v>
      </c>
      <c r="F49" s="48">
        <v>15047264855</v>
      </c>
      <c r="G49" s="92">
        <v>100</v>
      </c>
      <c r="K49" s="93" t="str">
        <f t="shared" si="1"/>
        <v>152801********032962</v>
      </c>
      <c r="L49" s="93" t="str">
        <f t="shared" si="2"/>
        <v>150****4855</v>
      </c>
    </row>
    <row r="50" customHeight="1" spans="1:12">
      <c r="A50" s="91">
        <f t="shared" si="4"/>
        <v>45</v>
      </c>
      <c r="B50" s="48" t="s">
        <v>354</v>
      </c>
      <c r="C50" s="45" t="s">
        <v>355</v>
      </c>
      <c r="D50" s="48" t="s">
        <v>71</v>
      </c>
      <c r="E50" s="48" t="s">
        <v>96</v>
      </c>
      <c r="F50" s="48">
        <v>13019581305</v>
      </c>
      <c r="G50" s="92">
        <v>100</v>
      </c>
      <c r="K50" s="93" t="str">
        <f t="shared" si="1"/>
        <v>152825********301072</v>
      </c>
      <c r="L50" s="93" t="str">
        <f t="shared" si="2"/>
        <v>130****1305</v>
      </c>
    </row>
    <row r="51" s="2" customFormat="1" customHeight="1" spans="1:12">
      <c r="A51" s="91">
        <f t="shared" si="4"/>
        <v>46</v>
      </c>
      <c r="B51" s="48" t="s">
        <v>99</v>
      </c>
      <c r="C51" s="49" t="s">
        <v>100</v>
      </c>
      <c r="D51" s="48" t="s">
        <v>12</v>
      </c>
      <c r="E51" s="48" t="s">
        <v>96</v>
      </c>
      <c r="F51" s="49" t="s">
        <v>101</v>
      </c>
      <c r="G51" s="92">
        <v>100</v>
      </c>
      <c r="H51" s="102">
        <v>20180105</v>
      </c>
      <c r="I51" s="102" t="s">
        <v>295</v>
      </c>
      <c r="J51" s="120">
        <v>19.1</v>
      </c>
      <c r="K51" s="93" t="str">
        <f t="shared" si="1"/>
        <v>152801********061842</v>
      </c>
      <c r="L51" s="93" t="str">
        <f t="shared" si="2"/>
        <v>133****3381</v>
      </c>
    </row>
    <row r="52" s="71" customFormat="1" customHeight="1" spans="1:12">
      <c r="A52" s="91">
        <f t="shared" si="4"/>
        <v>47</v>
      </c>
      <c r="B52" s="114" t="s">
        <v>356</v>
      </c>
      <c r="C52" s="115" t="s">
        <v>357</v>
      </c>
      <c r="D52" s="114" t="s">
        <v>18</v>
      </c>
      <c r="E52" s="116" t="s">
        <v>96</v>
      </c>
      <c r="F52" s="116">
        <v>18504781123</v>
      </c>
      <c r="G52" s="92">
        <v>100</v>
      </c>
      <c r="K52" s="93" t="str">
        <f t="shared" si="1"/>
        <v>152823********002111</v>
      </c>
      <c r="L52" s="93" t="str">
        <f t="shared" si="2"/>
        <v>185****1123</v>
      </c>
    </row>
    <row r="53" s="68" customFormat="1" customHeight="1" spans="1:12">
      <c r="A53" s="91">
        <f t="shared" si="4"/>
        <v>48</v>
      </c>
      <c r="B53" s="48" t="s">
        <v>104</v>
      </c>
      <c r="C53" s="49" t="s">
        <v>105</v>
      </c>
      <c r="D53" s="48" t="s">
        <v>12</v>
      </c>
      <c r="E53" s="48" t="s">
        <v>358</v>
      </c>
      <c r="F53" s="49" t="s">
        <v>359</v>
      </c>
      <c r="G53" s="103">
        <v>100</v>
      </c>
      <c r="K53" s="93" t="str">
        <f t="shared" si="1"/>
        <v>152801********721442</v>
      </c>
      <c r="L53" s="93" t="str">
        <f t="shared" si="2"/>
        <v>155****9077</v>
      </c>
    </row>
    <row r="54" s="68" customFormat="1" customHeight="1" spans="1:12">
      <c r="A54" s="91">
        <f t="shared" si="4"/>
        <v>49</v>
      </c>
      <c r="B54" s="48" t="s">
        <v>360</v>
      </c>
      <c r="C54" s="49" t="s">
        <v>361</v>
      </c>
      <c r="D54" s="12" t="s">
        <v>15</v>
      </c>
      <c r="E54" s="48" t="s">
        <v>362</v>
      </c>
      <c r="F54" s="49" t="s">
        <v>363</v>
      </c>
      <c r="G54" s="103">
        <v>100</v>
      </c>
      <c r="K54" s="93" t="str">
        <f t="shared" si="1"/>
        <v>152826********002862</v>
      </c>
      <c r="L54" s="93" t="str">
        <f t="shared" si="2"/>
        <v>139****0949</v>
      </c>
    </row>
    <row r="55" s="68" customFormat="1" customHeight="1" spans="1:12">
      <c r="A55" s="91">
        <f t="shared" si="4"/>
        <v>50</v>
      </c>
      <c r="B55" s="48" t="s">
        <v>364</v>
      </c>
      <c r="C55" s="49" t="s">
        <v>365</v>
      </c>
      <c r="D55" s="12" t="s">
        <v>37</v>
      </c>
      <c r="E55" s="48" t="s">
        <v>366</v>
      </c>
      <c r="F55" s="49" t="s">
        <v>367</v>
      </c>
      <c r="G55" s="103">
        <v>100</v>
      </c>
      <c r="K55" s="93" t="str">
        <f t="shared" si="1"/>
        <v>152822********181X71</v>
      </c>
      <c r="L55" s="93" t="str">
        <f t="shared" si="2"/>
        <v>135****6983</v>
      </c>
    </row>
    <row r="56" s="1" customFormat="1" customHeight="1" spans="1:12">
      <c r="A56" s="91">
        <f t="shared" si="4"/>
        <v>51</v>
      </c>
      <c r="B56" s="45" t="s">
        <v>368</v>
      </c>
      <c r="C56" s="48" t="s">
        <v>369</v>
      </c>
      <c r="D56" s="48" t="s">
        <v>21</v>
      </c>
      <c r="E56" s="48" t="s">
        <v>96</v>
      </c>
      <c r="F56" s="48">
        <v>15148803265</v>
      </c>
      <c r="G56" s="103">
        <v>100</v>
      </c>
      <c r="K56" s="93" t="str">
        <f t="shared" si="1"/>
        <v>152801********031951</v>
      </c>
      <c r="L56" s="93" t="str">
        <f t="shared" si="2"/>
        <v>151****3265</v>
      </c>
    </row>
    <row r="57" s="3" customFormat="1" customHeight="1" spans="1:12">
      <c r="A57" s="91">
        <f t="shared" si="4"/>
        <v>52</v>
      </c>
      <c r="B57" s="48" t="s">
        <v>370</v>
      </c>
      <c r="C57" s="192" t="s">
        <v>371</v>
      </c>
      <c r="D57" s="48" t="s">
        <v>12</v>
      </c>
      <c r="E57" s="48" t="s">
        <v>372</v>
      </c>
      <c r="F57" s="42" t="s">
        <v>373</v>
      </c>
      <c r="G57" s="103">
        <v>100</v>
      </c>
      <c r="K57" s="93" t="str">
        <f t="shared" si="1"/>
        <v>152827********001942</v>
      </c>
      <c r="L57" s="93" t="str">
        <f t="shared" si="2"/>
        <v>158****2976</v>
      </c>
    </row>
    <row r="58" s="1" customFormat="1" customHeight="1" spans="1:16377">
      <c r="A58" s="45">
        <f t="shared" si="4"/>
        <v>53</v>
      </c>
      <c r="B58" s="117" t="s">
        <v>374</v>
      </c>
      <c r="C58" s="117" t="s">
        <v>375</v>
      </c>
      <c r="D58" s="117" t="s">
        <v>37</v>
      </c>
      <c r="E58" s="117" t="s">
        <v>96</v>
      </c>
      <c r="F58" s="117">
        <v>13948399523</v>
      </c>
      <c r="G58" s="117">
        <v>100</v>
      </c>
      <c r="H58" s="3"/>
      <c r="I58" s="3"/>
      <c r="J58" s="3"/>
      <c r="K58" s="93" t="str">
        <f t="shared" si="1"/>
        <v>152801********001X72</v>
      </c>
      <c r="L58" s="93" t="str">
        <f t="shared" si="2"/>
        <v>139****9523</v>
      </c>
      <c r="XEW58" s="2"/>
    </row>
    <row r="59" s="1" customFormat="1" customHeight="1" spans="1:16377">
      <c r="A59" s="45">
        <f t="shared" si="4"/>
        <v>54</v>
      </c>
      <c r="B59" s="12" t="s">
        <v>376</v>
      </c>
      <c r="C59" s="196" t="s">
        <v>377</v>
      </c>
      <c r="D59" s="12" t="s">
        <v>37</v>
      </c>
      <c r="E59" s="12" t="s">
        <v>96</v>
      </c>
      <c r="F59" s="13">
        <v>13614881456</v>
      </c>
      <c r="G59" s="117">
        <v>100</v>
      </c>
      <c r="K59" s="93" t="str">
        <f t="shared" si="1"/>
        <v>152822********692071</v>
      </c>
      <c r="L59" s="93" t="str">
        <f t="shared" si="2"/>
        <v>136****1456</v>
      </c>
      <c r="XEW59" s="2"/>
    </row>
    <row r="60" customHeight="1" spans="1:12">
      <c r="A60" s="118"/>
      <c r="B60" s="108" t="s">
        <v>106</v>
      </c>
      <c r="C60" s="49"/>
      <c r="D60" s="48"/>
      <c r="E60" s="48"/>
      <c r="F60" s="48"/>
      <c r="G60" s="92"/>
      <c r="K60" s="93" t="str">
        <f t="shared" si="1"/>
        <v>********</v>
      </c>
      <c r="L60" s="93" t="str">
        <f t="shared" si="2"/>
        <v>****</v>
      </c>
    </row>
    <row r="61" s="3" customFormat="1" customHeight="1" spans="1:12">
      <c r="A61" s="91">
        <f>ROW($B61)-6</f>
        <v>55</v>
      </c>
      <c r="B61" s="47" t="s">
        <v>378</v>
      </c>
      <c r="C61" s="58" t="s">
        <v>379</v>
      </c>
      <c r="D61" s="47" t="s">
        <v>12</v>
      </c>
      <c r="E61" s="47" t="s">
        <v>380</v>
      </c>
      <c r="F61" s="58" t="s">
        <v>381</v>
      </c>
      <c r="G61" s="92">
        <v>100</v>
      </c>
      <c r="K61" s="93" t="str">
        <f t="shared" si="1"/>
        <v>152801********7919</v>
      </c>
      <c r="L61" s="93" t="str">
        <f t="shared" si="2"/>
        <v>139****8920</v>
      </c>
    </row>
    <row r="62" customHeight="1" spans="1:12">
      <c r="A62" s="91">
        <f t="shared" ref="A62:A90" si="5">ROW($B62)-6</f>
        <v>56</v>
      </c>
      <c r="B62" s="114" t="s">
        <v>382</v>
      </c>
      <c r="C62" s="86" t="s">
        <v>383</v>
      </c>
      <c r="D62" s="85" t="s">
        <v>15</v>
      </c>
      <c r="E62" s="85" t="s">
        <v>106</v>
      </c>
      <c r="F62" s="85">
        <v>13614783620</v>
      </c>
      <c r="G62" s="92">
        <v>100</v>
      </c>
      <c r="K62" s="93" t="str">
        <f t="shared" si="1"/>
        <v>152801********032562</v>
      </c>
      <c r="L62" s="93" t="str">
        <f t="shared" si="2"/>
        <v>136****3620</v>
      </c>
    </row>
    <row r="63" customHeight="1" spans="1:12">
      <c r="A63" s="91">
        <f t="shared" si="5"/>
        <v>57</v>
      </c>
      <c r="B63" s="114" t="s">
        <v>384</v>
      </c>
      <c r="C63" s="91" t="s">
        <v>385</v>
      </c>
      <c r="D63" s="85" t="s">
        <v>65</v>
      </c>
      <c r="E63" s="85" t="s">
        <v>106</v>
      </c>
      <c r="F63" s="85">
        <v>13644784469</v>
      </c>
      <c r="G63" s="92">
        <v>100</v>
      </c>
      <c r="K63" s="93" t="str">
        <f t="shared" si="1"/>
        <v>152801********034621</v>
      </c>
      <c r="L63" s="93" t="str">
        <f t="shared" si="2"/>
        <v>136****4469</v>
      </c>
    </row>
    <row r="64" s="72" customFormat="1" customHeight="1" spans="1:12">
      <c r="A64" s="91">
        <f t="shared" si="5"/>
        <v>58</v>
      </c>
      <c r="B64" s="114" t="s">
        <v>386</v>
      </c>
      <c r="C64" s="49" t="s">
        <v>387</v>
      </c>
      <c r="D64" s="48" t="s">
        <v>12</v>
      </c>
      <c r="E64" s="85" t="s">
        <v>106</v>
      </c>
      <c r="F64" s="48">
        <v>13190793476</v>
      </c>
      <c r="G64" s="92">
        <v>100</v>
      </c>
      <c r="K64" s="93" t="str">
        <f t="shared" si="1"/>
        <v>152801********005541</v>
      </c>
      <c r="L64" s="93" t="str">
        <f t="shared" si="2"/>
        <v>131****3476</v>
      </c>
    </row>
    <row r="65" s="72" customFormat="1" customHeight="1" spans="1:12">
      <c r="A65" s="91">
        <f t="shared" si="5"/>
        <v>59</v>
      </c>
      <c r="B65" s="114" t="s">
        <v>388</v>
      </c>
      <c r="C65" s="49" t="s">
        <v>389</v>
      </c>
      <c r="D65" s="48" t="s">
        <v>12</v>
      </c>
      <c r="E65" s="48" t="s">
        <v>106</v>
      </c>
      <c r="F65" s="48">
        <v>15044825968</v>
      </c>
      <c r="G65" s="92">
        <v>100</v>
      </c>
      <c r="K65" s="93" t="str">
        <f t="shared" si="1"/>
        <v>152801********032142</v>
      </c>
      <c r="L65" s="93" t="str">
        <f t="shared" si="2"/>
        <v>150****5968</v>
      </c>
    </row>
    <row r="66" customHeight="1" spans="1:12">
      <c r="A66" s="91">
        <f t="shared" si="5"/>
        <v>60</v>
      </c>
      <c r="B66" s="114" t="s">
        <v>124</v>
      </c>
      <c r="C66" s="86" t="s">
        <v>125</v>
      </c>
      <c r="D66" s="85" t="s">
        <v>12</v>
      </c>
      <c r="E66" s="85" t="s">
        <v>126</v>
      </c>
      <c r="F66" s="85">
        <v>13948789567</v>
      </c>
      <c r="G66" s="92">
        <v>100</v>
      </c>
      <c r="K66" s="93" t="str">
        <f t="shared" si="1"/>
        <v>152801********621742</v>
      </c>
      <c r="L66" s="93" t="str">
        <f t="shared" si="2"/>
        <v>139****9567</v>
      </c>
    </row>
    <row r="67" customHeight="1" spans="1:12">
      <c r="A67" s="91">
        <f t="shared" si="5"/>
        <v>61</v>
      </c>
      <c r="B67" s="114" t="s">
        <v>390</v>
      </c>
      <c r="C67" s="91" t="s">
        <v>391</v>
      </c>
      <c r="D67" s="85" t="s">
        <v>12</v>
      </c>
      <c r="E67" s="85" t="s">
        <v>8</v>
      </c>
      <c r="F67" s="85">
        <v>13847833969</v>
      </c>
      <c r="G67" s="92">
        <v>100</v>
      </c>
      <c r="K67" s="93" t="str">
        <f t="shared" si="1"/>
        <v>152801********031742</v>
      </c>
      <c r="L67" s="93" t="str">
        <f t="shared" si="2"/>
        <v>138****3969</v>
      </c>
    </row>
    <row r="68" customHeight="1" spans="1:12">
      <c r="A68" s="91">
        <f t="shared" si="5"/>
        <v>62</v>
      </c>
      <c r="B68" s="114" t="s">
        <v>392</v>
      </c>
      <c r="C68" s="86" t="s">
        <v>393</v>
      </c>
      <c r="D68" s="85" t="s">
        <v>12</v>
      </c>
      <c r="E68" s="85" t="s">
        <v>106</v>
      </c>
      <c r="F68" s="85">
        <v>8217291</v>
      </c>
      <c r="G68" s="92">
        <v>100</v>
      </c>
      <c r="K68" s="93" t="str">
        <f t="shared" si="1"/>
        <v>152801********061342</v>
      </c>
      <c r="L68" s="93" t="str">
        <f t="shared" si="2"/>
        <v>821****</v>
      </c>
    </row>
    <row r="69" customHeight="1" spans="1:12">
      <c r="A69" s="91">
        <f t="shared" si="5"/>
        <v>63</v>
      </c>
      <c r="B69" s="122" t="s">
        <v>394</v>
      </c>
      <c r="C69" s="86" t="s">
        <v>395</v>
      </c>
      <c r="D69" s="85" t="s">
        <v>12</v>
      </c>
      <c r="E69" s="85" t="s">
        <v>106</v>
      </c>
      <c r="F69" s="85">
        <v>14784785622</v>
      </c>
      <c r="G69" s="92">
        <v>100</v>
      </c>
      <c r="K69" s="93" t="str">
        <f t="shared" ref="K69:K132" si="6">REPLACE(C:C,7,8,"********")</f>
        <v>152801********812642</v>
      </c>
      <c r="L69" s="93" t="str">
        <f t="shared" ref="L69:L132" si="7">REPLACE(F69,4,4,"****")</f>
        <v>147****5622</v>
      </c>
    </row>
    <row r="70" customHeight="1" spans="1:12">
      <c r="A70" s="91">
        <f t="shared" si="5"/>
        <v>64</v>
      </c>
      <c r="B70" s="114" t="s">
        <v>396</v>
      </c>
      <c r="C70" s="86" t="s">
        <v>397</v>
      </c>
      <c r="D70" s="85" t="s">
        <v>12</v>
      </c>
      <c r="E70" s="85" t="s">
        <v>106</v>
      </c>
      <c r="F70" s="85">
        <v>13947806919</v>
      </c>
      <c r="G70" s="92">
        <v>100</v>
      </c>
      <c r="K70" s="93" t="str">
        <f t="shared" si="6"/>
        <v>152801********002542</v>
      </c>
      <c r="L70" s="93" t="str">
        <f t="shared" si="7"/>
        <v>139****6919</v>
      </c>
    </row>
    <row r="71" s="72" customFormat="1" customHeight="1" spans="1:12">
      <c r="A71" s="91">
        <f t="shared" si="5"/>
        <v>65</v>
      </c>
      <c r="B71" s="114" t="s">
        <v>122</v>
      </c>
      <c r="C71" s="197" t="s">
        <v>123</v>
      </c>
      <c r="D71" s="85" t="s">
        <v>21</v>
      </c>
      <c r="E71" s="85" t="s">
        <v>106</v>
      </c>
      <c r="F71" s="85">
        <v>15648853505</v>
      </c>
      <c r="G71" s="92">
        <v>100</v>
      </c>
      <c r="K71" s="93" t="str">
        <f t="shared" si="6"/>
        <v>152801********001952</v>
      </c>
      <c r="L71" s="93" t="str">
        <f t="shared" si="7"/>
        <v>156****3505</v>
      </c>
    </row>
    <row r="72" s="29" customFormat="1" customHeight="1" spans="1:12">
      <c r="A72" s="91">
        <f t="shared" si="5"/>
        <v>66</v>
      </c>
      <c r="B72" s="114" t="s">
        <v>398</v>
      </c>
      <c r="C72" s="49" t="s">
        <v>399</v>
      </c>
      <c r="D72" s="48" t="s">
        <v>400</v>
      </c>
      <c r="E72" s="42" t="s">
        <v>106</v>
      </c>
      <c r="F72" s="48">
        <v>15604782272</v>
      </c>
      <c r="G72" s="92">
        <v>100</v>
      </c>
      <c r="H72" s="101"/>
      <c r="K72" s="93" t="str">
        <f t="shared" si="6"/>
        <v>152801********031032</v>
      </c>
      <c r="L72" s="93" t="str">
        <f t="shared" si="7"/>
        <v>156****2272</v>
      </c>
    </row>
    <row r="73" s="2" customFormat="1" customHeight="1" spans="1:12">
      <c r="A73" s="91">
        <f t="shared" si="5"/>
        <v>67</v>
      </c>
      <c r="B73" s="114" t="s">
        <v>113</v>
      </c>
      <c r="C73" s="49" t="s">
        <v>114</v>
      </c>
      <c r="D73" s="48" t="s">
        <v>15</v>
      </c>
      <c r="E73" s="48" t="s">
        <v>106</v>
      </c>
      <c r="F73" s="49" t="s">
        <v>115</v>
      </c>
      <c r="G73" s="92">
        <v>100</v>
      </c>
      <c r="H73" s="102">
        <v>20180925</v>
      </c>
      <c r="I73" s="102" t="s">
        <v>295</v>
      </c>
      <c r="J73" s="120">
        <v>19.1</v>
      </c>
      <c r="K73" s="93" t="str">
        <f t="shared" si="6"/>
        <v>152801********852362</v>
      </c>
      <c r="L73" s="93" t="str">
        <f t="shared" si="7"/>
        <v>139****4858</v>
      </c>
    </row>
    <row r="74" s="68" customFormat="1" customHeight="1" spans="1:12">
      <c r="A74" s="91">
        <f t="shared" si="5"/>
        <v>68</v>
      </c>
      <c r="B74" s="48" t="s">
        <v>401</v>
      </c>
      <c r="C74" s="49" t="s">
        <v>402</v>
      </c>
      <c r="D74" s="48" t="s">
        <v>65</v>
      </c>
      <c r="E74" s="48" t="s">
        <v>106</v>
      </c>
      <c r="F74" s="49" t="s">
        <v>403</v>
      </c>
      <c r="G74" s="103">
        <v>100</v>
      </c>
      <c r="K74" s="93" t="str">
        <f t="shared" si="6"/>
        <v>152801********010322</v>
      </c>
      <c r="L74" s="93" t="str">
        <f t="shared" si="7"/>
        <v>139****7836</v>
      </c>
    </row>
    <row r="75" s="68" customFormat="1" customHeight="1" spans="1:12">
      <c r="A75" s="91">
        <f t="shared" si="5"/>
        <v>69</v>
      </c>
      <c r="B75" s="48" t="s">
        <v>404</v>
      </c>
      <c r="C75" s="49" t="s">
        <v>405</v>
      </c>
      <c r="D75" s="12" t="s">
        <v>37</v>
      </c>
      <c r="E75" s="48" t="s">
        <v>406</v>
      </c>
      <c r="F75" s="49" t="s">
        <v>407</v>
      </c>
      <c r="G75" s="103">
        <v>100</v>
      </c>
      <c r="K75" s="93" t="str">
        <f t="shared" si="6"/>
        <v>152801********092772</v>
      </c>
      <c r="L75" s="93" t="str">
        <f t="shared" si="7"/>
        <v>139****6922</v>
      </c>
    </row>
    <row r="76" s="68" customFormat="1" customHeight="1" spans="1:12">
      <c r="A76" s="91">
        <f t="shared" si="5"/>
        <v>70</v>
      </c>
      <c r="B76" s="48" t="s">
        <v>408</v>
      </c>
      <c r="C76" s="49" t="s">
        <v>409</v>
      </c>
      <c r="D76" s="12" t="s">
        <v>12</v>
      </c>
      <c r="E76" s="48" t="s">
        <v>410</v>
      </c>
      <c r="F76" s="49" t="s">
        <v>411</v>
      </c>
      <c r="G76" s="103">
        <v>100</v>
      </c>
      <c r="K76" s="93" t="str">
        <f t="shared" si="6"/>
        <v>152801********871141B1</v>
      </c>
      <c r="L76" s="93" t="str">
        <f t="shared" si="7"/>
        <v>158****8825</v>
      </c>
    </row>
    <row r="77" s="68" customFormat="1" customHeight="1" spans="1:12">
      <c r="A77" s="91">
        <f t="shared" si="5"/>
        <v>71</v>
      </c>
      <c r="B77" s="48" t="s">
        <v>412</v>
      </c>
      <c r="C77" s="49" t="s">
        <v>413</v>
      </c>
      <c r="D77" s="12" t="s">
        <v>12</v>
      </c>
      <c r="E77" s="48" t="s">
        <v>414</v>
      </c>
      <c r="F77" s="49" t="s">
        <v>415</v>
      </c>
      <c r="G77" s="103">
        <v>100</v>
      </c>
      <c r="K77" s="93" t="str">
        <f t="shared" si="6"/>
        <v>152801********062642</v>
      </c>
      <c r="L77" s="93" t="str">
        <f t="shared" si="7"/>
        <v>130****8298</v>
      </c>
    </row>
    <row r="78" s="68" customFormat="1" customHeight="1" spans="1:12">
      <c r="A78" s="91">
        <f t="shared" si="5"/>
        <v>72</v>
      </c>
      <c r="B78" s="48" t="s">
        <v>416</v>
      </c>
      <c r="C78" s="49" t="s">
        <v>417</v>
      </c>
      <c r="D78" s="12" t="s">
        <v>12</v>
      </c>
      <c r="E78" s="48" t="s">
        <v>418</v>
      </c>
      <c r="F78" s="49" t="s">
        <v>419</v>
      </c>
      <c r="G78" s="103">
        <v>100</v>
      </c>
      <c r="K78" s="93" t="str">
        <f t="shared" si="6"/>
        <v>152801********031242</v>
      </c>
      <c r="L78" s="93" t="str">
        <f t="shared" si="7"/>
        <v>187****5005</v>
      </c>
    </row>
    <row r="79" s="68" customFormat="1" customHeight="1" spans="1:12">
      <c r="A79" s="91">
        <f t="shared" si="5"/>
        <v>73</v>
      </c>
      <c r="B79" s="48" t="s">
        <v>420</v>
      </c>
      <c r="C79" s="49" t="s">
        <v>421</v>
      </c>
      <c r="D79" s="12" t="s">
        <v>65</v>
      </c>
      <c r="E79" s="48" t="s">
        <v>422</v>
      </c>
      <c r="F79" s="49" t="s">
        <v>47</v>
      </c>
      <c r="G79" s="103">
        <v>100</v>
      </c>
      <c r="K79" s="93" t="str">
        <f t="shared" si="6"/>
        <v>152801********034822</v>
      </c>
      <c r="L79" s="93" t="str">
        <f t="shared" si="7"/>
        <v>150****8452</v>
      </c>
    </row>
    <row r="80" s="68" customFormat="1" customHeight="1" spans="1:12">
      <c r="A80" s="91">
        <f t="shared" si="5"/>
        <v>74</v>
      </c>
      <c r="B80" s="48" t="s">
        <v>423</v>
      </c>
      <c r="C80" s="49" t="s">
        <v>424</v>
      </c>
      <c r="D80" s="12" t="s">
        <v>37</v>
      </c>
      <c r="E80" s="48" t="s">
        <v>425</v>
      </c>
      <c r="F80" s="49" t="s">
        <v>426</v>
      </c>
      <c r="G80" s="103">
        <v>100</v>
      </c>
      <c r="K80" s="93" t="str">
        <f t="shared" si="6"/>
        <v>152801********032972</v>
      </c>
      <c r="L80" s="93" t="str">
        <f t="shared" si="7"/>
        <v>139****9292</v>
      </c>
    </row>
    <row r="81" s="3" customFormat="1" customHeight="1" spans="1:12">
      <c r="A81" s="91">
        <f t="shared" si="5"/>
        <v>75</v>
      </c>
      <c r="B81" s="42" t="s">
        <v>109</v>
      </c>
      <c r="C81" s="42" t="s">
        <v>110</v>
      </c>
      <c r="D81" s="42" t="s">
        <v>15</v>
      </c>
      <c r="E81" s="42" t="s">
        <v>427</v>
      </c>
      <c r="F81" s="42" t="s">
        <v>428</v>
      </c>
      <c r="G81" s="103">
        <v>100</v>
      </c>
      <c r="K81" s="93" t="str">
        <f t="shared" si="6"/>
        <v>152801********122062</v>
      </c>
      <c r="L81" s="93" t="str">
        <f t="shared" si="7"/>
        <v>131****5504</v>
      </c>
    </row>
    <row r="82" s="3" customFormat="1" customHeight="1" spans="1:12">
      <c r="A82" s="91">
        <f t="shared" si="5"/>
        <v>76</v>
      </c>
      <c r="B82" s="42" t="s">
        <v>429</v>
      </c>
      <c r="C82" s="42" t="s">
        <v>430</v>
      </c>
      <c r="D82" s="42" t="s">
        <v>18</v>
      </c>
      <c r="E82" s="45" t="s">
        <v>431</v>
      </c>
      <c r="F82" s="42" t="s">
        <v>432</v>
      </c>
      <c r="G82" s="103">
        <v>100</v>
      </c>
      <c r="K82" s="93" t="str">
        <f t="shared" si="6"/>
        <v>150802********592311</v>
      </c>
      <c r="L82" s="93" t="str">
        <f t="shared" si="7"/>
        <v>139****9197</v>
      </c>
    </row>
    <row r="83" s="1" customFormat="1" customHeight="1" spans="1:12">
      <c r="A83" s="91">
        <f t="shared" si="5"/>
        <v>77</v>
      </c>
      <c r="B83" s="41" t="s">
        <v>433</v>
      </c>
      <c r="C83" s="41" t="s">
        <v>434</v>
      </c>
      <c r="D83" s="41" t="s">
        <v>12</v>
      </c>
      <c r="E83" s="41" t="s">
        <v>435</v>
      </c>
      <c r="F83" s="41" t="s">
        <v>436</v>
      </c>
      <c r="G83" s="103">
        <v>100</v>
      </c>
      <c r="H83" s="3"/>
      <c r="I83" s="3"/>
      <c r="J83" s="3"/>
      <c r="K83" s="93" t="str">
        <f t="shared" si="6"/>
        <v>152801********061742</v>
      </c>
      <c r="L83" s="93" t="str">
        <f t="shared" si="7"/>
        <v>131****2683</v>
      </c>
    </row>
    <row r="84" s="3" customFormat="1" customHeight="1" spans="1:12">
      <c r="A84" s="91">
        <f t="shared" si="5"/>
        <v>78</v>
      </c>
      <c r="B84" s="42" t="s">
        <v>437</v>
      </c>
      <c r="C84" s="42" t="s">
        <v>438</v>
      </c>
      <c r="D84" s="42" t="s">
        <v>12</v>
      </c>
      <c r="E84" s="42" t="s">
        <v>439</v>
      </c>
      <c r="F84" s="48" t="s">
        <v>440</v>
      </c>
      <c r="G84" s="92">
        <v>100</v>
      </c>
      <c r="K84" s="93" t="str">
        <f t="shared" si="6"/>
        <v>152801********032841</v>
      </c>
      <c r="L84" s="93" t="str">
        <f t="shared" si="7"/>
        <v>136****8258</v>
      </c>
    </row>
    <row r="85" s="69" customFormat="1" customHeight="1" spans="1:12">
      <c r="A85" s="91">
        <f t="shared" si="5"/>
        <v>79</v>
      </c>
      <c r="B85" s="41" t="s">
        <v>441</v>
      </c>
      <c r="C85" s="198" t="s">
        <v>442</v>
      </c>
      <c r="D85" s="41" t="s">
        <v>18</v>
      </c>
      <c r="E85" s="41" t="s">
        <v>443</v>
      </c>
      <c r="F85" s="41" t="s">
        <v>444</v>
      </c>
      <c r="G85" s="103">
        <v>100</v>
      </c>
      <c r="K85" s="93" t="str">
        <f t="shared" si="6"/>
        <v>152801********812312</v>
      </c>
      <c r="L85" s="93" t="str">
        <f t="shared" si="7"/>
        <v>150****8207</v>
      </c>
    </row>
    <row r="86" s="69" customFormat="1" customHeight="1" spans="1:12">
      <c r="A86" s="91">
        <f t="shared" si="5"/>
        <v>80</v>
      </c>
      <c r="B86" s="41" t="s">
        <v>445</v>
      </c>
      <c r="C86" s="198" t="s">
        <v>446</v>
      </c>
      <c r="D86" s="41" t="s">
        <v>447</v>
      </c>
      <c r="E86" s="41" t="s">
        <v>448</v>
      </c>
      <c r="F86" s="41" t="s">
        <v>449</v>
      </c>
      <c r="G86" s="103">
        <v>100</v>
      </c>
      <c r="K86" s="93" t="str">
        <f t="shared" si="6"/>
        <v>152801********031971</v>
      </c>
      <c r="L86" s="93" t="str">
        <f t="shared" si="7"/>
        <v>130****4106</v>
      </c>
    </row>
    <row r="87" s="30" customFormat="1" customHeight="1" spans="1:12">
      <c r="A87" s="91">
        <f t="shared" si="5"/>
        <v>81</v>
      </c>
      <c r="B87" s="47" t="s">
        <v>450</v>
      </c>
      <c r="C87" s="47" t="s">
        <v>451</v>
      </c>
      <c r="D87" s="47" t="s">
        <v>37</v>
      </c>
      <c r="E87" s="47" t="s">
        <v>106</v>
      </c>
      <c r="F87" s="47" t="s">
        <v>452</v>
      </c>
      <c r="G87" s="92">
        <v>100</v>
      </c>
      <c r="K87" s="93" t="str">
        <f t="shared" si="6"/>
        <v>152801********031071</v>
      </c>
      <c r="L87" s="93" t="str">
        <f t="shared" si="7"/>
        <v>130****6587</v>
      </c>
    </row>
    <row r="88" s="73" customFormat="1" ht="23" customHeight="1" spans="1:12">
      <c r="A88" s="91">
        <f t="shared" si="5"/>
        <v>82</v>
      </c>
      <c r="B88" s="48" t="s">
        <v>453</v>
      </c>
      <c r="C88" s="192" t="s">
        <v>454</v>
      </c>
      <c r="D88" s="48" t="s">
        <v>15</v>
      </c>
      <c r="E88" s="48" t="s">
        <v>455</v>
      </c>
      <c r="F88" s="48">
        <v>13224886983</v>
      </c>
      <c r="G88" s="92">
        <v>100</v>
      </c>
      <c r="K88" s="93" t="str">
        <f t="shared" si="6"/>
        <v>152801********031862</v>
      </c>
      <c r="L88" s="93" t="str">
        <f t="shared" si="7"/>
        <v>132****6983</v>
      </c>
    </row>
    <row r="89" s="73" customFormat="1" ht="23" customHeight="1" spans="1:12">
      <c r="A89" s="91">
        <f t="shared" si="5"/>
        <v>83</v>
      </c>
      <c r="B89" s="48" t="s">
        <v>456</v>
      </c>
      <c r="C89" s="192" t="s">
        <v>457</v>
      </c>
      <c r="D89" s="48" t="s">
        <v>12</v>
      </c>
      <c r="E89" s="48" t="s">
        <v>458</v>
      </c>
      <c r="F89" s="48">
        <v>13847826788</v>
      </c>
      <c r="G89" s="92">
        <v>100</v>
      </c>
      <c r="K89" s="93" t="str">
        <f t="shared" si="6"/>
        <v>152801********001342</v>
      </c>
      <c r="L89" s="93" t="str">
        <f t="shared" si="7"/>
        <v>138****6788</v>
      </c>
    </row>
    <row r="90" s="2" customFormat="1" customHeight="1" spans="1:16376">
      <c r="A90" s="91">
        <f t="shared" si="5"/>
        <v>84</v>
      </c>
      <c r="B90" s="16" t="s">
        <v>459</v>
      </c>
      <c r="C90" s="17" t="s">
        <v>460</v>
      </c>
      <c r="D90" s="16" t="s">
        <v>12</v>
      </c>
      <c r="E90" s="16" t="s">
        <v>461</v>
      </c>
      <c r="F90" s="17" t="s">
        <v>462</v>
      </c>
      <c r="G90" s="123">
        <v>200</v>
      </c>
      <c r="H90" s="1"/>
      <c r="I90" s="1"/>
      <c r="J90" s="1"/>
      <c r="K90" s="93" t="str">
        <f t="shared" si="6"/>
        <v>152801********032342</v>
      </c>
      <c r="L90" s="93" t="str">
        <f t="shared" si="7"/>
        <v>150****5546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1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1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1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1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1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1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1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1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1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1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1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1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1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1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1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1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1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1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1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1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1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1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1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1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1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1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1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1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1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1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1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1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1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1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1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1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1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1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1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1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1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1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1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1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1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1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1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1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1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1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1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1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1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1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1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1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1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1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1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1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1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1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1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1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1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1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1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1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1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1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1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1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1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1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1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1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1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1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1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1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1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1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1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1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1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1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1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1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1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1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1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1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1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1"/>
      <c r="EHN90" s="1"/>
      <c r="EHO90" s="1"/>
      <c r="EHP90" s="1"/>
      <c r="EHQ90" s="1"/>
      <c r="EHR90" s="1"/>
      <c r="EHS90" s="1"/>
      <c r="EHT90" s="1"/>
      <c r="EHU90" s="1"/>
      <c r="EHV90" s="1"/>
      <c r="EHW90" s="1"/>
      <c r="EHX90" s="1"/>
      <c r="EHY90" s="1"/>
      <c r="EHZ90" s="1"/>
      <c r="EIA90" s="1"/>
      <c r="EIB90" s="1"/>
      <c r="EIC90" s="1"/>
      <c r="EID90" s="1"/>
      <c r="EIE90" s="1"/>
      <c r="EIF90" s="1"/>
      <c r="EIG90" s="1"/>
      <c r="EIH90" s="1"/>
      <c r="EII90" s="1"/>
      <c r="EIJ90" s="1"/>
      <c r="EIK90" s="1"/>
      <c r="EIL90" s="1"/>
      <c r="EIM90" s="1"/>
      <c r="EIN90" s="1"/>
      <c r="EIO90" s="1"/>
      <c r="EIP90" s="1"/>
      <c r="EIQ90" s="1"/>
      <c r="EIR90" s="1"/>
      <c r="EIS90" s="1"/>
      <c r="EIT90" s="1"/>
      <c r="EIU90" s="1"/>
      <c r="EIV90" s="1"/>
      <c r="EIW90" s="1"/>
      <c r="EIX90" s="1"/>
      <c r="EIY90" s="1"/>
      <c r="EIZ90" s="1"/>
      <c r="EJA90" s="1"/>
      <c r="EJB90" s="1"/>
      <c r="EJC90" s="1"/>
      <c r="EJD90" s="1"/>
      <c r="EJE90" s="1"/>
      <c r="EJF90" s="1"/>
      <c r="EJG90" s="1"/>
      <c r="EJH90" s="1"/>
      <c r="EJI90" s="1"/>
      <c r="EJJ90" s="1"/>
      <c r="EJK90" s="1"/>
      <c r="EJL90" s="1"/>
      <c r="EJM90" s="1"/>
      <c r="EJN90" s="1"/>
      <c r="EJO90" s="1"/>
      <c r="EJP90" s="1"/>
      <c r="EJQ90" s="1"/>
      <c r="EJR90" s="1"/>
      <c r="EJS90" s="1"/>
      <c r="EJT90" s="1"/>
      <c r="EJU90" s="1"/>
      <c r="EJV90" s="1"/>
      <c r="EJW90" s="1"/>
      <c r="EJX90" s="1"/>
      <c r="EJY90" s="1"/>
      <c r="EJZ90" s="1"/>
      <c r="EKA90" s="1"/>
      <c r="EKB90" s="1"/>
      <c r="EKC90" s="1"/>
      <c r="EKD90" s="1"/>
      <c r="EKE90" s="1"/>
      <c r="EKF90" s="1"/>
      <c r="EKG90" s="1"/>
      <c r="EKH90" s="1"/>
      <c r="EKI90" s="1"/>
      <c r="EKJ90" s="1"/>
      <c r="EKK90" s="1"/>
      <c r="EKL90" s="1"/>
      <c r="EKM90" s="1"/>
      <c r="EKN90" s="1"/>
      <c r="EKO90" s="1"/>
      <c r="EKP90" s="1"/>
      <c r="EKQ90" s="1"/>
      <c r="EKR90" s="1"/>
      <c r="EKS90" s="1"/>
      <c r="EKT90" s="1"/>
      <c r="EKU90" s="1"/>
      <c r="EKV90" s="1"/>
      <c r="EKW90" s="1"/>
      <c r="EKX90" s="1"/>
      <c r="EKY90" s="1"/>
      <c r="EKZ90" s="1"/>
      <c r="ELA90" s="1"/>
      <c r="ELB90" s="1"/>
      <c r="ELC90" s="1"/>
      <c r="ELD90" s="1"/>
      <c r="ELE90" s="1"/>
      <c r="ELF90" s="1"/>
      <c r="ELG90" s="1"/>
      <c r="ELH90" s="1"/>
      <c r="ELI90" s="1"/>
      <c r="ELJ90" s="1"/>
      <c r="ELK90" s="1"/>
      <c r="ELL90" s="1"/>
      <c r="ELM90" s="1"/>
      <c r="ELN90" s="1"/>
      <c r="ELO90" s="1"/>
      <c r="ELP90" s="1"/>
      <c r="ELQ90" s="1"/>
      <c r="ELR90" s="1"/>
      <c r="ELS90" s="1"/>
      <c r="ELT90" s="1"/>
      <c r="ELU90" s="1"/>
      <c r="ELV90" s="1"/>
      <c r="ELW90" s="1"/>
      <c r="ELX90" s="1"/>
      <c r="ELY90" s="1"/>
      <c r="ELZ90" s="1"/>
      <c r="EMA90" s="1"/>
      <c r="EMB90" s="1"/>
      <c r="EMC90" s="1"/>
      <c r="EMD90" s="1"/>
      <c r="EME90" s="1"/>
      <c r="EMF90" s="1"/>
      <c r="EMG90" s="1"/>
      <c r="EMH90" s="1"/>
      <c r="EMI90" s="1"/>
      <c r="EMJ90" s="1"/>
      <c r="EMK90" s="1"/>
      <c r="EML90" s="1"/>
      <c r="EMM90" s="1"/>
      <c r="EMN90" s="1"/>
      <c r="EMO90" s="1"/>
      <c r="EMP90" s="1"/>
      <c r="EMQ90" s="1"/>
      <c r="EMR90" s="1"/>
      <c r="EMS90" s="1"/>
      <c r="EMT90" s="1"/>
      <c r="EMU90" s="1"/>
      <c r="EMV90" s="1"/>
      <c r="EMW90" s="1"/>
      <c r="EMX90" s="1"/>
      <c r="EMY90" s="1"/>
      <c r="EMZ90" s="1"/>
      <c r="ENA90" s="1"/>
      <c r="ENB90" s="1"/>
      <c r="ENC90" s="1"/>
      <c r="END90" s="1"/>
      <c r="ENE90" s="1"/>
      <c r="ENF90" s="1"/>
      <c r="ENG90" s="1"/>
      <c r="ENH90" s="1"/>
      <c r="ENI90" s="1"/>
      <c r="ENJ90" s="1"/>
      <c r="ENK90" s="1"/>
      <c r="ENL90" s="1"/>
      <c r="ENM90" s="1"/>
      <c r="ENN90" s="1"/>
      <c r="ENO90" s="1"/>
      <c r="ENP90" s="1"/>
      <c r="ENQ90" s="1"/>
      <c r="ENR90" s="1"/>
      <c r="ENS90" s="1"/>
      <c r="ENT90" s="1"/>
      <c r="ENU90" s="1"/>
      <c r="ENV90" s="1"/>
      <c r="ENW90" s="1"/>
      <c r="ENX90" s="1"/>
      <c r="ENY90" s="1"/>
      <c r="ENZ90" s="1"/>
      <c r="EOA90" s="1"/>
      <c r="EOB90" s="1"/>
      <c r="EOC90" s="1"/>
      <c r="EOD90" s="1"/>
      <c r="EOE90" s="1"/>
      <c r="EOF90" s="1"/>
      <c r="EOG90" s="1"/>
      <c r="EOH90" s="1"/>
      <c r="EOI90" s="1"/>
      <c r="EOJ90" s="1"/>
      <c r="EOK90" s="1"/>
      <c r="EOL90" s="1"/>
      <c r="EOM90" s="1"/>
      <c r="EON90" s="1"/>
      <c r="EOO90" s="1"/>
      <c r="EOP90" s="1"/>
      <c r="EOQ90" s="1"/>
      <c r="EOR90" s="1"/>
      <c r="EOS90" s="1"/>
      <c r="EOT90" s="1"/>
      <c r="EOU90" s="1"/>
      <c r="EOV90" s="1"/>
      <c r="EOW90" s="1"/>
      <c r="EOX90" s="1"/>
      <c r="EOY90" s="1"/>
      <c r="EOZ90" s="1"/>
      <c r="EPA90" s="1"/>
      <c r="EPB90" s="1"/>
      <c r="EPC90" s="1"/>
      <c r="EPD90" s="1"/>
      <c r="EPE90" s="1"/>
      <c r="EPF90" s="1"/>
      <c r="EPG90" s="1"/>
      <c r="EPH90" s="1"/>
      <c r="EPI90" s="1"/>
      <c r="EPJ90" s="1"/>
      <c r="EPK90" s="1"/>
      <c r="EPL90" s="1"/>
      <c r="EPM90" s="1"/>
      <c r="EPN90" s="1"/>
      <c r="EPO90" s="1"/>
      <c r="EPP90" s="1"/>
      <c r="EPQ90" s="1"/>
      <c r="EPR90" s="1"/>
      <c r="EPS90" s="1"/>
      <c r="EPT90" s="1"/>
      <c r="EPU90" s="1"/>
      <c r="EPV90" s="1"/>
      <c r="EPW90" s="1"/>
      <c r="EPX90" s="1"/>
      <c r="EPY90" s="1"/>
      <c r="EPZ90" s="1"/>
      <c r="EQA90" s="1"/>
      <c r="EQB90" s="1"/>
      <c r="EQC90" s="1"/>
      <c r="EQD90" s="1"/>
      <c r="EQE90" s="1"/>
      <c r="EQF90" s="1"/>
      <c r="EQG90" s="1"/>
      <c r="EQH90" s="1"/>
      <c r="EQI90" s="1"/>
      <c r="EQJ90" s="1"/>
      <c r="EQK90" s="1"/>
      <c r="EQL90" s="1"/>
      <c r="EQM90" s="1"/>
      <c r="EQN90" s="1"/>
      <c r="EQO90" s="1"/>
      <c r="EQP90" s="1"/>
      <c r="EQQ90" s="1"/>
      <c r="EQR90" s="1"/>
      <c r="EQS90" s="1"/>
      <c r="EQT90" s="1"/>
      <c r="EQU90" s="1"/>
      <c r="EQV90" s="1"/>
      <c r="EQW90" s="1"/>
      <c r="EQX90" s="1"/>
      <c r="EQY90" s="1"/>
      <c r="EQZ90" s="1"/>
      <c r="ERA90" s="1"/>
      <c r="ERB90" s="1"/>
      <c r="ERC90" s="1"/>
      <c r="ERD90" s="1"/>
      <c r="ERE90" s="1"/>
      <c r="ERF90" s="1"/>
      <c r="ERG90" s="1"/>
      <c r="ERH90" s="1"/>
      <c r="ERI90" s="1"/>
      <c r="ERJ90" s="1"/>
      <c r="ERK90" s="1"/>
      <c r="ERL90" s="1"/>
      <c r="ERM90" s="1"/>
      <c r="ERN90" s="1"/>
      <c r="ERO90" s="1"/>
      <c r="ERP90" s="1"/>
      <c r="ERQ90" s="1"/>
      <c r="ERR90" s="1"/>
      <c r="ERS90" s="1"/>
      <c r="ERT90" s="1"/>
      <c r="ERU90" s="1"/>
      <c r="ERV90" s="1"/>
      <c r="ERW90" s="1"/>
      <c r="ERX90" s="1"/>
      <c r="ERY90" s="1"/>
      <c r="ERZ90" s="1"/>
      <c r="ESA90" s="1"/>
      <c r="ESB90" s="1"/>
      <c r="ESC90" s="1"/>
      <c r="ESD90" s="1"/>
      <c r="ESE90" s="1"/>
      <c r="ESF90" s="1"/>
      <c r="ESG90" s="1"/>
      <c r="ESH90" s="1"/>
      <c r="ESI90" s="1"/>
      <c r="ESJ90" s="1"/>
      <c r="ESK90" s="1"/>
      <c r="ESL90" s="1"/>
      <c r="ESM90" s="1"/>
      <c r="ESN90" s="1"/>
      <c r="ESO90" s="1"/>
      <c r="ESP90" s="1"/>
      <c r="ESQ90" s="1"/>
      <c r="ESR90" s="1"/>
      <c r="ESS90" s="1"/>
      <c r="EST90" s="1"/>
      <c r="ESU90" s="1"/>
      <c r="ESV90" s="1"/>
      <c r="ESW90" s="1"/>
      <c r="ESX90" s="1"/>
      <c r="ESY90" s="1"/>
      <c r="ESZ90" s="1"/>
      <c r="ETA90" s="1"/>
      <c r="ETB90" s="1"/>
      <c r="ETC90" s="1"/>
      <c r="ETD90" s="1"/>
      <c r="ETE90" s="1"/>
      <c r="ETF90" s="1"/>
      <c r="ETG90" s="1"/>
      <c r="ETH90" s="1"/>
      <c r="ETI90" s="1"/>
      <c r="ETJ90" s="1"/>
      <c r="ETK90" s="1"/>
      <c r="ETL90" s="1"/>
      <c r="ETM90" s="1"/>
      <c r="ETN90" s="1"/>
      <c r="ETO90" s="1"/>
      <c r="ETP90" s="1"/>
      <c r="ETQ90" s="1"/>
      <c r="ETR90" s="1"/>
      <c r="ETS90" s="1"/>
      <c r="ETT90" s="1"/>
      <c r="ETU90" s="1"/>
      <c r="ETV90" s="1"/>
      <c r="ETW90" s="1"/>
      <c r="ETX90" s="1"/>
      <c r="ETY90" s="1"/>
      <c r="ETZ90" s="1"/>
      <c r="EUA90" s="1"/>
      <c r="EUB90" s="1"/>
      <c r="EUC90" s="1"/>
      <c r="EUD90" s="1"/>
      <c r="EUE90" s="1"/>
      <c r="EUF90" s="1"/>
      <c r="EUG90" s="1"/>
      <c r="EUH90" s="1"/>
      <c r="EUI90" s="1"/>
      <c r="EUJ90" s="1"/>
      <c r="EUK90" s="1"/>
      <c r="EUL90" s="1"/>
      <c r="EUM90" s="1"/>
      <c r="EUN90" s="1"/>
      <c r="EUO90" s="1"/>
      <c r="EUP90" s="1"/>
      <c r="EUQ90" s="1"/>
      <c r="EUR90" s="1"/>
      <c r="EUS90" s="1"/>
      <c r="EUT90" s="1"/>
      <c r="EUU90" s="1"/>
      <c r="EUV90" s="1"/>
      <c r="EUW90" s="1"/>
      <c r="EUX90" s="1"/>
      <c r="EUY90" s="1"/>
      <c r="EUZ90" s="1"/>
      <c r="EVA90" s="1"/>
      <c r="EVB90" s="1"/>
      <c r="EVC90" s="1"/>
      <c r="EVD90" s="1"/>
      <c r="EVE90" s="1"/>
      <c r="EVF90" s="1"/>
      <c r="EVG90" s="1"/>
      <c r="EVH90" s="1"/>
      <c r="EVI90" s="1"/>
      <c r="EVJ90" s="1"/>
      <c r="EVK90" s="1"/>
      <c r="EVL90" s="1"/>
      <c r="EVM90" s="1"/>
      <c r="EVN90" s="1"/>
      <c r="EVO90" s="1"/>
      <c r="EVP90" s="1"/>
      <c r="EVQ90" s="1"/>
      <c r="EVR90" s="1"/>
      <c r="EVS90" s="1"/>
      <c r="EVT90" s="1"/>
      <c r="EVU90" s="1"/>
      <c r="EVV90" s="1"/>
      <c r="EVW90" s="1"/>
      <c r="EVX90" s="1"/>
      <c r="EVY90" s="1"/>
      <c r="EVZ90" s="1"/>
      <c r="EWA90" s="1"/>
      <c r="EWB90" s="1"/>
      <c r="EWC90" s="1"/>
      <c r="EWD90" s="1"/>
      <c r="EWE90" s="1"/>
      <c r="EWF90" s="1"/>
      <c r="EWG90" s="1"/>
      <c r="EWH90" s="1"/>
      <c r="EWI90" s="1"/>
      <c r="EWJ90" s="1"/>
      <c r="EWK90" s="1"/>
      <c r="EWL90" s="1"/>
      <c r="EWM90" s="1"/>
      <c r="EWN90" s="1"/>
      <c r="EWO90" s="1"/>
      <c r="EWP90" s="1"/>
      <c r="EWQ90" s="1"/>
      <c r="EWR90" s="1"/>
      <c r="EWS90" s="1"/>
      <c r="EWT90" s="1"/>
      <c r="EWU90" s="1"/>
      <c r="EWV90" s="1"/>
      <c r="EWW90" s="1"/>
      <c r="EWX90" s="1"/>
      <c r="EWY90" s="1"/>
      <c r="EWZ90" s="1"/>
      <c r="EXA90" s="1"/>
      <c r="EXB90" s="1"/>
      <c r="EXC90" s="1"/>
      <c r="EXD90" s="1"/>
      <c r="EXE90" s="1"/>
      <c r="EXF90" s="1"/>
      <c r="EXG90" s="1"/>
      <c r="EXH90" s="1"/>
      <c r="EXI90" s="1"/>
      <c r="EXJ90" s="1"/>
      <c r="EXK90" s="1"/>
      <c r="EXL90" s="1"/>
      <c r="EXM90" s="1"/>
      <c r="EXN90" s="1"/>
      <c r="EXO90" s="1"/>
      <c r="EXP90" s="1"/>
      <c r="EXQ90" s="1"/>
      <c r="EXR90" s="1"/>
      <c r="EXS90" s="1"/>
      <c r="EXT90" s="1"/>
      <c r="EXU90" s="1"/>
      <c r="EXV90" s="1"/>
      <c r="EXW90" s="1"/>
      <c r="EXX90" s="1"/>
      <c r="EXY90" s="1"/>
      <c r="EXZ90" s="1"/>
      <c r="EYA90" s="1"/>
      <c r="EYB90" s="1"/>
      <c r="EYC90" s="1"/>
      <c r="EYD90" s="1"/>
      <c r="EYE90" s="1"/>
      <c r="EYF90" s="1"/>
      <c r="EYG90" s="1"/>
      <c r="EYH90" s="1"/>
      <c r="EYI90" s="1"/>
      <c r="EYJ90" s="1"/>
      <c r="EYK90" s="1"/>
      <c r="EYL90" s="1"/>
      <c r="EYM90" s="1"/>
      <c r="EYN90" s="1"/>
      <c r="EYO90" s="1"/>
      <c r="EYP90" s="1"/>
      <c r="EYQ90" s="1"/>
      <c r="EYR90" s="1"/>
      <c r="EYS90" s="1"/>
      <c r="EYT90" s="1"/>
      <c r="EYU90" s="1"/>
      <c r="EYV90" s="1"/>
      <c r="EYW90" s="1"/>
      <c r="EYX90" s="1"/>
      <c r="EYY90" s="1"/>
      <c r="EYZ90" s="1"/>
      <c r="EZA90" s="1"/>
      <c r="EZB90" s="1"/>
      <c r="EZC90" s="1"/>
      <c r="EZD90" s="1"/>
      <c r="EZE90" s="1"/>
      <c r="EZF90" s="1"/>
      <c r="EZG90" s="1"/>
      <c r="EZH90" s="1"/>
      <c r="EZI90" s="1"/>
      <c r="EZJ90" s="1"/>
      <c r="EZK90" s="1"/>
      <c r="EZL90" s="1"/>
      <c r="EZM90" s="1"/>
      <c r="EZN90" s="1"/>
      <c r="EZO90" s="1"/>
      <c r="EZP90" s="1"/>
      <c r="EZQ90" s="1"/>
      <c r="EZR90" s="1"/>
      <c r="EZS90" s="1"/>
      <c r="EZT90" s="1"/>
      <c r="EZU90" s="1"/>
      <c r="EZV90" s="1"/>
      <c r="EZW90" s="1"/>
      <c r="EZX90" s="1"/>
      <c r="EZY90" s="1"/>
      <c r="EZZ90" s="1"/>
      <c r="FAA90" s="1"/>
      <c r="FAB90" s="1"/>
      <c r="FAC90" s="1"/>
      <c r="FAD90" s="1"/>
      <c r="FAE90" s="1"/>
      <c r="FAF90" s="1"/>
      <c r="FAG90" s="1"/>
      <c r="FAH90" s="1"/>
      <c r="FAI90" s="1"/>
      <c r="FAJ90" s="1"/>
      <c r="FAK90" s="1"/>
      <c r="FAL90" s="1"/>
      <c r="FAM90" s="1"/>
      <c r="FAN90" s="1"/>
      <c r="FAO90" s="1"/>
      <c r="FAP90" s="1"/>
      <c r="FAQ90" s="1"/>
      <c r="FAR90" s="1"/>
      <c r="FAS90" s="1"/>
      <c r="FAT90" s="1"/>
      <c r="FAU90" s="1"/>
      <c r="FAV90" s="1"/>
      <c r="FAW90" s="1"/>
      <c r="FAX90" s="1"/>
      <c r="FAY90" s="1"/>
      <c r="FAZ90" s="1"/>
      <c r="FBA90" s="1"/>
      <c r="FBB90" s="1"/>
      <c r="FBC90" s="1"/>
      <c r="FBD90" s="1"/>
      <c r="FBE90" s="1"/>
      <c r="FBF90" s="1"/>
      <c r="FBG90" s="1"/>
      <c r="FBH90" s="1"/>
      <c r="FBI90" s="1"/>
      <c r="FBJ90" s="1"/>
      <c r="FBK90" s="1"/>
      <c r="FBL90" s="1"/>
      <c r="FBM90" s="1"/>
      <c r="FBN90" s="1"/>
      <c r="FBO90" s="1"/>
      <c r="FBP90" s="1"/>
      <c r="FBQ90" s="1"/>
      <c r="FBR90" s="1"/>
      <c r="FBS90" s="1"/>
      <c r="FBT90" s="1"/>
      <c r="FBU90" s="1"/>
      <c r="FBV90" s="1"/>
      <c r="FBW90" s="1"/>
      <c r="FBX90" s="1"/>
      <c r="FBY90" s="1"/>
      <c r="FBZ90" s="1"/>
      <c r="FCA90" s="1"/>
      <c r="FCB90" s="1"/>
      <c r="FCC90" s="1"/>
      <c r="FCD90" s="1"/>
      <c r="FCE90" s="1"/>
      <c r="FCF90" s="1"/>
      <c r="FCG90" s="1"/>
      <c r="FCH90" s="1"/>
      <c r="FCI90" s="1"/>
      <c r="FCJ90" s="1"/>
      <c r="FCK90" s="1"/>
      <c r="FCL90" s="1"/>
      <c r="FCM90" s="1"/>
      <c r="FCN90" s="1"/>
      <c r="FCO90" s="1"/>
      <c r="FCP90" s="1"/>
      <c r="FCQ90" s="1"/>
      <c r="FCR90" s="1"/>
      <c r="FCS90" s="1"/>
      <c r="FCT90" s="1"/>
      <c r="FCU90" s="1"/>
      <c r="FCV90" s="1"/>
      <c r="FCW90" s="1"/>
      <c r="FCX90" s="1"/>
      <c r="FCY90" s="1"/>
      <c r="FCZ90" s="1"/>
      <c r="FDA90" s="1"/>
      <c r="FDB90" s="1"/>
      <c r="FDC90" s="1"/>
      <c r="FDD90" s="1"/>
      <c r="FDE90" s="1"/>
      <c r="FDF90" s="1"/>
      <c r="FDG90" s="1"/>
      <c r="FDH90" s="1"/>
      <c r="FDI90" s="1"/>
      <c r="FDJ90" s="1"/>
      <c r="FDK90" s="1"/>
      <c r="FDL90" s="1"/>
      <c r="FDM90" s="1"/>
      <c r="FDN90" s="1"/>
      <c r="FDO90" s="1"/>
      <c r="FDP90" s="1"/>
      <c r="FDQ90" s="1"/>
      <c r="FDR90" s="1"/>
      <c r="FDS90" s="1"/>
      <c r="FDT90" s="1"/>
      <c r="FDU90" s="1"/>
      <c r="FDV90" s="1"/>
      <c r="FDW90" s="1"/>
      <c r="FDX90" s="1"/>
      <c r="FDY90" s="1"/>
      <c r="FDZ90" s="1"/>
      <c r="FEA90" s="1"/>
      <c r="FEB90" s="1"/>
      <c r="FEC90" s="1"/>
      <c r="FED90" s="1"/>
      <c r="FEE90" s="1"/>
      <c r="FEF90" s="1"/>
      <c r="FEG90" s="1"/>
      <c r="FEH90" s="1"/>
      <c r="FEI90" s="1"/>
      <c r="FEJ90" s="1"/>
      <c r="FEK90" s="1"/>
      <c r="FEL90" s="1"/>
      <c r="FEM90" s="1"/>
      <c r="FEN90" s="1"/>
      <c r="FEO90" s="1"/>
      <c r="FEP90" s="1"/>
      <c r="FEQ90" s="1"/>
      <c r="FER90" s="1"/>
      <c r="FES90" s="1"/>
      <c r="FET90" s="1"/>
      <c r="FEU90" s="1"/>
      <c r="FEV90" s="1"/>
      <c r="FEW90" s="1"/>
      <c r="FEX90" s="1"/>
      <c r="FEY90" s="1"/>
      <c r="FEZ90" s="1"/>
      <c r="FFA90" s="1"/>
      <c r="FFB90" s="1"/>
      <c r="FFC90" s="1"/>
      <c r="FFD90" s="1"/>
      <c r="FFE90" s="1"/>
      <c r="FFF90" s="1"/>
      <c r="FFG90" s="1"/>
      <c r="FFH90" s="1"/>
      <c r="FFI90" s="1"/>
      <c r="FFJ90" s="1"/>
      <c r="FFK90" s="1"/>
      <c r="FFL90" s="1"/>
      <c r="FFM90" s="1"/>
      <c r="FFN90" s="1"/>
      <c r="FFO90" s="1"/>
      <c r="FFP90" s="1"/>
      <c r="FFQ90" s="1"/>
      <c r="FFR90" s="1"/>
      <c r="FFS90" s="1"/>
      <c r="FFT90" s="1"/>
      <c r="FFU90" s="1"/>
      <c r="FFV90" s="1"/>
      <c r="FFW90" s="1"/>
      <c r="FFX90" s="1"/>
      <c r="FFY90" s="1"/>
      <c r="FFZ90" s="1"/>
      <c r="FGA90" s="1"/>
      <c r="FGB90" s="1"/>
      <c r="FGC90" s="1"/>
      <c r="FGD90" s="1"/>
      <c r="FGE90" s="1"/>
      <c r="FGF90" s="1"/>
      <c r="FGG90" s="1"/>
      <c r="FGH90" s="1"/>
      <c r="FGI90" s="1"/>
      <c r="FGJ90" s="1"/>
      <c r="FGK90" s="1"/>
      <c r="FGL90" s="1"/>
      <c r="FGM90" s="1"/>
      <c r="FGN90" s="1"/>
      <c r="FGO90" s="1"/>
      <c r="FGP90" s="1"/>
      <c r="FGQ90" s="1"/>
      <c r="FGR90" s="1"/>
      <c r="FGS90" s="1"/>
      <c r="FGT90" s="1"/>
      <c r="FGU90" s="1"/>
      <c r="FGV90" s="1"/>
      <c r="FGW90" s="1"/>
      <c r="FGX90" s="1"/>
      <c r="FGY90" s="1"/>
      <c r="FGZ90" s="1"/>
      <c r="FHA90" s="1"/>
      <c r="FHB90" s="1"/>
      <c r="FHC90" s="1"/>
      <c r="FHD90" s="1"/>
      <c r="FHE90" s="1"/>
      <c r="FHF90" s="1"/>
      <c r="FHG90" s="1"/>
      <c r="FHH90" s="1"/>
      <c r="FHI90" s="1"/>
      <c r="FHJ90" s="1"/>
      <c r="FHK90" s="1"/>
      <c r="FHL90" s="1"/>
      <c r="FHM90" s="1"/>
      <c r="FHN90" s="1"/>
      <c r="FHO90" s="1"/>
      <c r="FHP90" s="1"/>
      <c r="FHQ90" s="1"/>
      <c r="FHR90" s="1"/>
      <c r="FHS90" s="1"/>
      <c r="FHT90" s="1"/>
      <c r="FHU90" s="1"/>
      <c r="FHV90" s="1"/>
      <c r="FHW90" s="1"/>
      <c r="FHX90" s="1"/>
      <c r="FHY90" s="1"/>
      <c r="FHZ90" s="1"/>
      <c r="FIA90" s="1"/>
      <c r="FIB90" s="1"/>
      <c r="FIC90" s="1"/>
      <c r="FID90" s="1"/>
      <c r="FIE90" s="1"/>
      <c r="FIF90" s="1"/>
      <c r="FIG90" s="1"/>
      <c r="FIH90" s="1"/>
      <c r="FII90" s="1"/>
      <c r="FIJ90" s="1"/>
      <c r="FIK90" s="1"/>
      <c r="FIL90" s="1"/>
      <c r="FIM90" s="1"/>
      <c r="FIN90" s="1"/>
      <c r="FIO90" s="1"/>
      <c r="FIP90" s="1"/>
      <c r="FIQ90" s="1"/>
      <c r="FIR90" s="1"/>
      <c r="FIS90" s="1"/>
      <c r="FIT90" s="1"/>
      <c r="FIU90" s="1"/>
      <c r="FIV90" s="1"/>
      <c r="FIW90" s="1"/>
      <c r="FIX90" s="1"/>
      <c r="FIY90" s="1"/>
      <c r="FIZ90" s="1"/>
      <c r="FJA90" s="1"/>
      <c r="FJB90" s="1"/>
      <c r="FJC90" s="1"/>
      <c r="FJD90" s="1"/>
      <c r="FJE90" s="1"/>
      <c r="FJF90" s="1"/>
      <c r="FJG90" s="1"/>
      <c r="FJH90" s="1"/>
      <c r="FJI90" s="1"/>
      <c r="FJJ90" s="1"/>
      <c r="FJK90" s="1"/>
      <c r="FJL90" s="1"/>
      <c r="FJM90" s="1"/>
      <c r="FJN90" s="1"/>
      <c r="FJO90" s="1"/>
      <c r="FJP90" s="1"/>
      <c r="FJQ90" s="1"/>
      <c r="FJR90" s="1"/>
      <c r="FJS90" s="1"/>
      <c r="FJT90" s="1"/>
      <c r="FJU90" s="1"/>
      <c r="FJV90" s="1"/>
      <c r="FJW90" s="1"/>
      <c r="FJX90" s="1"/>
      <c r="FJY90" s="1"/>
      <c r="FJZ90" s="1"/>
      <c r="FKA90" s="1"/>
      <c r="FKB90" s="1"/>
      <c r="FKC90" s="1"/>
      <c r="FKD90" s="1"/>
      <c r="FKE90" s="1"/>
      <c r="FKF90" s="1"/>
      <c r="FKG90" s="1"/>
      <c r="FKH90" s="1"/>
      <c r="FKI90" s="1"/>
      <c r="FKJ90" s="1"/>
      <c r="FKK90" s="1"/>
      <c r="FKL90" s="1"/>
      <c r="FKM90" s="1"/>
      <c r="FKN90" s="1"/>
      <c r="FKO90" s="1"/>
      <c r="FKP90" s="1"/>
      <c r="FKQ90" s="1"/>
      <c r="FKR90" s="1"/>
      <c r="FKS90" s="1"/>
      <c r="FKT90" s="1"/>
      <c r="FKU90" s="1"/>
      <c r="FKV90" s="1"/>
      <c r="FKW90" s="1"/>
      <c r="FKX90" s="1"/>
      <c r="FKY90" s="1"/>
      <c r="FKZ90" s="1"/>
      <c r="FLA90" s="1"/>
      <c r="FLB90" s="1"/>
      <c r="FLC90" s="1"/>
      <c r="FLD90" s="1"/>
      <c r="FLE90" s="1"/>
      <c r="FLF90" s="1"/>
      <c r="FLG90" s="1"/>
      <c r="FLH90" s="1"/>
      <c r="FLI90" s="1"/>
      <c r="FLJ90" s="1"/>
      <c r="FLK90" s="1"/>
      <c r="FLL90" s="1"/>
      <c r="FLM90" s="1"/>
      <c r="FLN90" s="1"/>
      <c r="FLO90" s="1"/>
      <c r="FLP90" s="1"/>
      <c r="FLQ90" s="1"/>
      <c r="FLR90" s="1"/>
      <c r="FLS90" s="1"/>
      <c r="FLT90" s="1"/>
      <c r="FLU90" s="1"/>
      <c r="FLV90" s="1"/>
      <c r="FLW90" s="1"/>
      <c r="FLX90" s="1"/>
      <c r="FLY90" s="1"/>
      <c r="FLZ90" s="1"/>
      <c r="FMA90" s="1"/>
      <c r="FMB90" s="1"/>
      <c r="FMC90" s="1"/>
      <c r="FMD90" s="1"/>
      <c r="FME90" s="1"/>
      <c r="FMF90" s="1"/>
      <c r="FMG90" s="1"/>
      <c r="FMH90" s="1"/>
      <c r="FMI90" s="1"/>
      <c r="FMJ90" s="1"/>
      <c r="FMK90" s="1"/>
      <c r="FML90" s="1"/>
      <c r="FMM90" s="1"/>
      <c r="FMN90" s="1"/>
      <c r="FMO90" s="1"/>
      <c r="FMP90" s="1"/>
      <c r="FMQ90" s="1"/>
      <c r="FMR90" s="1"/>
      <c r="FMS90" s="1"/>
      <c r="FMT90" s="1"/>
      <c r="FMU90" s="1"/>
      <c r="FMV90" s="1"/>
      <c r="FMW90" s="1"/>
      <c r="FMX90" s="1"/>
      <c r="FMY90" s="1"/>
      <c r="FMZ90" s="1"/>
      <c r="FNA90" s="1"/>
      <c r="FNB90" s="1"/>
      <c r="FNC90" s="1"/>
      <c r="FND90" s="1"/>
      <c r="FNE90" s="1"/>
      <c r="FNF90" s="1"/>
      <c r="FNG90" s="1"/>
      <c r="FNH90" s="1"/>
      <c r="FNI90" s="1"/>
      <c r="FNJ90" s="1"/>
      <c r="FNK90" s="1"/>
      <c r="FNL90" s="1"/>
      <c r="FNM90" s="1"/>
      <c r="FNN90" s="1"/>
      <c r="FNO90" s="1"/>
      <c r="FNP90" s="1"/>
      <c r="FNQ90" s="1"/>
      <c r="FNR90" s="1"/>
      <c r="FNS90" s="1"/>
      <c r="FNT90" s="1"/>
      <c r="FNU90" s="1"/>
      <c r="FNV90" s="1"/>
      <c r="FNW90" s="1"/>
      <c r="FNX90" s="1"/>
      <c r="FNY90" s="1"/>
      <c r="FNZ90" s="1"/>
      <c r="FOA90" s="1"/>
      <c r="FOB90" s="1"/>
      <c r="FOC90" s="1"/>
      <c r="FOD90" s="1"/>
      <c r="FOE90" s="1"/>
      <c r="FOF90" s="1"/>
      <c r="FOG90" s="1"/>
      <c r="FOH90" s="1"/>
      <c r="FOI90" s="1"/>
      <c r="FOJ90" s="1"/>
      <c r="FOK90" s="1"/>
      <c r="FOL90" s="1"/>
      <c r="FOM90" s="1"/>
      <c r="FON90" s="1"/>
      <c r="FOO90" s="1"/>
      <c r="FOP90" s="1"/>
      <c r="FOQ90" s="1"/>
      <c r="FOR90" s="1"/>
      <c r="FOS90" s="1"/>
      <c r="FOT90" s="1"/>
      <c r="FOU90" s="1"/>
      <c r="FOV90" s="1"/>
      <c r="FOW90" s="1"/>
      <c r="FOX90" s="1"/>
      <c r="FOY90" s="1"/>
      <c r="FOZ90" s="1"/>
      <c r="FPA90" s="1"/>
      <c r="FPB90" s="1"/>
      <c r="FPC90" s="1"/>
      <c r="FPD90" s="1"/>
      <c r="FPE90" s="1"/>
      <c r="FPF90" s="1"/>
      <c r="FPG90" s="1"/>
      <c r="FPH90" s="1"/>
      <c r="FPI90" s="1"/>
      <c r="FPJ90" s="1"/>
      <c r="FPK90" s="1"/>
      <c r="FPL90" s="1"/>
      <c r="FPM90" s="1"/>
      <c r="FPN90" s="1"/>
      <c r="FPO90" s="1"/>
      <c r="FPP90" s="1"/>
      <c r="FPQ90" s="1"/>
      <c r="FPR90" s="1"/>
      <c r="FPS90" s="1"/>
      <c r="FPT90" s="1"/>
      <c r="FPU90" s="1"/>
      <c r="FPV90" s="1"/>
      <c r="FPW90" s="1"/>
      <c r="FPX90" s="1"/>
      <c r="FPY90" s="1"/>
      <c r="FPZ90" s="1"/>
      <c r="FQA90" s="1"/>
      <c r="FQB90" s="1"/>
      <c r="FQC90" s="1"/>
      <c r="FQD90" s="1"/>
      <c r="FQE90" s="1"/>
      <c r="FQF90" s="1"/>
      <c r="FQG90" s="1"/>
      <c r="FQH90" s="1"/>
      <c r="FQI90" s="1"/>
      <c r="FQJ90" s="1"/>
      <c r="FQK90" s="1"/>
      <c r="FQL90" s="1"/>
      <c r="FQM90" s="1"/>
      <c r="FQN90" s="1"/>
      <c r="FQO90" s="1"/>
      <c r="FQP90" s="1"/>
      <c r="FQQ90" s="1"/>
      <c r="FQR90" s="1"/>
      <c r="FQS90" s="1"/>
      <c r="FQT90" s="1"/>
      <c r="FQU90" s="1"/>
      <c r="FQV90" s="1"/>
      <c r="FQW90" s="1"/>
      <c r="FQX90" s="1"/>
      <c r="FQY90" s="1"/>
      <c r="FQZ90" s="1"/>
      <c r="FRA90" s="1"/>
      <c r="FRB90" s="1"/>
      <c r="FRC90" s="1"/>
      <c r="FRD90" s="1"/>
      <c r="FRE90" s="1"/>
      <c r="FRF90" s="1"/>
      <c r="FRG90" s="1"/>
      <c r="FRH90" s="1"/>
      <c r="FRI90" s="1"/>
      <c r="FRJ90" s="1"/>
      <c r="FRK90" s="1"/>
      <c r="FRL90" s="1"/>
      <c r="FRM90" s="1"/>
      <c r="FRN90" s="1"/>
      <c r="FRO90" s="1"/>
      <c r="FRP90" s="1"/>
      <c r="FRQ90" s="1"/>
      <c r="FRR90" s="1"/>
      <c r="FRS90" s="1"/>
      <c r="FRT90" s="1"/>
      <c r="FRU90" s="1"/>
      <c r="FRV90" s="1"/>
      <c r="FRW90" s="1"/>
      <c r="FRX90" s="1"/>
      <c r="FRY90" s="1"/>
      <c r="FRZ90" s="1"/>
      <c r="FSA90" s="1"/>
      <c r="FSB90" s="1"/>
      <c r="FSC90" s="1"/>
      <c r="FSD90" s="1"/>
      <c r="FSE90" s="1"/>
      <c r="FSF90" s="1"/>
      <c r="FSG90" s="1"/>
      <c r="FSH90" s="1"/>
      <c r="FSI90" s="1"/>
      <c r="FSJ90" s="1"/>
      <c r="FSK90" s="1"/>
      <c r="FSL90" s="1"/>
      <c r="FSM90" s="1"/>
      <c r="FSN90" s="1"/>
      <c r="FSO90" s="1"/>
      <c r="FSP90" s="1"/>
      <c r="FSQ90" s="1"/>
      <c r="FSR90" s="1"/>
      <c r="FSS90" s="1"/>
      <c r="FST90" s="1"/>
      <c r="FSU90" s="1"/>
      <c r="FSV90" s="1"/>
      <c r="FSW90" s="1"/>
      <c r="FSX90" s="1"/>
      <c r="FSY90" s="1"/>
      <c r="FSZ90" s="1"/>
      <c r="FTA90" s="1"/>
      <c r="FTB90" s="1"/>
      <c r="FTC90" s="1"/>
      <c r="FTD90" s="1"/>
      <c r="FTE90" s="1"/>
      <c r="FTF90" s="1"/>
      <c r="FTG90" s="1"/>
      <c r="FTH90" s="1"/>
      <c r="FTI90" s="1"/>
      <c r="FTJ90" s="1"/>
      <c r="FTK90" s="1"/>
      <c r="FTL90" s="1"/>
      <c r="FTM90" s="1"/>
      <c r="FTN90" s="1"/>
      <c r="FTO90" s="1"/>
      <c r="FTP90" s="1"/>
      <c r="FTQ90" s="1"/>
      <c r="FTR90" s="1"/>
      <c r="FTS90" s="1"/>
      <c r="FTT90" s="1"/>
      <c r="FTU90" s="1"/>
      <c r="FTV90" s="1"/>
      <c r="FTW90" s="1"/>
      <c r="FTX90" s="1"/>
      <c r="FTY90" s="1"/>
      <c r="FTZ90" s="1"/>
      <c r="FUA90" s="1"/>
      <c r="FUB90" s="1"/>
      <c r="FUC90" s="1"/>
      <c r="FUD90" s="1"/>
      <c r="FUE90" s="1"/>
      <c r="FUF90" s="1"/>
      <c r="FUG90" s="1"/>
      <c r="FUH90" s="1"/>
      <c r="FUI90" s="1"/>
      <c r="FUJ90" s="1"/>
      <c r="FUK90" s="1"/>
      <c r="FUL90" s="1"/>
      <c r="FUM90" s="1"/>
      <c r="FUN90" s="1"/>
      <c r="FUO90" s="1"/>
      <c r="FUP90" s="1"/>
      <c r="FUQ90" s="1"/>
      <c r="FUR90" s="1"/>
      <c r="FUS90" s="1"/>
      <c r="FUT90" s="1"/>
      <c r="FUU90" s="1"/>
      <c r="FUV90" s="1"/>
      <c r="FUW90" s="1"/>
      <c r="FUX90" s="1"/>
      <c r="FUY90" s="1"/>
      <c r="FUZ90" s="1"/>
      <c r="FVA90" s="1"/>
      <c r="FVB90" s="1"/>
      <c r="FVC90" s="1"/>
      <c r="FVD90" s="1"/>
      <c r="FVE90" s="1"/>
      <c r="FVF90" s="1"/>
      <c r="FVG90" s="1"/>
      <c r="FVH90" s="1"/>
      <c r="FVI90" s="1"/>
      <c r="FVJ90" s="1"/>
      <c r="FVK90" s="1"/>
      <c r="FVL90" s="1"/>
      <c r="FVM90" s="1"/>
      <c r="FVN90" s="1"/>
      <c r="FVO90" s="1"/>
      <c r="FVP90" s="1"/>
      <c r="FVQ90" s="1"/>
      <c r="FVR90" s="1"/>
      <c r="FVS90" s="1"/>
      <c r="FVT90" s="1"/>
      <c r="FVU90" s="1"/>
      <c r="FVV90" s="1"/>
      <c r="FVW90" s="1"/>
      <c r="FVX90" s="1"/>
      <c r="FVY90" s="1"/>
      <c r="FVZ90" s="1"/>
      <c r="FWA90" s="1"/>
      <c r="FWB90" s="1"/>
      <c r="FWC90" s="1"/>
      <c r="FWD90" s="1"/>
      <c r="FWE90" s="1"/>
      <c r="FWF90" s="1"/>
      <c r="FWG90" s="1"/>
      <c r="FWH90" s="1"/>
      <c r="FWI90" s="1"/>
      <c r="FWJ90" s="1"/>
      <c r="FWK90" s="1"/>
      <c r="FWL90" s="1"/>
      <c r="FWM90" s="1"/>
      <c r="FWN90" s="1"/>
      <c r="FWO90" s="1"/>
      <c r="FWP90" s="1"/>
      <c r="FWQ90" s="1"/>
      <c r="FWR90" s="1"/>
      <c r="FWS90" s="1"/>
      <c r="FWT90" s="1"/>
      <c r="FWU90" s="1"/>
      <c r="FWV90" s="1"/>
      <c r="FWW90" s="1"/>
      <c r="FWX90" s="1"/>
      <c r="FWY90" s="1"/>
      <c r="FWZ90" s="1"/>
      <c r="FXA90" s="1"/>
      <c r="FXB90" s="1"/>
      <c r="FXC90" s="1"/>
      <c r="FXD90" s="1"/>
      <c r="FXE90" s="1"/>
      <c r="FXF90" s="1"/>
      <c r="FXG90" s="1"/>
      <c r="FXH90" s="1"/>
      <c r="FXI90" s="1"/>
      <c r="FXJ90" s="1"/>
      <c r="FXK90" s="1"/>
      <c r="FXL90" s="1"/>
      <c r="FXM90" s="1"/>
      <c r="FXN90" s="1"/>
      <c r="FXO90" s="1"/>
      <c r="FXP90" s="1"/>
      <c r="FXQ90" s="1"/>
      <c r="FXR90" s="1"/>
      <c r="FXS90" s="1"/>
      <c r="FXT90" s="1"/>
      <c r="FXU90" s="1"/>
      <c r="FXV90" s="1"/>
      <c r="FXW90" s="1"/>
      <c r="FXX90" s="1"/>
      <c r="FXY90" s="1"/>
      <c r="FXZ90" s="1"/>
      <c r="FYA90" s="1"/>
      <c r="FYB90" s="1"/>
      <c r="FYC90" s="1"/>
      <c r="FYD90" s="1"/>
      <c r="FYE90" s="1"/>
      <c r="FYF90" s="1"/>
      <c r="FYG90" s="1"/>
      <c r="FYH90" s="1"/>
      <c r="FYI90" s="1"/>
      <c r="FYJ90" s="1"/>
      <c r="FYK90" s="1"/>
      <c r="FYL90" s="1"/>
      <c r="FYM90" s="1"/>
      <c r="FYN90" s="1"/>
      <c r="FYO90" s="1"/>
      <c r="FYP90" s="1"/>
      <c r="FYQ90" s="1"/>
      <c r="FYR90" s="1"/>
      <c r="FYS90" s="1"/>
      <c r="FYT90" s="1"/>
      <c r="FYU90" s="1"/>
      <c r="FYV90" s="1"/>
      <c r="FYW90" s="1"/>
      <c r="FYX90" s="1"/>
      <c r="FYY90" s="1"/>
      <c r="FYZ90" s="1"/>
      <c r="FZA90" s="1"/>
      <c r="FZB90" s="1"/>
      <c r="FZC90" s="1"/>
      <c r="FZD90" s="1"/>
      <c r="FZE90" s="1"/>
      <c r="FZF90" s="1"/>
      <c r="FZG90" s="1"/>
      <c r="FZH90" s="1"/>
      <c r="FZI90" s="1"/>
      <c r="FZJ90" s="1"/>
      <c r="FZK90" s="1"/>
      <c r="FZL90" s="1"/>
      <c r="FZM90" s="1"/>
      <c r="FZN90" s="1"/>
      <c r="FZO90" s="1"/>
      <c r="FZP90" s="1"/>
      <c r="FZQ90" s="1"/>
      <c r="FZR90" s="1"/>
      <c r="FZS90" s="1"/>
      <c r="FZT90" s="1"/>
      <c r="FZU90" s="1"/>
      <c r="FZV90" s="1"/>
      <c r="FZW90" s="1"/>
      <c r="FZX90" s="1"/>
      <c r="FZY90" s="1"/>
      <c r="FZZ90" s="1"/>
      <c r="GAA90" s="1"/>
      <c r="GAB90" s="1"/>
      <c r="GAC90" s="1"/>
      <c r="GAD90" s="1"/>
      <c r="GAE90" s="1"/>
      <c r="GAF90" s="1"/>
      <c r="GAG90" s="1"/>
      <c r="GAH90" s="1"/>
      <c r="GAI90" s="1"/>
      <c r="GAJ90" s="1"/>
      <c r="GAK90" s="1"/>
      <c r="GAL90" s="1"/>
      <c r="GAM90" s="1"/>
      <c r="GAN90" s="1"/>
      <c r="GAO90" s="1"/>
      <c r="GAP90" s="1"/>
      <c r="GAQ90" s="1"/>
      <c r="GAR90" s="1"/>
      <c r="GAS90" s="1"/>
      <c r="GAT90" s="1"/>
      <c r="GAU90" s="1"/>
      <c r="GAV90" s="1"/>
      <c r="GAW90" s="1"/>
      <c r="GAX90" s="1"/>
      <c r="GAY90" s="1"/>
      <c r="GAZ90" s="1"/>
      <c r="GBA90" s="1"/>
      <c r="GBB90" s="1"/>
      <c r="GBC90" s="1"/>
      <c r="GBD90" s="1"/>
      <c r="GBE90" s="1"/>
      <c r="GBF90" s="1"/>
      <c r="GBG90" s="1"/>
      <c r="GBH90" s="1"/>
      <c r="GBI90" s="1"/>
      <c r="GBJ90" s="1"/>
      <c r="GBK90" s="1"/>
      <c r="GBL90" s="1"/>
      <c r="GBM90" s="1"/>
      <c r="GBN90" s="1"/>
      <c r="GBO90" s="1"/>
      <c r="GBP90" s="1"/>
      <c r="GBQ90" s="1"/>
      <c r="GBR90" s="1"/>
      <c r="GBS90" s="1"/>
      <c r="GBT90" s="1"/>
      <c r="GBU90" s="1"/>
      <c r="GBV90" s="1"/>
      <c r="GBW90" s="1"/>
      <c r="GBX90" s="1"/>
      <c r="GBY90" s="1"/>
      <c r="GBZ90" s="1"/>
      <c r="GCA90" s="1"/>
      <c r="GCB90" s="1"/>
      <c r="GCC90" s="1"/>
      <c r="GCD90" s="1"/>
      <c r="GCE90" s="1"/>
      <c r="GCF90" s="1"/>
      <c r="GCG90" s="1"/>
      <c r="GCH90" s="1"/>
      <c r="GCI90" s="1"/>
      <c r="GCJ90" s="1"/>
      <c r="GCK90" s="1"/>
      <c r="GCL90" s="1"/>
      <c r="GCM90" s="1"/>
      <c r="GCN90" s="1"/>
      <c r="GCO90" s="1"/>
      <c r="GCP90" s="1"/>
      <c r="GCQ90" s="1"/>
      <c r="GCR90" s="1"/>
      <c r="GCS90" s="1"/>
      <c r="GCT90" s="1"/>
      <c r="GCU90" s="1"/>
      <c r="GCV90" s="1"/>
      <c r="GCW90" s="1"/>
      <c r="GCX90" s="1"/>
      <c r="GCY90" s="1"/>
      <c r="GCZ90" s="1"/>
      <c r="GDA90" s="1"/>
      <c r="GDB90" s="1"/>
      <c r="GDC90" s="1"/>
      <c r="GDD90" s="1"/>
      <c r="GDE90" s="1"/>
      <c r="GDF90" s="1"/>
      <c r="GDG90" s="1"/>
      <c r="GDH90" s="1"/>
      <c r="GDI90" s="1"/>
      <c r="GDJ90" s="1"/>
      <c r="GDK90" s="1"/>
      <c r="GDL90" s="1"/>
      <c r="GDM90" s="1"/>
      <c r="GDN90" s="1"/>
      <c r="GDO90" s="1"/>
      <c r="GDP90" s="1"/>
      <c r="GDQ90" s="1"/>
      <c r="GDR90" s="1"/>
      <c r="GDS90" s="1"/>
      <c r="GDT90" s="1"/>
      <c r="GDU90" s="1"/>
      <c r="GDV90" s="1"/>
      <c r="GDW90" s="1"/>
      <c r="GDX90" s="1"/>
      <c r="GDY90" s="1"/>
      <c r="GDZ90" s="1"/>
      <c r="GEA90" s="1"/>
      <c r="GEB90" s="1"/>
      <c r="GEC90" s="1"/>
      <c r="GED90" s="1"/>
      <c r="GEE90" s="1"/>
      <c r="GEF90" s="1"/>
      <c r="GEG90" s="1"/>
      <c r="GEH90" s="1"/>
      <c r="GEI90" s="1"/>
      <c r="GEJ90" s="1"/>
      <c r="GEK90" s="1"/>
      <c r="GEL90" s="1"/>
      <c r="GEM90" s="1"/>
      <c r="GEN90" s="1"/>
      <c r="GEO90" s="1"/>
      <c r="GEP90" s="1"/>
      <c r="GEQ90" s="1"/>
      <c r="GER90" s="1"/>
      <c r="GES90" s="1"/>
      <c r="GET90" s="1"/>
      <c r="GEU90" s="1"/>
      <c r="GEV90" s="1"/>
      <c r="GEW90" s="1"/>
      <c r="GEX90" s="1"/>
      <c r="GEY90" s="1"/>
      <c r="GEZ90" s="1"/>
      <c r="GFA90" s="1"/>
      <c r="GFB90" s="1"/>
      <c r="GFC90" s="1"/>
      <c r="GFD90" s="1"/>
      <c r="GFE90" s="1"/>
      <c r="GFF90" s="1"/>
      <c r="GFG90" s="1"/>
      <c r="GFH90" s="1"/>
      <c r="GFI90" s="1"/>
      <c r="GFJ90" s="1"/>
      <c r="GFK90" s="1"/>
      <c r="GFL90" s="1"/>
      <c r="GFM90" s="1"/>
      <c r="GFN90" s="1"/>
      <c r="GFO90" s="1"/>
      <c r="GFP90" s="1"/>
      <c r="GFQ90" s="1"/>
      <c r="GFR90" s="1"/>
      <c r="GFS90" s="1"/>
      <c r="GFT90" s="1"/>
      <c r="GFU90" s="1"/>
      <c r="GFV90" s="1"/>
      <c r="GFW90" s="1"/>
      <c r="GFX90" s="1"/>
      <c r="GFY90" s="1"/>
      <c r="GFZ90" s="1"/>
      <c r="GGA90" s="1"/>
      <c r="GGB90" s="1"/>
      <c r="GGC90" s="1"/>
      <c r="GGD90" s="1"/>
      <c r="GGE90" s="1"/>
      <c r="GGF90" s="1"/>
      <c r="GGG90" s="1"/>
      <c r="GGH90" s="1"/>
      <c r="GGI90" s="1"/>
      <c r="GGJ90" s="1"/>
      <c r="GGK90" s="1"/>
      <c r="GGL90" s="1"/>
      <c r="GGM90" s="1"/>
      <c r="GGN90" s="1"/>
      <c r="GGO90" s="1"/>
      <c r="GGP90" s="1"/>
      <c r="GGQ90" s="1"/>
      <c r="GGR90" s="1"/>
      <c r="GGS90" s="1"/>
      <c r="GGT90" s="1"/>
      <c r="GGU90" s="1"/>
      <c r="GGV90" s="1"/>
      <c r="GGW90" s="1"/>
      <c r="GGX90" s="1"/>
      <c r="GGY90" s="1"/>
      <c r="GGZ90" s="1"/>
      <c r="GHA90" s="1"/>
      <c r="GHB90" s="1"/>
      <c r="GHC90" s="1"/>
      <c r="GHD90" s="1"/>
      <c r="GHE90" s="1"/>
      <c r="GHF90" s="1"/>
      <c r="GHG90" s="1"/>
      <c r="GHH90" s="1"/>
      <c r="GHI90" s="1"/>
      <c r="GHJ90" s="1"/>
      <c r="GHK90" s="1"/>
      <c r="GHL90" s="1"/>
      <c r="GHM90" s="1"/>
      <c r="GHN90" s="1"/>
      <c r="GHO90" s="1"/>
      <c r="GHP90" s="1"/>
      <c r="GHQ90" s="1"/>
      <c r="GHR90" s="1"/>
      <c r="GHS90" s="1"/>
      <c r="GHT90" s="1"/>
      <c r="GHU90" s="1"/>
      <c r="GHV90" s="1"/>
      <c r="GHW90" s="1"/>
      <c r="GHX90" s="1"/>
      <c r="GHY90" s="1"/>
      <c r="GHZ90" s="1"/>
      <c r="GIA90" s="1"/>
      <c r="GIB90" s="1"/>
      <c r="GIC90" s="1"/>
      <c r="GID90" s="1"/>
      <c r="GIE90" s="1"/>
      <c r="GIF90" s="1"/>
      <c r="GIG90" s="1"/>
      <c r="GIH90" s="1"/>
      <c r="GII90" s="1"/>
      <c r="GIJ90" s="1"/>
      <c r="GIK90" s="1"/>
      <c r="GIL90" s="1"/>
      <c r="GIM90" s="1"/>
      <c r="GIN90" s="1"/>
      <c r="GIO90" s="1"/>
      <c r="GIP90" s="1"/>
      <c r="GIQ90" s="1"/>
      <c r="GIR90" s="1"/>
      <c r="GIS90" s="1"/>
      <c r="GIT90" s="1"/>
      <c r="GIU90" s="1"/>
      <c r="GIV90" s="1"/>
      <c r="GIW90" s="1"/>
      <c r="GIX90" s="1"/>
      <c r="GIY90" s="1"/>
      <c r="GIZ90" s="1"/>
      <c r="GJA90" s="1"/>
      <c r="GJB90" s="1"/>
      <c r="GJC90" s="1"/>
      <c r="GJD90" s="1"/>
      <c r="GJE90" s="1"/>
      <c r="GJF90" s="1"/>
      <c r="GJG90" s="1"/>
      <c r="GJH90" s="1"/>
      <c r="GJI90" s="1"/>
      <c r="GJJ90" s="1"/>
      <c r="GJK90" s="1"/>
      <c r="GJL90" s="1"/>
      <c r="GJM90" s="1"/>
      <c r="GJN90" s="1"/>
      <c r="GJO90" s="1"/>
      <c r="GJP90" s="1"/>
      <c r="GJQ90" s="1"/>
      <c r="GJR90" s="1"/>
      <c r="GJS90" s="1"/>
      <c r="GJT90" s="1"/>
      <c r="GJU90" s="1"/>
      <c r="GJV90" s="1"/>
      <c r="GJW90" s="1"/>
      <c r="GJX90" s="1"/>
      <c r="GJY90" s="1"/>
      <c r="GJZ90" s="1"/>
      <c r="GKA90" s="1"/>
      <c r="GKB90" s="1"/>
      <c r="GKC90" s="1"/>
      <c r="GKD90" s="1"/>
      <c r="GKE90" s="1"/>
      <c r="GKF90" s="1"/>
      <c r="GKG90" s="1"/>
      <c r="GKH90" s="1"/>
      <c r="GKI90" s="1"/>
      <c r="GKJ90" s="1"/>
      <c r="GKK90" s="1"/>
      <c r="GKL90" s="1"/>
      <c r="GKM90" s="1"/>
      <c r="GKN90" s="1"/>
      <c r="GKO90" s="1"/>
      <c r="GKP90" s="1"/>
      <c r="GKQ90" s="1"/>
      <c r="GKR90" s="1"/>
      <c r="GKS90" s="1"/>
      <c r="GKT90" s="1"/>
      <c r="GKU90" s="1"/>
      <c r="GKV90" s="1"/>
      <c r="GKW90" s="1"/>
      <c r="GKX90" s="1"/>
      <c r="GKY90" s="1"/>
      <c r="GKZ90" s="1"/>
      <c r="GLA90" s="1"/>
      <c r="GLB90" s="1"/>
      <c r="GLC90" s="1"/>
      <c r="GLD90" s="1"/>
      <c r="GLE90" s="1"/>
      <c r="GLF90" s="1"/>
      <c r="GLG90" s="1"/>
      <c r="GLH90" s="1"/>
      <c r="GLI90" s="1"/>
      <c r="GLJ90" s="1"/>
      <c r="GLK90" s="1"/>
      <c r="GLL90" s="1"/>
      <c r="GLM90" s="1"/>
      <c r="GLN90" s="1"/>
      <c r="GLO90" s="1"/>
      <c r="GLP90" s="1"/>
      <c r="GLQ90" s="1"/>
      <c r="GLR90" s="1"/>
      <c r="GLS90" s="1"/>
      <c r="GLT90" s="1"/>
      <c r="GLU90" s="1"/>
      <c r="GLV90" s="1"/>
      <c r="GLW90" s="1"/>
      <c r="GLX90" s="1"/>
      <c r="GLY90" s="1"/>
      <c r="GLZ90" s="1"/>
      <c r="GMA90" s="1"/>
      <c r="GMB90" s="1"/>
      <c r="GMC90" s="1"/>
      <c r="GMD90" s="1"/>
      <c r="GME90" s="1"/>
      <c r="GMF90" s="1"/>
      <c r="GMG90" s="1"/>
      <c r="GMH90" s="1"/>
      <c r="GMI90" s="1"/>
      <c r="GMJ90" s="1"/>
      <c r="GMK90" s="1"/>
      <c r="GML90" s="1"/>
      <c r="GMM90" s="1"/>
      <c r="GMN90" s="1"/>
      <c r="GMO90" s="1"/>
      <c r="GMP90" s="1"/>
      <c r="GMQ90" s="1"/>
      <c r="GMR90" s="1"/>
      <c r="GMS90" s="1"/>
      <c r="GMT90" s="1"/>
      <c r="GMU90" s="1"/>
      <c r="GMV90" s="1"/>
      <c r="GMW90" s="1"/>
      <c r="GMX90" s="1"/>
      <c r="GMY90" s="1"/>
      <c r="GMZ90" s="1"/>
      <c r="GNA90" s="1"/>
      <c r="GNB90" s="1"/>
      <c r="GNC90" s="1"/>
      <c r="GND90" s="1"/>
      <c r="GNE90" s="1"/>
      <c r="GNF90" s="1"/>
      <c r="GNG90" s="1"/>
      <c r="GNH90" s="1"/>
      <c r="GNI90" s="1"/>
      <c r="GNJ90" s="1"/>
      <c r="GNK90" s="1"/>
      <c r="GNL90" s="1"/>
      <c r="GNM90" s="1"/>
      <c r="GNN90" s="1"/>
      <c r="GNO90" s="1"/>
      <c r="GNP90" s="1"/>
      <c r="GNQ90" s="1"/>
      <c r="GNR90" s="1"/>
      <c r="GNS90" s="1"/>
      <c r="GNT90" s="1"/>
      <c r="GNU90" s="1"/>
      <c r="GNV90" s="1"/>
      <c r="GNW90" s="1"/>
      <c r="GNX90" s="1"/>
      <c r="GNY90" s="1"/>
      <c r="GNZ90" s="1"/>
      <c r="GOA90" s="1"/>
      <c r="GOB90" s="1"/>
      <c r="GOC90" s="1"/>
      <c r="GOD90" s="1"/>
      <c r="GOE90" s="1"/>
      <c r="GOF90" s="1"/>
      <c r="GOG90" s="1"/>
      <c r="GOH90" s="1"/>
      <c r="GOI90" s="1"/>
      <c r="GOJ90" s="1"/>
      <c r="GOK90" s="1"/>
      <c r="GOL90" s="1"/>
      <c r="GOM90" s="1"/>
      <c r="GON90" s="1"/>
      <c r="GOO90" s="1"/>
      <c r="GOP90" s="1"/>
      <c r="GOQ90" s="1"/>
      <c r="GOR90" s="1"/>
      <c r="GOS90" s="1"/>
      <c r="GOT90" s="1"/>
      <c r="GOU90" s="1"/>
      <c r="GOV90" s="1"/>
      <c r="GOW90" s="1"/>
      <c r="GOX90" s="1"/>
      <c r="GOY90" s="1"/>
      <c r="GOZ90" s="1"/>
      <c r="GPA90" s="1"/>
      <c r="GPB90" s="1"/>
      <c r="GPC90" s="1"/>
      <c r="GPD90" s="1"/>
      <c r="GPE90" s="1"/>
      <c r="GPF90" s="1"/>
      <c r="GPG90" s="1"/>
      <c r="GPH90" s="1"/>
      <c r="GPI90" s="1"/>
      <c r="GPJ90" s="1"/>
      <c r="GPK90" s="1"/>
      <c r="GPL90" s="1"/>
      <c r="GPM90" s="1"/>
      <c r="GPN90" s="1"/>
      <c r="GPO90" s="1"/>
      <c r="GPP90" s="1"/>
      <c r="GPQ90" s="1"/>
      <c r="GPR90" s="1"/>
      <c r="GPS90" s="1"/>
      <c r="GPT90" s="1"/>
      <c r="GPU90" s="1"/>
      <c r="GPV90" s="1"/>
      <c r="GPW90" s="1"/>
      <c r="GPX90" s="1"/>
      <c r="GPY90" s="1"/>
      <c r="GPZ90" s="1"/>
      <c r="GQA90" s="1"/>
      <c r="GQB90" s="1"/>
      <c r="GQC90" s="1"/>
      <c r="GQD90" s="1"/>
      <c r="GQE90" s="1"/>
      <c r="GQF90" s="1"/>
      <c r="GQG90" s="1"/>
      <c r="GQH90" s="1"/>
      <c r="GQI90" s="1"/>
      <c r="GQJ90" s="1"/>
      <c r="GQK90" s="1"/>
      <c r="GQL90" s="1"/>
      <c r="GQM90" s="1"/>
      <c r="GQN90" s="1"/>
      <c r="GQO90" s="1"/>
      <c r="GQP90" s="1"/>
      <c r="GQQ90" s="1"/>
      <c r="GQR90" s="1"/>
      <c r="GQS90" s="1"/>
      <c r="GQT90" s="1"/>
      <c r="GQU90" s="1"/>
      <c r="GQV90" s="1"/>
      <c r="GQW90" s="1"/>
      <c r="GQX90" s="1"/>
      <c r="GQY90" s="1"/>
      <c r="GQZ90" s="1"/>
      <c r="GRA90" s="1"/>
      <c r="GRB90" s="1"/>
      <c r="GRC90" s="1"/>
      <c r="GRD90" s="1"/>
      <c r="GRE90" s="1"/>
      <c r="GRF90" s="1"/>
      <c r="GRG90" s="1"/>
      <c r="GRH90" s="1"/>
      <c r="GRI90" s="1"/>
      <c r="GRJ90" s="1"/>
      <c r="GRK90" s="1"/>
      <c r="GRL90" s="1"/>
      <c r="GRM90" s="1"/>
      <c r="GRN90" s="1"/>
      <c r="GRO90" s="1"/>
      <c r="GRP90" s="1"/>
      <c r="GRQ90" s="1"/>
      <c r="GRR90" s="1"/>
      <c r="GRS90" s="1"/>
      <c r="GRT90" s="1"/>
      <c r="GRU90" s="1"/>
      <c r="GRV90" s="1"/>
      <c r="GRW90" s="1"/>
      <c r="GRX90" s="1"/>
      <c r="GRY90" s="1"/>
      <c r="GRZ90" s="1"/>
      <c r="GSA90" s="1"/>
      <c r="GSB90" s="1"/>
      <c r="GSC90" s="1"/>
      <c r="GSD90" s="1"/>
      <c r="GSE90" s="1"/>
      <c r="GSF90" s="1"/>
      <c r="GSG90" s="1"/>
      <c r="GSH90" s="1"/>
      <c r="GSI90" s="1"/>
      <c r="GSJ90" s="1"/>
      <c r="GSK90" s="1"/>
      <c r="GSL90" s="1"/>
      <c r="GSM90" s="1"/>
      <c r="GSN90" s="1"/>
      <c r="GSO90" s="1"/>
      <c r="GSP90" s="1"/>
      <c r="GSQ90" s="1"/>
      <c r="GSR90" s="1"/>
      <c r="GSS90" s="1"/>
      <c r="GST90" s="1"/>
      <c r="GSU90" s="1"/>
      <c r="GSV90" s="1"/>
      <c r="GSW90" s="1"/>
      <c r="GSX90" s="1"/>
      <c r="GSY90" s="1"/>
      <c r="GSZ90" s="1"/>
      <c r="GTA90" s="1"/>
      <c r="GTB90" s="1"/>
      <c r="GTC90" s="1"/>
      <c r="GTD90" s="1"/>
      <c r="GTE90" s="1"/>
      <c r="GTF90" s="1"/>
      <c r="GTG90" s="1"/>
      <c r="GTH90" s="1"/>
      <c r="GTI90" s="1"/>
      <c r="GTJ90" s="1"/>
      <c r="GTK90" s="1"/>
      <c r="GTL90" s="1"/>
      <c r="GTM90" s="1"/>
      <c r="GTN90" s="1"/>
      <c r="GTO90" s="1"/>
      <c r="GTP90" s="1"/>
      <c r="GTQ90" s="1"/>
      <c r="GTR90" s="1"/>
      <c r="GTS90" s="1"/>
      <c r="GTT90" s="1"/>
      <c r="GTU90" s="1"/>
      <c r="GTV90" s="1"/>
      <c r="GTW90" s="1"/>
      <c r="GTX90" s="1"/>
      <c r="GTY90" s="1"/>
      <c r="GTZ90" s="1"/>
      <c r="GUA90" s="1"/>
      <c r="GUB90" s="1"/>
      <c r="GUC90" s="1"/>
      <c r="GUD90" s="1"/>
      <c r="GUE90" s="1"/>
      <c r="GUF90" s="1"/>
      <c r="GUG90" s="1"/>
      <c r="GUH90" s="1"/>
      <c r="GUI90" s="1"/>
      <c r="GUJ90" s="1"/>
      <c r="GUK90" s="1"/>
      <c r="GUL90" s="1"/>
      <c r="GUM90" s="1"/>
      <c r="GUN90" s="1"/>
      <c r="GUO90" s="1"/>
      <c r="GUP90" s="1"/>
      <c r="GUQ90" s="1"/>
      <c r="GUR90" s="1"/>
      <c r="GUS90" s="1"/>
      <c r="GUT90" s="1"/>
      <c r="GUU90" s="1"/>
      <c r="GUV90" s="1"/>
      <c r="GUW90" s="1"/>
      <c r="GUX90" s="1"/>
      <c r="GUY90" s="1"/>
      <c r="GUZ90" s="1"/>
      <c r="GVA90" s="1"/>
      <c r="GVB90" s="1"/>
      <c r="GVC90" s="1"/>
      <c r="GVD90" s="1"/>
      <c r="GVE90" s="1"/>
      <c r="GVF90" s="1"/>
      <c r="GVG90" s="1"/>
      <c r="GVH90" s="1"/>
      <c r="GVI90" s="1"/>
      <c r="GVJ90" s="1"/>
      <c r="GVK90" s="1"/>
      <c r="GVL90" s="1"/>
      <c r="GVM90" s="1"/>
      <c r="GVN90" s="1"/>
      <c r="GVO90" s="1"/>
      <c r="GVP90" s="1"/>
      <c r="GVQ90" s="1"/>
      <c r="GVR90" s="1"/>
      <c r="GVS90" s="1"/>
      <c r="GVT90" s="1"/>
      <c r="GVU90" s="1"/>
      <c r="GVV90" s="1"/>
      <c r="GVW90" s="1"/>
      <c r="GVX90" s="1"/>
      <c r="GVY90" s="1"/>
      <c r="GVZ90" s="1"/>
      <c r="GWA90" s="1"/>
      <c r="GWB90" s="1"/>
      <c r="GWC90" s="1"/>
      <c r="GWD90" s="1"/>
      <c r="GWE90" s="1"/>
      <c r="GWF90" s="1"/>
      <c r="GWG90" s="1"/>
      <c r="GWH90" s="1"/>
      <c r="GWI90" s="1"/>
      <c r="GWJ90" s="1"/>
      <c r="GWK90" s="1"/>
      <c r="GWL90" s="1"/>
      <c r="GWM90" s="1"/>
      <c r="GWN90" s="1"/>
      <c r="GWO90" s="1"/>
      <c r="GWP90" s="1"/>
      <c r="GWQ90" s="1"/>
      <c r="GWR90" s="1"/>
      <c r="GWS90" s="1"/>
      <c r="GWT90" s="1"/>
      <c r="GWU90" s="1"/>
      <c r="GWV90" s="1"/>
      <c r="GWW90" s="1"/>
      <c r="GWX90" s="1"/>
      <c r="GWY90" s="1"/>
      <c r="GWZ90" s="1"/>
      <c r="GXA90" s="1"/>
      <c r="GXB90" s="1"/>
      <c r="GXC90" s="1"/>
      <c r="GXD90" s="1"/>
      <c r="GXE90" s="1"/>
      <c r="GXF90" s="1"/>
      <c r="GXG90" s="1"/>
      <c r="GXH90" s="1"/>
      <c r="GXI90" s="1"/>
      <c r="GXJ90" s="1"/>
      <c r="GXK90" s="1"/>
      <c r="GXL90" s="1"/>
      <c r="GXM90" s="1"/>
      <c r="GXN90" s="1"/>
      <c r="GXO90" s="1"/>
      <c r="GXP90" s="1"/>
      <c r="GXQ90" s="1"/>
      <c r="GXR90" s="1"/>
      <c r="GXS90" s="1"/>
      <c r="GXT90" s="1"/>
      <c r="GXU90" s="1"/>
      <c r="GXV90" s="1"/>
      <c r="GXW90" s="1"/>
      <c r="GXX90" s="1"/>
      <c r="GXY90" s="1"/>
      <c r="GXZ90" s="1"/>
      <c r="GYA90" s="1"/>
      <c r="GYB90" s="1"/>
      <c r="GYC90" s="1"/>
      <c r="GYD90" s="1"/>
      <c r="GYE90" s="1"/>
      <c r="GYF90" s="1"/>
      <c r="GYG90" s="1"/>
      <c r="GYH90" s="1"/>
      <c r="GYI90" s="1"/>
      <c r="GYJ90" s="1"/>
      <c r="GYK90" s="1"/>
      <c r="GYL90" s="1"/>
      <c r="GYM90" s="1"/>
      <c r="GYN90" s="1"/>
      <c r="GYO90" s="1"/>
      <c r="GYP90" s="1"/>
      <c r="GYQ90" s="1"/>
      <c r="GYR90" s="1"/>
      <c r="GYS90" s="1"/>
      <c r="GYT90" s="1"/>
      <c r="GYU90" s="1"/>
      <c r="GYV90" s="1"/>
      <c r="GYW90" s="1"/>
      <c r="GYX90" s="1"/>
      <c r="GYY90" s="1"/>
      <c r="GYZ90" s="1"/>
      <c r="GZA90" s="1"/>
      <c r="GZB90" s="1"/>
      <c r="GZC90" s="1"/>
      <c r="GZD90" s="1"/>
      <c r="GZE90" s="1"/>
      <c r="GZF90" s="1"/>
      <c r="GZG90" s="1"/>
      <c r="GZH90" s="1"/>
      <c r="GZI90" s="1"/>
      <c r="GZJ90" s="1"/>
      <c r="GZK90" s="1"/>
      <c r="GZL90" s="1"/>
      <c r="GZM90" s="1"/>
      <c r="GZN90" s="1"/>
      <c r="GZO90" s="1"/>
      <c r="GZP90" s="1"/>
      <c r="GZQ90" s="1"/>
      <c r="GZR90" s="1"/>
      <c r="GZS90" s="1"/>
      <c r="GZT90" s="1"/>
      <c r="GZU90" s="1"/>
      <c r="GZV90" s="1"/>
      <c r="GZW90" s="1"/>
      <c r="GZX90" s="1"/>
      <c r="GZY90" s="1"/>
      <c r="GZZ90" s="1"/>
      <c r="HAA90" s="1"/>
      <c r="HAB90" s="1"/>
      <c r="HAC90" s="1"/>
      <c r="HAD90" s="1"/>
      <c r="HAE90" s="1"/>
      <c r="HAF90" s="1"/>
      <c r="HAG90" s="1"/>
      <c r="HAH90" s="1"/>
      <c r="HAI90" s="1"/>
      <c r="HAJ90" s="1"/>
      <c r="HAK90" s="1"/>
      <c r="HAL90" s="1"/>
      <c r="HAM90" s="1"/>
      <c r="HAN90" s="1"/>
      <c r="HAO90" s="1"/>
      <c r="HAP90" s="1"/>
      <c r="HAQ90" s="1"/>
      <c r="HAR90" s="1"/>
      <c r="HAS90" s="1"/>
      <c r="HAT90" s="1"/>
      <c r="HAU90" s="1"/>
      <c r="HAV90" s="1"/>
      <c r="HAW90" s="1"/>
      <c r="HAX90" s="1"/>
      <c r="HAY90" s="1"/>
      <c r="HAZ90" s="1"/>
      <c r="HBA90" s="1"/>
      <c r="HBB90" s="1"/>
      <c r="HBC90" s="1"/>
      <c r="HBD90" s="1"/>
      <c r="HBE90" s="1"/>
      <c r="HBF90" s="1"/>
      <c r="HBG90" s="1"/>
      <c r="HBH90" s="1"/>
      <c r="HBI90" s="1"/>
      <c r="HBJ90" s="1"/>
      <c r="HBK90" s="1"/>
      <c r="HBL90" s="1"/>
      <c r="HBM90" s="1"/>
      <c r="HBN90" s="1"/>
      <c r="HBO90" s="1"/>
      <c r="HBP90" s="1"/>
      <c r="HBQ90" s="1"/>
      <c r="HBR90" s="1"/>
      <c r="HBS90" s="1"/>
      <c r="HBT90" s="1"/>
      <c r="HBU90" s="1"/>
      <c r="HBV90" s="1"/>
      <c r="HBW90" s="1"/>
      <c r="HBX90" s="1"/>
      <c r="HBY90" s="1"/>
      <c r="HBZ90" s="1"/>
      <c r="HCA90" s="1"/>
      <c r="HCB90" s="1"/>
      <c r="HCC90" s="1"/>
      <c r="HCD90" s="1"/>
      <c r="HCE90" s="1"/>
      <c r="HCF90" s="1"/>
      <c r="HCG90" s="1"/>
      <c r="HCH90" s="1"/>
      <c r="HCI90" s="1"/>
      <c r="HCJ90" s="1"/>
      <c r="HCK90" s="1"/>
      <c r="HCL90" s="1"/>
      <c r="HCM90" s="1"/>
      <c r="HCN90" s="1"/>
      <c r="HCO90" s="1"/>
      <c r="HCP90" s="1"/>
      <c r="HCQ90" s="1"/>
      <c r="HCR90" s="1"/>
      <c r="HCS90" s="1"/>
      <c r="HCT90" s="1"/>
      <c r="HCU90" s="1"/>
      <c r="HCV90" s="1"/>
      <c r="HCW90" s="1"/>
      <c r="HCX90" s="1"/>
      <c r="HCY90" s="1"/>
      <c r="HCZ90" s="1"/>
      <c r="HDA90" s="1"/>
      <c r="HDB90" s="1"/>
      <c r="HDC90" s="1"/>
      <c r="HDD90" s="1"/>
      <c r="HDE90" s="1"/>
      <c r="HDF90" s="1"/>
      <c r="HDG90" s="1"/>
      <c r="HDH90" s="1"/>
      <c r="HDI90" s="1"/>
      <c r="HDJ90" s="1"/>
      <c r="HDK90" s="1"/>
      <c r="HDL90" s="1"/>
      <c r="HDM90" s="1"/>
      <c r="HDN90" s="1"/>
      <c r="HDO90" s="1"/>
      <c r="HDP90" s="1"/>
      <c r="HDQ90" s="1"/>
      <c r="HDR90" s="1"/>
      <c r="HDS90" s="1"/>
      <c r="HDT90" s="1"/>
      <c r="HDU90" s="1"/>
      <c r="HDV90" s="1"/>
      <c r="HDW90" s="1"/>
      <c r="HDX90" s="1"/>
      <c r="HDY90" s="1"/>
      <c r="HDZ90" s="1"/>
      <c r="HEA90" s="1"/>
      <c r="HEB90" s="1"/>
      <c r="HEC90" s="1"/>
      <c r="HED90" s="1"/>
      <c r="HEE90" s="1"/>
      <c r="HEF90" s="1"/>
      <c r="HEG90" s="1"/>
      <c r="HEH90" s="1"/>
      <c r="HEI90" s="1"/>
      <c r="HEJ90" s="1"/>
      <c r="HEK90" s="1"/>
      <c r="HEL90" s="1"/>
      <c r="HEM90" s="1"/>
      <c r="HEN90" s="1"/>
      <c r="HEO90" s="1"/>
      <c r="HEP90" s="1"/>
      <c r="HEQ90" s="1"/>
      <c r="HER90" s="1"/>
      <c r="HES90" s="1"/>
      <c r="HET90" s="1"/>
      <c r="HEU90" s="1"/>
      <c r="HEV90" s="1"/>
      <c r="HEW90" s="1"/>
      <c r="HEX90" s="1"/>
      <c r="HEY90" s="1"/>
      <c r="HEZ90" s="1"/>
      <c r="HFA90" s="1"/>
      <c r="HFB90" s="1"/>
      <c r="HFC90" s="1"/>
      <c r="HFD90" s="1"/>
      <c r="HFE90" s="1"/>
      <c r="HFF90" s="1"/>
      <c r="HFG90" s="1"/>
      <c r="HFH90" s="1"/>
      <c r="HFI90" s="1"/>
      <c r="HFJ90" s="1"/>
      <c r="HFK90" s="1"/>
      <c r="HFL90" s="1"/>
      <c r="HFM90" s="1"/>
      <c r="HFN90" s="1"/>
      <c r="HFO90" s="1"/>
      <c r="HFP90" s="1"/>
      <c r="HFQ90" s="1"/>
      <c r="HFR90" s="1"/>
      <c r="HFS90" s="1"/>
      <c r="HFT90" s="1"/>
      <c r="HFU90" s="1"/>
      <c r="HFV90" s="1"/>
      <c r="HFW90" s="1"/>
      <c r="HFX90" s="1"/>
      <c r="HFY90" s="1"/>
      <c r="HFZ90" s="1"/>
      <c r="HGA90" s="1"/>
      <c r="HGB90" s="1"/>
      <c r="HGC90" s="1"/>
      <c r="HGD90" s="1"/>
      <c r="HGE90" s="1"/>
      <c r="HGF90" s="1"/>
      <c r="HGG90" s="1"/>
      <c r="HGH90" s="1"/>
      <c r="HGI90" s="1"/>
      <c r="HGJ90" s="1"/>
      <c r="HGK90" s="1"/>
      <c r="HGL90" s="1"/>
      <c r="HGM90" s="1"/>
      <c r="HGN90" s="1"/>
      <c r="HGO90" s="1"/>
      <c r="HGP90" s="1"/>
      <c r="HGQ90" s="1"/>
      <c r="HGR90" s="1"/>
      <c r="HGS90" s="1"/>
      <c r="HGT90" s="1"/>
      <c r="HGU90" s="1"/>
      <c r="HGV90" s="1"/>
      <c r="HGW90" s="1"/>
      <c r="HGX90" s="1"/>
      <c r="HGY90" s="1"/>
      <c r="HGZ90" s="1"/>
      <c r="HHA90" s="1"/>
      <c r="HHB90" s="1"/>
      <c r="HHC90" s="1"/>
      <c r="HHD90" s="1"/>
      <c r="HHE90" s="1"/>
      <c r="HHF90" s="1"/>
      <c r="HHG90" s="1"/>
      <c r="HHH90" s="1"/>
      <c r="HHI90" s="1"/>
      <c r="HHJ90" s="1"/>
      <c r="HHK90" s="1"/>
      <c r="HHL90" s="1"/>
      <c r="HHM90" s="1"/>
      <c r="HHN90" s="1"/>
      <c r="HHO90" s="1"/>
      <c r="HHP90" s="1"/>
      <c r="HHQ90" s="1"/>
      <c r="HHR90" s="1"/>
      <c r="HHS90" s="1"/>
      <c r="HHT90" s="1"/>
      <c r="HHU90" s="1"/>
      <c r="HHV90" s="1"/>
      <c r="HHW90" s="1"/>
      <c r="HHX90" s="1"/>
      <c r="HHY90" s="1"/>
      <c r="HHZ90" s="1"/>
      <c r="HIA90" s="1"/>
      <c r="HIB90" s="1"/>
      <c r="HIC90" s="1"/>
      <c r="HID90" s="1"/>
      <c r="HIE90" s="1"/>
      <c r="HIF90" s="1"/>
      <c r="HIG90" s="1"/>
      <c r="HIH90" s="1"/>
      <c r="HII90" s="1"/>
      <c r="HIJ90" s="1"/>
      <c r="HIK90" s="1"/>
      <c r="HIL90" s="1"/>
      <c r="HIM90" s="1"/>
      <c r="HIN90" s="1"/>
      <c r="HIO90" s="1"/>
      <c r="HIP90" s="1"/>
      <c r="HIQ90" s="1"/>
      <c r="HIR90" s="1"/>
      <c r="HIS90" s="1"/>
      <c r="HIT90" s="1"/>
      <c r="HIU90" s="1"/>
      <c r="HIV90" s="1"/>
      <c r="HIW90" s="1"/>
      <c r="HIX90" s="1"/>
      <c r="HIY90" s="1"/>
      <c r="HIZ90" s="1"/>
      <c r="HJA90" s="1"/>
      <c r="HJB90" s="1"/>
      <c r="HJC90" s="1"/>
      <c r="HJD90" s="1"/>
      <c r="HJE90" s="1"/>
      <c r="HJF90" s="1"/>
      <c r="HJG90" s="1"/>
      <c r="HJH90" s="1"/>
      <c r="HJI90" s="1"/>
      <c r="HJJ90" s="1"/>
      <c r="HJK90" s="1"/>
      <c r="HJL90" s="1"/>
      <c r="HJM90" s="1"/>
      <c r="HJN90" s="1"/>
      <c r="HJO90" s="1"/>
      <c r="HJP90" s="1"/>
      <c r="HJQ90" s="1"/>
      <c r="HJR90" s="1"/>
      <c r="HJS90" s="1"/>
      <c r="HJT90" s="1"/>
      <c r="HJU90" s="1"/>
      <c r="HJV90" s="1"/>
      <c r="HJW90" s="1"/>
      <c r="HJX90" s="1"/>
      <c r="HJY90" s="1"/>
      <c r="HJZ90" s="1"/>
      <c r="HKA90" s="1"/>
      <c r="HKB90" s="1"/>
      <c r="HKC90" s="1"/>
      <c r="HKD90" s="1"/>
      <c r="HKE90" s="1"/>
      <c r="HKF90" s="1"/>
      <c r="HKG90" s="1"/>
      <c r="HKH90" s="1"/>
      <c r="HKI90" s="1"/>
      <c r="HKJ90" s="1"/>
      <c r="HKK90" s="1"/>
      <c r="HKL90" s="1"/>
      <c r="HKM90" s="1"/>
      <c r="HKN90" s="1"/>
      <c r="HKO90" s="1"/>
      <c r="HKP90" s="1"/>
      <c r="HKQ90" s="1"/>
      <c r="HKR90" s="1"/>
      <c r="HKS90" s="1"/>
      <c r="HKT90" s="1"/>
      <c r="HKU90" s="1"/>
      <c r="HKV90" s="1"/>
      <c r="HKW90" s="1"/>
      <c r="HKX90" s="1"/>
      <c r="HKY90" s="1"/>
      <c r="HKZ90" s="1"/>
      <c r="HLA90" s="1"/>
      <c r="HLB90" s="1"/>
      <c r="HLC90" s="1"/>
      <c r="HLD90" s="1"/>
      <c r="HLE90" s="1"/>
      <c r="HLF90" s="1"/>
      <c r="HLG90" s="1"/>
      <c r="HLH90" s="1"/>
      <c r="HLI90" s="1"/>
      <c r="HLJ90" s="1"/>
      <c r="HLK90" s="1"/>
      <c r="HLL90" s="1"/>
      <c r="HLM90" s="1"/>
      <c r="HLN90" s="1"/>
      <c r="HLO90" s="1"/>
      <c r="HLP90" s="1"/>
      <c r="HLQ90" s="1"/>
      <c r="HLR90" s="1"/>
      <c r="HLS90" s="1"/>
      <c r="HLT90" s="1"/>
      <c r="HLU90" s="1"/>
      <c r="HLV90" s="1"/>
      <c r="HLW90" s="1"/>
      <c r="HLX90" s="1"/>
      <c r="HLY90" s="1"/>
      <c r="HLZ90" s="1"/>
      <c r="HMA90" s="1"/>
      <c r="HMB90" s="1"/>
      <c r="HMC90" s="1"/>
      <c r="HMD90" s="1"/>
      <c r="HME90" s="1"/>
      <c r="HMF90" s="1"/>
      <c r="HMG90" s="1"/>
      <c r="HMH90" s="1"/>
      <c r="HMI90" s="1"/>
      <c r="HMJ90" s="1"/>
      <c r="HMK90" s="1"/>
      <c r="HML90" s="1"/>
      <c r="HMM90" s="1"/>
      <c r="HMN90" s="1"/>
      <c r="HMO90" s="1"/>
      <c r="HMP90" s="1"/>
      <c r="HMQ90" s="1"/>
      <c r="HMR90" s="1"/>
      <c r="HMS90" s="1"/>
      <c r="HMT90" s="1"/>
      <c r="HMU90" s="1"/>
      <c r="HMV90" s="1"/>
      <c r="HMW90" s="1"/>
      <c r="HMX90" s="1"/>
      <c r="HMY90" s="1"/>
      <c r="HMZ90" s="1"/>
      <c r="HNA90" s="1"/>
      <c r="HNB90" s="1"/>
      <c r="HNC90" s="1"/>
      <c r="HND90" s="1"/>
      <c r="HNE90" s="1"/>
      <c r="HNF90" s="1"/>
      <c r="HNG90" s="1"/>
      <c r="HNH90" s="1"/>
      <c r="HNI90" s="1"/>
      <c r="HNJ90" s="1"/>
      <c r="HNK90" s="1"/>
      <c r="HNL90" s="1"/>
      <c r="HNM90" s="1"/>
      <c r="HNN90" s="1"/>
      <c r="HNO90" s="1"/>
      <c r="HNP90" s="1"/>
      <c r="HNQ90" s="1"/>
      <c r="HNR90" s="1"/>
      <c r="HNS90" s="1"/>
      <c r="HNT90" s="1"/>
      <c r="HNU90" s="1"/>
      <c r="HNV90" s="1"/>
      <c r="HNW90" s="1"/>
      <c r="HNX90" s="1"/>
      <c r="HNY90" s="1"/>
      <c r="HNZ90" s="1"/>
      <c r="HOA90" s="1"/>
      <c r="HOB90" s="1"/>
      <c r="HOC90" s="1"/>
      <c r="HOD90" s="1"/>
      <c r="HOE90" s="1"/>
      <c r="HOF90" s="1"/>
      <c r="HOG90" s="1"/>
      <c r="HOH90" s="1"/>
      <c r="HOI90" s="1"/>
      <c r="HOJ90" s="1"/>
      <c r="HOK90" s="1"/>
      <c r="HOL90" s="1"/>
      <c r="HOM90" s="1"/>
      <c r="HON90" s="1"/>
      <c r="HOO90" s="1"/>
      <c r="HOP90" s="1"/>
      <c r="HOQ90" s="1"/>
      <c r="HOR90" s="1"/>
      <c r="HOS90" s="1"/>
      <c r="HOT90" s="1"/>
      <c r="HOU90" s="1"/>
      <c r="HOV90" s="1"/>
      <c r="HOW90" s="1"/>
      <c r="HOX90" s="1"/>
      <c r="HOY90" s="1"/>
      <c r="HOZ90" s="1"/>
      <c r="HPA90" s="1"/>
      <c r="HPB90" s="1"/>
      <c r="HPC90" s="1"/>
      <c r="HPD90" s="1"/>
      <c r="HPE90" s="1"/>
      <c r="HPF90" s="1"/>
      <c r="HPG90" s="1"/>
      <c r="HPH90" s="1"/>
      <c r="HPI90" s="1"/>
      <c r="HPJ90" s="1"/>
      <c r="HPK90" s="1"/>
      <c r="HPL90" s="1"/>
      <c r="HPM90" s="1"/>
      <c r="HPN90" s="1"/>
      <c r="HPO90" s="1"/>
      <c r="HPP90" s="1"/>
      <c r="HPQ90" s="1"/>
      <c r="HPR90" s="1"/>
      <c r="HPS90" s="1"/>
      <c r="HPT90" s="1"/>
      <c r="HPU90" s="1"/>
      <c r="HPV90" s="1"/>
      <c r="HPW90" s="1"/>
      <c r="HPX90" s="1"/>
      <c r="HPY90" s="1"/>
      <c r="HPZ90" s="1"/>
      <c r="HQA90" s="1"/>
      <c r="HQB90" s="1"/>
      <c r="HQC90" s="1"/>
      <c r="HQD90" s="1"/>
      <c r="HQE90" s="1"/>
      <c r="HQF90" s="1"/>
      <c r="HQG90" s="1"/>
      <c r="HQH90" s="1"/>
      <c r="HQI90" s="1"/>
      <c r="HQJ90" s="1"/>
      <c r="HQK90" s="1"/>
      <c r="HQL90" s="1"/>
      <c r="HQM90" s="1"/>
      <c r="HQN90" s="1"/>
      <c r="HQO90" s="1"/>
      <c r="HQP90" s="1"/>
      <c r="HQQ90" s="1"/>
      <c r="HQR90" s="1"/>
      <c r="HQS90" s="1"/>
      <c r="HQT90" s="1"/>
      <c r="HQU90" s="1"/>
      <c r="HQV90" s="1"/>
      <c r="HQW90" s="1"/>
      <c r="HQX90" s="1"/>
      <c r="HQY90" s="1"/>
      <c r="HQZ90" s="1"/>
      <c r="HRA90" s="1"/>
      <c r="HRB90" s="1"/>
      <c r="HRC90" s="1"/>
      <c r="HRD90" s="1"/>
      <c r="HRE90" s="1"/>
      <c r="HRF90" s="1"/>
      <c r="HRG90" s="1"/>
      <c r="HRH90" s="1"/>
      <c r="HRI90" s="1"/>
      <c r="HRJ90" s="1"/>
      <c r="HRK90" s="1"/>
      <c r="HRL90" s="1"/>
      <c r="HRM90" s="1"/>
      <c r="HRN90" s="1"/>
      <c r="HRO90" s="1"/>
      <c r="HRP90" s="1"/>
      <c r="HRQ90" s="1"/>
      <c r="HRR90" s="1"/>
      <c r="HRS90" s="1"/>
      <c r="HRT90" s="1"/>
      <c r="HRU90" s="1"/>
      <c r="HRV90" s="1"/>
      <c r="HRW90" s="1"/>
      <c r="HRX90" s="1"/>
      <c r="HRY90" s="1"/>
      <c r="HRZ90" s="1"/>
      <c r="HSA90" s="1"/>
      <c r="HSB90" s="1"/>
      <c r="HSC90" s="1"/>
      <c r="HSD90" s="1"/>
      <c r="HSE90" s="1"/>
      <c r="HSF90" s="1"/>
      <c r="HSG90" s="1"/>
      <c r="HSH90" s="1"/>
      <c r="HSI90" s="1"/>
      <c r="HSJ90" s="1"/>
      <c r="HSK90" s="1"/>
      <c r="HSL90" s="1"/>
      <c r="HSM90" s="1"/>
      <c r="HSN90" s="1"/>
      <c r="HSO90" s="1"/>
      <c r="HSP90" s="1"/>
      <c r="HSQ90" s="1"/>
      <c r="HSR90" s="1"/>
      <c r="HSS90" s="1"/>
      <c r="HST90" s="1"/>
      <c r="HSU90" s="1"/>
      <c r="HSV90" s="1"/>
      <c r="HSW90" s="1"/>
      <c r="HSX90" s="1"/>
      <c r="HSY90" s="1"/>
      <c r="HSZ90" s="1"/>
      <c r="HTA90" s="1"/>
      <c r="HTB90" s="1"/>
      <c r="HTC90" s="1"/>
      <c r="HTD90" s="1"/>
      <c r="HTE90" s="1"/>
      <c r="HTF90" s="1"/>
      <c r="HTG90" s="1"/>
      <c r="HTH90" s="1"/>
      <c r="HTI90" s="1"/>
      <c r="HTJ90" s="1"/>
      <c r="HTK90" s="1"/>
      <c r="HTL90" s="1"/>
      <c r="HTM90" s="1"/>
      <c r="HTN90" s="1"/>
      <c r="HTO90" s="1"/>
      <c r="HTP90" s="1"/>
      <c r="HTQ90" s="1"/>
      <c r="HTR90" s="1"/>
      <c r="HTS90" s="1"/>
      <c r="HTT90" s="1"/>
      <c r="HTU90" s="1"/>
      <c r="HTV90" s="1"/>
      <c r="HTW90" s="1"/>
      <c r="HTX90" s="1"/>
      <c r="HTY90" s="1"/>
      <c r="HTZ90" s="1"/>
      <c r="HUA90" s="1"/>
      <c r="HUB90" s="1"/>
      <c r="HUC90" s="1"/>
      <c r="HUD90" s="1"/>
      <c r="HUE90" s="1"/>
      <c r="HUF90" s="1"/>
      <c r="HUG90" s="1"/>
      <c r="HUH90" s="1"/>
      <c r="HUI90" s="1"/>
      <c r="HUJ90" s="1"/>
      <c r="HUK90" s="1"/>
      <c r="HUL90" s="1"/>
      <c r="HUM90" s="1"/>
      <c r="HUN90" s="1"/>
      <c r="HUO90" s="1"/>
      <c r="HUP90" s="1"/>
      <c r="HUQ90" s="1"/>
      <c r="HUR90" s="1"/>
      <c r="HUS90" s="1"/>
      <c r="HUT90" s="1"/>
      <c r="HUU90" s="1"/>
      <c r="HUV90" s="1"/>
      <c r="HUW90" s="1"/>
      <c r="HUX90" s="1"/>
      <c r="HUY90" s="1"/>
      <c r="HUZ90" s="1"/>
      <c r="HVA90" s="1"/>
      <c r="HVB90" s="1"/>
      <c r="HVC90" s="1"/>
      <c r="HVD90" s="1"/>
      <c r="HVE90" s="1"/>
      <c r="HVF90" s="1"/>
      <c r="HVG90" s="1"/>
      <c r="HVH90" s="1"/>
      <c r="HVI90" s="1"/>
      <c r="HVJ90" s="1"/>
      <c r="HVK90" s="1"/>
      <c r="HVL90" s="1"/>
      <c r="HVM90" s="1"/>
      <c r="HVN90" s="1"/>
      <c r="HVO90" s="1"/>
      <c r="HVP90" s="1"/>
      <c r="HVQ90" s="1"/>
      <c r="HVR90" s="1"/>
      <c r="HVS90" s="1"/>
      <c r="HVT90" s="1"/>
      <c r="HVU90" s="1"/>
      <c r="HVV90" s="1"/>
      <c r="HVW90" s="1"/>
      <c r="HVX90" s="1"/>
      <c r="HVY90" s="1"/>
      <c r="HVZ90" s="1"/>
      <c r="HWA90" s="1"/>
      <c r="HWB90" s="1"/>
      <c r="HWC90" s="1"/>
      <c r="HWD90" s="1"/>
      <c r="HWE90" s="1"/>
      <c r="HWF90" s="1"/>
      <c r="HWG90" s="1"/>
      <c r="HWH90" s="1"/>
      <c r="HWI90" s="1"/>
      <c r="HWJ90" s="1"/>
      <c r="HWK90" s="1"/>
      <c r="HWL90" s="1"/>
      <c r="HWM90" s="1"/>
      <c r="HWN90" s="1"/>
      <c r="HWO90" s="1"/>
      <c r="HWP90" s="1"/>
      <c r="HWQ90" s="1"/>
      <c r="HWR90" s="1"/>
      <c r="HWS90" s="1"/>
      <c r="HWT90" s="1"/>
      <c r="HWU90" s="1"/>
      <c r="HWV90" s="1"/>
      <c r="HWW90" s="1"/>
      <c r="HWX90" s="1"/>
      <c r="HWY90" s="1"/>
      <c r="HWZ90" s="1"/>
      <c r="HXA90" s="1"/>
      <c r="HXB90" s="1"/>
      <c r="HXC90" s="1"/>
      <c r="HXD90" s="1"/>
      <c r="HXE90" s="1"/>
      <c r="HXF90" s="1"/>
      <c r="HXG90" s="1"/>
      <c r="HXH90" s="1"/>
      <c r="HXI90" s="1"/>
      <c r="HXJ90" s="1"/>
      <c r="HXK90" s="1"/>
      <c r="HXL90" s="1"/>
      <c r="HXM90" s="1"/>
      <c r="HXN90" s="1"/>
      <c r="HXO90" s="1"/>
      <c r="HXP90" s="1"/>
      <c r="HXQ90" s="1"/>
      <c r="HXR90" s="1"/>
      <c r="HXS90" s="1"/>
      <c r="HXT90" s="1"/>
      <c r="HXU90" s="1"/>
      <c r="HXV90" s="1"/>
      <c r="HXW90" s="1"/>
      <c r="HXX90" s="1"/>
      <c r="HXY90" s="1"/>
      <c r="HXZ90" s="1"/>
      <c r="HYA90" s="1"/>
      <c r="HYB90" s="1"/>
      <c r="HYC90" s="1"/>
      <c r="HYD90" s="1"/>
      <c r="HYE90" s="1"/>
      <c r="HYF90" s="1"/>
      <c r="HYG90" s="1"/>
      <c r="HYH90" s="1"/>
      <c r="HYI90" s="1"/>
      <c r="HYJ90" s="1"/>
      <c r="HYK90" s="1"/>
      <c r="HYL90" s="1"/>
      <c r="HYM90" s="1"/>
      <c r="HYN90" s="1"/>
      <c r="HYO90" s="1"/>
      <c r="HYP90" s="1"/>
      <c r="HYQ90" s="1"/>
      <c r="HYR90" s="1"/>
      <c r="HYS90" s="1"/>
      <c r="HYT90" s="1"/>
      <c r="HYU90" s="1"/>
      <c r="HYV90" s="1"/>
      <c r="HYW90" s="1"/>
      <c r="HYX90" s="1"/>
      <c r="HYY90" s="1"/>
      <c r="HYZ90" s="1"/>
      <c r="HZA90" s="1"/>
      <c r="HZB90" s="1"/>
      <c r="HZC90" s="1"/>
      <c r="HZD90" s="1"/>
      <c r="HZE90" s="1"/>
      <c r="HZF90" s="1"/>
      <c r="HZG90" s="1"/>
      <c r="HZH90" s="1"/>
      <c r="HZI90" s="1"/>
      <c r="HZJ90" s="1"/>
      <c r="HZK90" s="1"/>
      <c r="HZL90" s="1"/>
      <c r="HZM90" s="1"/>
      <c r="HZN90" s="1"/>
      <c r="HZO90" s="1"/>
      <c r="HZP90" s="1"/>
      <c r="HZQ90" s="1"/>
      <c r="HZR90" s="1"/>
      <c r="HZS90" s="1"/>
      <c r="HZT90" s="1"/>
      <c r="HZU90" s="1"/>
      <c r="HZV90" s="1"/>
      <c r="HZW90" s="1"/>
      <c r="HZX90" s="1"/>
      <c r="HZY90" s="1"/>
      <c r="HZZ90" s="1"/>
      <c r="IAA90" s="1"/>
      <c r="IAB90" s="1"/>
      <c r="IAC90" s="1"/>
      <c r="IAD90" s="1"/>
      <c r="IAE90" s="1"/>
      <c r="IAF90" s="1"/>
      <c r="IAG90" s="1"/>
      <c r="IAH90" s="1"/>
      <c r="IAI90" s="1"/>
      <c r="IAJ90" s="1"/>
      <c r="IAK90" s="1"/>
      <c r="IAL90" s="1"/>
      <c r="IAM90" s="1"/>
      <c r="IAN90" s="1"/>
      <c r="IAO90" s="1"/>
      <c r="IAP90" s="1"/>
      <c r="IAQ90" s="1"/>
      <c r="IAR90" s="1"/>
      <c r="IAS90" s="1"/>
      <c r="IAT90" s="1"/>
      <c r="IAU90" s="1"/>
      <c r="IAV90" s="1"/>
      <c r="IAW90" s="1"/>
      <c r="IAX90" s="1"/>
      <c r="IAY90" s="1"/>
      <c r="IAZ90" s="1"/>
      <c r="IBA90" s="1"/>
      <c r="IBB90" s="1"/>
      <c r="IBC90" s="1"/>
      <c r="IBD90" s="1"/>
      <c r="IBE90" s="1"/>
      <c r="IBF90" s="1"/>
      <c r="IBG90" s="1"/>
      <c r="IBH90" s="1"/>
      <c r="IBI90" s="1"/>
      <c r="IBJ90" s="1"/>
      <c r="IBK90" s="1"/>
      <c r="IBL90" s="1"/>
      <c r="IBM90" s="1"/>
      <c r="IBN90" s="1"/>
      <c r="IBO90" s="1"/>
      <c r="IBP90" s="1"/>
      <c r="IBQ90" s="1"/>
      <c r="IBR90" s="1"/>
      <c r="IBS90" s="1"/>
      <c r="IBT90" s="1"/>
      <c r="IBU90" s="1"/>
      <c r="IBV90" s="1"/>
      <c r="IBW90" s="1"/>
      <c r="IBX90" s="1"/>
      <c r="IBY90" s="1"/>
      <c r="IBZ90" s="1"/>
      <c r="ICA90" s="1"/>
      <c r="ICB90" s="1"/>
      <c r="ICC90" s="1"/>
      <c r="ICD90" s="1"/>
      <c r="ICE90" s="1"/>
      <c r="ICF90" s="1"/>
      <c r="ICG90" s="1"/>
      <c r="ICH90" s="1"/>
      <c r="ICI90" s="1"/>
      <c r="ICJ90" s="1"/>
      <c r="ICK90" s="1"/>
      <c r="ICL90" s="1"/>
      <c r="ICM90" s="1"/>
      <c r="ICN90" s="1"/>
      <c r="ICO90" s="1"/>
      <c r="ICP90" s="1"/>
      <c r="ICQ90" s="1"/>
      <c r="ICR90" s="1"/>
      <c r="ICS90" s="1"/>
      <c r="ICT90" s="1"/>
      <c r="ICU90" s="1"/>
      <c r="ICV90" s="1"/>
      <c r="ICW90" s="1"/>
      <c r="ICX90" s="1"/>
      <c r="ICY90" s="1"/>
      <c r="ICZ90" s="1"/>
      <c r="IDA90" s="1"/>
      <c r="IDB90" s="1"/>
      <c r="IDC90" s="1"/>
      <c r="IDD90" s="1"/>
      <c r="IDE90" s="1"/>
      <c r="IDF90" s="1"/>
      <c r="IDG90" s="1"/>
      <c r="IDH90" s="1"/>
      <c r="IDI90" s="1"/>
      <c r="IDJ90" s="1"/>
      <c r="IDK90" s="1"/>
      <c r="IDL90" s="1"/>
      <c r="IDM90" s="1"/>
      <c r="IDN90" s="1"/>
      <c r="IDO90" s="1"/>
      <c r="IDP90" s="1"/>
      <c r="IDQ90" s="1"/>
      <c r="IDR90" s="1"/>
      <c r="IDS90" s="1"/>
      <c r="IDT90" s="1"/>
      <c r="IDU90" s="1"/>
      <c r="IDV90" s="1"/>
      <c r="IDW90" s="1"/>
      <c r="IDX90" s="1"/>
      <c r="IDY90" s="1"/>
      <c r="IDZ90" s="1"/>
      <c r="IEA90" s="1"/>
      <c r="IEB90" s="1"/>
      <c r="IEC90" s="1"/>
      <c r="IED90" s="1"/>
      <c r="IEE90" s="1"/>
      <c r="IEF90" s="1"/>
      <c r="IEG90" s="1"/>
      <c r="IEH90" s="1"/>
      <c r="IEI90" s="1"/>
      <c r="IEJ90" s="1"/>
      <c r="IEK90" s="1"/>
      <c r="IEL90" s="1"/>
      <c r="IEM90" s="1"/>
      <c r="IEN90" s="1"/>
      <c r="IEO90" s="1"/>
      <c r="IEP90" s="1"/>
      <c r="IEQ90" s="1"/>
      <c r="IER90" s="1"/>
      <c r="IES90" s="1"/>
      <c r="IET90" s="1"/>
      <c r="IEU90" s="1"/>
      <c r="IEV90" s="1"/>
      <c r="IEW90" s="1"/>
      <c r="IEX90" s="1"/>
      <c r="IEY90" s="1"/>
      <c r="IEZ90" s="1"/>
      <c r="IFA90" s="1"/>
      <c r="IFB90" s="1"/>
      <c r="IFC90" s="1"/>
      <c r="IFD90" s="1"/>
      <c r="IFE90" s="1"/>
      <c r="IFF90" s="1"/>
      <c r="IFG90" s="1"/>
      <c r="IFH90" s="1"/>
      <c r="IFI90" s="1"/>
      <c r="IFJ90" s="1"/>
      <c r="IFK90" s="1"/>
      <c r="IFL90" s="1"/>
      <c r="IFM90" s="1"/>
      <c r="IFN90" s="1"/>
      <c r="IFO90" s="1"/>
      <c r="IFP90" s="1"/>
      <c r="IFQ90" s="1"/>
      <c r="IFR90" s="1"/>
      <c r="IFS90" s="1"/>
      <c r="IFT90" s="1"/>
      <c r="IFU90" s="1"/>
      <c r="IFV90" s="1"/>
      <c r="IFW90" s="1"/>
      <c r="IFX90" s="1"/>
      <c r="IFY90" s="1"/>
      <c r="IFZ90" s="1"/>
      <c r="IGA90" s="1"/>
      <c r="IGB90" s="1"/>
      <c r="IGC90" s="1"/>
      <c r="IGD90" s="1"/>
      <c r="IGE90" s="1"/>
      <c r="IGF90" s="1"/>
      <c r="IGG90" s="1"/>
      <c r="IGH90" s="1"/>
      <c r="IGI90" s="1"/>
      <c r="IGJ90" s="1"/>
      <c r="IGK90" s="1"/>
      <c r="IGL90" s="1"/>
      <c r="IGM90" s="1"/>
      <c r="IGN90" s="1"/>
      <c r="IGO90" s="1"/>
      <c r="IGP90" s="1"/>
      <c r="IGQ90" s="1"/>
      <c r="IGR90" s="1"/>
      <c r="IGS90" s="1"/>
      <c r="IGT90" s="1"/>
      <c r="IGU90" s="1"/>
      <c r="IGV90" s="1"/>
      <c r="IGW90" s="1"/>
      <c r="IGX90" s="1"/>
      <c r="IGY90" s="1"/>
      <c r="IGZ90" s="1"/>
      <c r="IHA90" s="1"/>
      <c r="IHB90" s="1"/>
      <c r="IHC90" s="1"/>
      <c r="IHD90" s="1"/>
      <c r="IHE90" s="1"/>
      <c r="IHF90" s="1"/>
      <c r="IHG90" s="1"/>
      <c r="IHH90" s="1"/>
      <c r="IHI90" s="1"/>
      <c r="IHJ90" s="1"/>
      <c r="IHK90" s="1"/>
      <c r="IHL90" s="1"/>
      <c r="IHM90" s="1"/>
      <c r="IHN90" s="1"/>
      <c r="IHO90" s="1"/>
      <c r="IHP90" s="1"/>
      <c r="IHQ90" s="1"/>
      <c r="IHR90" s="1"/>
      <c r="IHS90" s="1"/>
      <c r="IHT90" s="1"/>
      <c r="IHU90" s="1"/>
      <c r="IHV90" s="1"/>
      <c r="IHW90" s="1"/>
      <c r="IHX90" s="1"/>
      <c r="IHY90" s="1"/>
      <c r="IHZ90" s="1"/>
      <c r="IIA90" s="1"/>
      <c r="IIB90" s="1"/>
      <c r="IIC90" s="1"/>
      <c r="IID90" s="1"/>
      <c r="IIE90" s="1"/>
      <c r="IIF90" s="1"/>
      <c r="IIG90" s="1"/>
      <c r="IIH90" s="1"/>
      <c r="III90" s="1"/>
      <c r="IIJ90" s="1"/>
      <c r="IIK90" s="1"/>
      <c r="IIL90" s="1"/>
      <c r="IIM90" s="1"/>
      <c r="IIN90" s="1"/>
      <c r="IIO90" s="1"/>
      <c r="IIP90" s="1"/>
      <c r="IIQ90" s="1"/>
      <c r="IIR90" s="1"/>
      <c r="IIS90" s="1"/>
      <c r="IIT90" s="1"/>
      <c r="IIU90" s="1"/>
      <c r="IIV90" s="1"/>
      <c r="IIW90" s="1"/>
      <c r="IIX90" s="1"/>
      <c r="IIY90" s="1"/>
      <c r="IIZ90" s="1"/>
      <c r="IJA90" s="1"/>
      <c r="IJB90" s="1"/>
      <c r="IJC90" s="1"/>
      <c r="IJD90" s="1"/>
      <c r="IJE90" s="1"/>
      <c r="IJF90" s="1"/>
      <c r="IJG90" s="1"/>
      <c r="IJH90" s="1"/>
      <c r="IJI90" s="1"/>
      <c r="IJJ90" s="1"/>
      <c r="IJK90" s="1"/>
      <c r="IJL90" s="1"/>
      <c r="IJM90" s="1"/>
      <c r="IJN90" s="1"/>
      <c r="IJO90" s="1"/>
      <c r="IJP90" s="1"/>
      <c r="IJQ90" s="1"/>
      <c r="IJR90" s="1"/>
      <c r="IJS90" s="1"/>
      <c r="IJT90" s="1"/>
      <c r="IJU90" s="1"/>
      <c r="IJV90" s="1"/>
      <c r="IJW90" s="1"/>
      <c r="IJX90" s="1"/>
      <c r="IJY90" s="1"/>
      <c r="IJZ90" s="1"/>
      <c r="IKA90" s="1"/>
      <c r="IKB90" s="1"/>
      <c r="IKC90" s="1"/>
      <c r="IKD90" s="1"/>
      <c r="IKE90" s="1"/>
      <c r="IKF90" s="1"/>
      <c r="IKG90" s="1"/>
      <c r="IKH90" s="1"/>
      <c r="IKI90" s="1"/>
      <c r="IKJ90" s="1"/>
      <c r="IKK90" s="1"/>
      <c r="IKL90" s="1"/>
      <c r="IKM90" s="1"/>
      <c r="IKN90" s="1"/>
      <c r="IKO90" s="1"/>
      <c r="IKP90" s="1"/>
      <c r="IKQ90" s="1"/>
      <c r="IKR90" s="1"/>
      <c r="IKS90" s="1"/>
      <c r="IKT90" s="1"/>
      <c r="IKU90" s="1"/>
      <c r="IKV90" s="1"/>
      <c r="IKW90" s="1"/>
      <c r="IKX90" s="1"/>
      <c r="IKY90" s="1"/>
      <c r="IKZ90" s="1"/>
      <c r="ILA90" s="1"/>
      <c r="ILB90" s="1"/>
      <c r="ILC90" s="1"/>
      <c r="ILD90" s="1"/>
      <c r="ILE90" s="1"/>
      <c r="ILF90" s="1"/>
      <c r="ILG90" s="1"/>
      <c r="ILH90" s="1"/>
      <c r="ILI90" s="1"/>
      <c r="ILJ90" s="1"/>
      <c r="ILK90" s="1"/>
      <c r="ILL90" s="1"/>
      <c r="ILM90" s="1"/>
      <c r="ILN90" s="1"/>
      <c r="ILO90" s="1"/>
      <c r="ILP90" s="1"/>
      <c r="ILQ90" s="1"/>
      <c r="ILR90" s="1"/>
      <c r="ILS90" s="1"/>
      <c r="ILT90" s="1"/>
      <c r="ILU90" s="1"/>
      <c r="ILV90" s="1"/>
      <c r="ILW90" s="1"/>
      <c r="ILX90" s="1"/>
      <c r="ILY90" s="1"/>
      <c r="ILZ90" s="1"/>
      <c r="IMA90" s="1"/>
      <c r="IMB90" s="1"/>
      <c r="IMC90" s="1"/>
      <c r="IMD90" s="1"/>
      <c r="IME90" s="1"/>
      <c r="IMF90" s="1"/>
      <c r="IMG90" s="1"/>
      <c r="IMH90" s="1"/>
      <c r="IMI90" s="1"/>
      <c r="IMJ90" s="1"/>
      <c r="IMK90" s="1"/>
      <c r="IML90" s="1"/>
      <c r="IMM90" s="1"/>
      <c r="IMN90" s="1"/>
      <c r="IMO90" s="1"/>
      <c r="IMP90" s="1"/>
      <c r="IMQ90" s="1"/>
      <c r="IMR90" s="1"/>
      <c r="IMS90" s="1"/>
      <c r="IMT90" s="1"/>
      <c r="IMU90" s="1"/>
      <c r="IMV90" s="1"/>
      <c r="IMW90" s="1"/>
      <c r="IMX90" s="1"/>
      <c r="IMY90" s="1"/>
      <c r="IMZ90" s="1"/>
      <c r="INA90" s="1"/>
      <c r="INB90" s="1"/>
      <c r="INC90" s="1"/>
      <c r="IND90" s="1"/>
      <c r="INE90" s="1"/>
      <c r="INF90" s="1"/>
      <c r="ING90" s="1"/>
      <c r="INH90" s="1"/>
      <c r="INI90" s="1"/>
      <c r="INJ90" s="1"/>
      <c r="INK90" s="1"/>
      <c r="INL90" s="1"/>
      <c r="INM90" s="1"/>
      <c r="INN90" s="1"/>
      <c r="INO90" s="1"/>
      <c r="INP90" s="1"/>
      <c r="INQ90" s="1"/>
      <c r="INR90" s="1"/>
      <c r="INS90" s="1"/>
      <c r="INT90" s="1"/>
      <c r="INU90" s="1"/>
      <c r="INV90" s="1"/>
      <c r="INW90" s="1"/>
      <c r="INX90" s="1"/>
      <c r="INY90" s="1"/>
      <c r="INZ90" s="1"/>
      <c r="IOA90" s="1"/>
      <c r="IOB90" s="1"/>
      <c r="IOC90" s="1"/>
      <c r="IOD90" s="1"/>
      <c r="IOE90" s="1"/>
      <c r="IOF90" s="1"/>
      <c r="IOG90" s="1"/>
      <c r="IOH90" s="1"/>
      <c r="IOI90" s="1"/>
      <c r="IOJ90" s="1"/>
      <c r="IOK90" s="1"/>
      <c r="IOL90" s="1"/>
      <c r="IOM90" s="1"/>
      <c r="ION90" s="1"/>
      <c r="IOO90" s="1"/>
      <c r="IOP90" s="1"/>
      <c r="IOQ90" s="1"/>
      <c r="IOR90" s="1"/>
      <c r="IOS90" s="1"/>
      <c r="IOT90" s="1"/>
      <c r="IOU90" s="1"/>
      <c r="IOV90" s="1"/>
      <c r="IOW90" s="1"/>
      <c r="IOX90" s="1"/>
      <c r="IOY90" s="1"/>
      <c r="IOZ90" s="1"/>
      <c r="IPA90" s="1"/>
      <c r="IPB90" s="1"/>
      <c r="IPC90" s="1"/>
      <c r="IPD90" s="1"/>
      <c r="IPE90" s="1"/>
      <c r="IPF90" s="1"/>
      <c r="IPG90" s="1"/>
      <c r="IPH90" s="1"/>
      <c r="IPI90" s="1"/>
      <c r="IPJ90" s="1"/>
      <c r="IPK90" s="1"/>
      <c r="IPL90" s="1"/>
      <c r="IPM90" s="1"/>
      <c r="IPN90" s="1"/>
      <c r="IPO90" s="1"/>
      <c r="IPP90" s="1"/>
      <c r="IPQ90" s="1"/>
      <c r="IPR90" s="1"/>
      <c r="IPS90" s="1"/>
      <c r="IPT90" s="1"/>
      <c r="IPU90" s="1"/>
      <c r="IPV90" s="1"/>
      <c r="IPW90" s="1"/>
      <c r="IPX90" s="1"/>
      <c r="IPY90" s="1"/>
      <c r="IPZ90" s="1"/>
      <c r="IQA90" s="1"/>
      <c r="IQB90" s="1"/>
      <c r="IQC90" s="1"/>
      <c r="IQD90" s="1"/>
      <c r="IQE90" s="1"/>
      <c r="IQF90" s="1"/>
      <c r="IQG90" s="1"/>
      <c r="IQH90" s="1"/>
      <c r="IQI90" s="1"/>
      <c r="IQJ90" s="1"/>
      <c r="IQK90" s="1"/>
      <c r="IQL90" s="1"/>
      <c r="IQM90" s="1"/>
      <c r="IQN90" s="1"/>
      <c r="IQO90" s="1"/>
      <c r="IQP90" s="1"/>
      <c r="IQQ90" s="1"/>
      <c r="IQR90" s="1"/>
      <c r="IQS90" s="1"/>
      <c r="IQT90" s="1"/>
      <c r="IQU90" s="1"/>
      <c r="IQV90" s="1"/>
      <c r="IQW90" s="1"/>
      <c r="IQX90" s="1"/>
      <c r="IQY90" s="1"/>
      <c r="IQZ90" s="1"/>
      <c r="IRA90" s="1"/>
      <c r="IRB90" s="1"/>
      <c r="IRC90" s="1"/>
      <c r="IRD90" s="1"/>
      <c r="IRE90" s="1"/>
      <c r="IRF90" s="1"/>
      <c r="IRG90" s="1"/>
      <c r="IRH90" s="1"/>
      <c r="IRI90" s="1"/>
      <c r="IRJ90" s="1"/>
      <c r="IRK90" s="1"/>
      <c r="IRL90" s="1"/>
      <c r="IRM90" s="1"/>
      <c r="IRN90" s="1"/>
      <c r="IRO90" s="1"/>
      <c r="IRP90" s="1"/>
      <c r="IRQ90" s="1"/>
      <c r="IRR90" s="1"/>
      <c r="IRS90" s="1"/>
      <c r="IRT90" s="1"/>
      <c r="IRU90" s="1"/>
      <c r="IRV90" s="1"/>
      <c r="IRW90" s="1"/>
      <c r="IRX90" s="1"/>
      <c r="IRY90" s="1"/>
      <c r="IRZ90" s="1"/>
      <c r="ISA90" s="1"/>
      <c r="ISB90" s="1"/>
      <c r="ISC90" s="1"/>
      <c r="ISD90" s="1"/>
      <c r="ISE90" s="1"/>
      <c r="ISF90" s="1"/>
      <c r="ISG90" s="1"/>
      <c r="ISH90" s="1"/>
      <c r="ISI90" s="1"/>
      <c r="ISJ90" s="1"/>
      <c r="ISK90" s="1"/>
      <c r="ISL90" s="1"/>
      <c r="ISM90" s="1"/>
      <c r="ISN90" s="1"/>
      <c r="ISO90" s="1"/>
      <c r="ISP90" s="1"/>
      <c r="ISQ90" s="1"/>
      <c r="ISR90" s="1"/>
      <c r="ISS90" s="1"/>
      <c r="IST90" s="1"/>
      <c r="ISU90" s="1"/>
      <c r="ISV90" s="1"/>
      <c r="ISW90" s="1"/>
      <c r="ISX90" s="1"/>
      <c r="ISY90" s="1"/>
      <c r="ISZ90" s="1"/>
      <c r="ITA90" s="1"/>
      <c r="ITB90" s="1"/>
      <c r="ITC90" s="1"/>
      <c r="ITD90" s="1"/>
      <c r="ITE90" s="1"/>
      <c r="ITF90" s="1"/>
      <c r="ITG90" s="1"/>
      <c r="ITH90" s="1"/>
      <c r="ITI90" s="1"/>
      <c r="ITJ90" s="1"/>
      <c r="ITK90" s="1"/>
      <c r="ITL90" s="1"/>
      <c r="ITM90" s="1"/>
      <c r="ITN90" s="1"/>
      <c r="ITO90" s="1"/>
      <c r="ITP90" s="1"/>
      <c r="ITQ90" s="1"/>
      <c r="ITR90" s="1"/>
      <c r="ITS90" s="1"/>
      <c r="ITT90" s="1"/>
      <c r="ITU90" s="1"/>
      <c r="ITV90" s="1"/>
      <c r="ITW90" s="1"/>
      <c r="ITX90" s="1"/>
      <c r="ITY90" s="1"/>
      <c r="ITZ90" s="1"/>
      <c r="IUA90" s="1"/>
      <c r="IUB90" s="1"/>
      <c r="IUC90" s="1"/>
      <c r="IUD90" s="1"/>
      <c r="IUE90" s="1"/>
      <c r="IUF90" s="1"/>
      <c r="IUG90" s="1"/>
      <c r="IUH90" s="1"/>
      <c r="IUI90" s="1"/>
      <c r="IUJ90" s="1"/>
      <c r="IUK90" s="1"/>
      <c r="IUL90" s="1"/>
      <c r="IUM90" s="1"/>
      <c r="IUN90" s="1"/>
      <c r="IUO90" s="1"/>
      <c r="IUP90" s="1"/>
      <c r="IUQ90" s="1"/>
      <c r="IUR90" s="1"/>
      <c r="IUS90" s="1"/>
      <c r="IUT90" s="1"/>
      <c r="IUU90" s="1"/>
      <c r="IUV90" s="1"/>
      <c r="IUW90" s="1"/>
      <c r="IUX90" s="1"/>
      <c r="IUY90" s="1"/>
      <c r="IUZ90" s="1"/>
      <c r="IVA90" s="1"/>
      <c r="IVB90" s="1"/>
      <c r="IVC90" s="1"/>
      <c r="IVD90" s="1"/>
      <c r="IVE90" s="1"/>
      <c r="IVF90" s="1"/>
      <c r="IVG90" s="1"/>
      <c r="IVH90" s="1"/>
      <c r="IVI90" s="1"/>
      <c r="IVJ90" s="1"/>
      <c r="IVK90" s="1"/>
      <c r="IVL90" s="1"/>
      <c r="IVM90" s="1"/>
      <c r="IVN90" s="1"/>
      <c r="IVO90" s="1"/>
      <c r="IVP90" s="1"/>
      <c r="IVQ90" s="1"/>
      <c r="IVR90" s="1"/>
      <c r="IVS90" s="1"/>
      <c r="IVT90" s="1"/>
      <c r="IVU90" s="1"/>
      <c r="IVV90" s="1"/>
      <c r="IVW90" s="1"/>
      <c r="IVX90" s="1"/>
      <c r="IVY90" s="1"/>
      <c r="IVZ90" s="1"/>
      <c r="IWA90" s="1"/>
      <c r="IWB90" s="1"/>
      <c r="IWC90" s="1"/>
      <c r="IWD90" s="1"/>
      <c r="IWE90" s="1"/>
      <c r="IWF90" s="1"/>
      <c r="IWG90" s="1"/>
      <c r="IWH90" s="1"/>
      <c r="IWI90" s="1"/>
      <c r="IWJ90" s="1"/>
      <c r="IWK90" s="1"/>
      <c r="IWL90" s="1"/>
      <c r="IWM90" s="1"/>
      <c r="IWN90" s="1"/>
      <c r="IWO90" s="1"/>
      <c r="IWP90" s="1"/>
      <c r="IWQ90" s="1"/>
      <c r="IWR90" s="1"/>
      <c r="IWS90" s="1"/>
      <c r="IWT90" s="1"/>
      <c r="IWU90" s="1"/>
      <c r="IWV90" s="1"/>
      <c r="IWW90" s="1"/>
      <c r="IWX90" s="1"/>
      <c r="IWY90" s="1"/>
      <c r="IWZ90" s="1"/>
      <c r="IXA90" s="1"/>
      <c r="IXB90" s="1"/>
      <c r="IXC90" s="1"/>
      <c r="IXD90" s="1"/>
      <c r="IXE90" s="1"/>
      <c r="IXF90" s="1"/>
      <c r="IXG90" s="1"/>
      <c r="IXH90" s="1"/>
      <c r="IXI90" s="1"/>
      <c r="IXJ90" s="1"/>
      <c r="IXK90" s="1"/>
      <c r="IXL90" s="1"/>
      <c r="IXM90" s="1"/>
      <c r="IXN90" s="1"/>
      <c r="IXO90" s="1"/>
      <c r="IXP90" s="1"/>
      <c r="IXQ90" s="1"/>
      <c r="IXR90" s="1"/>
      <c r="IXS90" s="1"/>
      <c r="IXT90" s="1"/>
      <c r="IXU90" s="1"/>
      <c r="IXV90" s="1"/>
      <c r="IXW90" s="1"/>
      <c r="IXX90" s="1"/>
      <c r="IXY90" s="1"/>
      <c r="IXZ90" s="1"/>
      <c r="IYA90" s="1"/>
      <c r="IYB90" s="1"/>
      <c r="IYC90" s="1"/>
      <c r="IYD90" s="1"/>
      <c r="IYE90" s="1"/>
      <c r="IYF90" s="1"/>
      <c r="IYG90" s="1"/>
      <c r="IYH90" s="1"/>
      <c r="IYI90" s="1"/>
      <c r="IYJ90" s="1"/>
      <c r="IYK90" s="1"/>
      <c r="IYL90" s="1"/>
      <c r="IYM90" s="1"/>
      <c r="IYN90" s="1"/>
      <c r="IYO90" s="1"/>
      <c r="IYP90" s="1"/>
      <c r="IYQ90" s="1"/>
      <c r="IYR90" s="1"/>
      <c r="IYS90" s="1"/>
      <c r="IYT90" s="1"/>
      <c r="IYU90" s="1"/>
      <c r="IYV90" s="1"/>
      <c r="IYW90" s="1"/>
      <c r="IYX90" s="1"/>
      <c r="IYY90" s="1"/>
      <c r="IYZ90" s="1"/>
      <c r="IZA90" s="1"/>
      <c r="IZB90" s="1"/>
      <c r="IZC90" s="1"/>
      <c r="IZD90" s="1"/>
      <c r="IZE90" s="1"/>
      <c r="IZF90" s="1"/>
      <c r="IZG90" s="1"/>
      <c r="IZH90" s="1"/>
      <c r="IZI90" s="1"/>
      <c r="IZJ90" s="1"/>
      <c r="IZK90" s="1"/>
      <c r="IZL90" s="1"/>
      <c r="IZM90" s="1"/>
      <c r="IZN90" s="1"/>
      <c r="IZO90" s="1"/>
      <c r="IZP90" s="1"/>
      <c r="IZQ90" s="1"/>
      <c r="IZR90" s="1"/>
      <c r="IZS90" s="1"/>
      <c r="IZT90" s="1"/>
      <c r="IZU90" s="1"/>
      <c r="IZV90" s="1"/>
      <c r="IZW90" s="1"/>
      <c r="IZX90" s="1"/>
      <c r="IZY90" s="1"/>
      <c r="IZZ90" s="1"/>
      <c r="JAA90" s="1"/>
      <c r="JAB90" s="1"/>
      <c r="JAC90" s="1"/>
      <c r="JAD90" s="1"/>
      <c r="JAE90" s="1"/>
      <c r="JAF90" s="1"/>
      <c r="JAG90" s="1"/>
      <c r="JAH90" s="1"/>
      <c r="JAI90" s="1"/>
      <c r="JAJ90" s="1"/>
      <c r="JAK90" s="1"/>
      <c r="JAL90" s="1"/>
      <c r="JAM90" s="1"/>
      <c r="JAN90" s="1"/>
      <c r="JAO90" s="1"/>
      <c r="JAP90" s="1"/>
      <c r="JAQ90" s="1"/>
      <c r="JAR90" s="1"/>
      <c r="JAS90" s="1"/>
      <c r="JAT90" s="1"/>
      <c r="JAU90" s="1"/>
      <c r="JAV90" s="1"/>
      <c r="JAW90" s="1"/>
      <c r="JAX90" s="1"/>
      <c r="JAY90" s="1"/>
      <c r="JAZ90" s="1"/>
      <c r="JBA90" s="1"/>
      <c r="JBB90" s="1"/>
      <c r="JBC90" s="1"/>
      <c r="JBD90" s="1"/>
      <c r="JBE90" s="1"/>
      <c r="JBF90" s="1"/>
      <c r="JBG90" s="1"/>
      <c r="JBH90" s="1"/>
      <c r="JBI90" s="1"/>
      <c r="JBJ90" s="1"/>
      <c r="JBK90" s="1"/>
      <c r="JBL90" s="1"/>
      <c r="JBM90" s="1"/>
      <c r="JBN90" s="1"/>
      <c r="JBO90" s="1"/>
      <c r="JBP90" s="1"/>
      <c r="JBQ90" s="1"/>
      <c r="JBR90" s="1"/>
      <c r="JBS90" s="1"/>
      <c r="JBT90" s="1"/>
      <c r="JBU90" s="1"/>
      <c r="JBV90" s="1"/>
      <c r="JBW90" s="1"/>
      <c r="JBX90" s="1"/>
      <c r="JBY90" s="1"/>
      <c r="JBZ90" s="1"/>
      <c r="JCA90" s="1"/>
      <c r="JCB90" s="1"/>
      <c r="JCC90" s="1"/>
      <c r="JCD90" s="1"/>
      <c r="JCE90" s="1"/>
      <c r="JCF90" s="1"/>
      <c r="JCG90" s="1"/>
      <c r="JCH90" s="1"/>
      <c r="JCI90" s="1"/>
      <c r="JCJ90" s="1"/>
      <c r="JCK90" s="1"/>
      <c r="JCL90" s="1"/>
      <c r="JCM90" s="1"/>
      <c r="JCN90" s="1"/>
      <c r="JCO90" s="1"/>
      <c r="JCP90" s="1"/>
      <c r="JCQ90" s="1"/>
      <c r="JCR90" s="1"/>
      <c r="JCS90" s="1"/>
      <c r="JCT90" s="1"/>
      <c r="JCU90" s="1"/>
      <c r="JCV90" s="1"/>
      <c r="JCW90" s="1"/>
      <c r="JCX90" s="1"/>
      <c r="JCY90" s="1"/>
      <c r="JCZ90" s="1"/>
      <c r="JDA90" s="1"/>
      <c r="JDB90" s="1"/>
      <c r="JDC90" s="1"/>
      <c r="JDD90" s="1"/>
      <c r="JDE90" s="1"/>
      <c r="JDF90" s="1"/>
      <c r="JDG90" s="1"/>
      <c r="JDH90" s="1"/>
      <c r="JDI90" s="1"/>
      <c r="JDJ90" s="1"/>
      <c r="JDK90" s="1"/>
      <c r="JDL90" s="1"/>
      <c r="JDM90" s="1"/>
      <c r="JDN90" s="1"/>
      <c r="JDO90" s="1"/>
      <c r="JDP90" s="1"/>
      <c r="JDQ90" s="1"/>
      <c r="JDR90" s="1"/>
      <c r="JDS90" s="1"/>
      <c r="JDT90" s="1"/>
      <c r="JDU90" s="1"/>
      <c r="JDV90" s="1"/>
      <c r="JDW90" s="1"/>
      <c r="JDX90" s="1"/>
      <c r="JDY90" s="1"/>
      <c r="JDZ90" s="1"/>
      <c r="JEA90" s="1"/>
      <c r="JEB90" s="1"/>
      <c r="JEC90" s="1"/>
      <c r="JED90" s="1"/>
      <c r="JEE90" s="1"/>
      <c r="JEF90" s="1"/>
      <c r="JEG90" s="1"/>
      <c r="JEH90" s="1"/>
      <c r="JEI90" s="1"/>
      <c r="JEJ90" s="1"/>
      <c r="JEK90" s="1"/>
      <c r="JEL90" s="1"/>
      <c r="JEM90" s="1"/>
      <c r="JEN90" s="1"/>
      <c r="JEO90" s="1"/>
      <c r="JEP90" s="1"/>
      <c r="JEQ90" s="1"/>
      <c r="JER90" s="1"/>
      <c r="JES90" s="1"/>
      <c r="JET90" s="1"/>
      <c r="JEU90" s="1"/>
      <c r="JEV90" s="1"/>
      <c r="JEW90" s="1"/>
      <c r="JEX90" s="1"/>
      <c r="JEY90" s="1"/>
      <c r="JEZ90" s="1"/>
      <c r="JFA90" s="1"/>
      <c r="JFB90" s="1"/>
      <c r="JFC90" s="1"/>
      <c r="JFD90" s="1"/>
      <c r="JFE90" s="1"/>
      <c r="JFF90" s="1"/>
      <c r="JFG90" s="1"/>
      <c r="JFH90" s="1"/>
      <c r="JFI90" s="1"/>
      <c r="JFJ90" s="1"/>
      <c r="JFK90" s="1"/>
      <c r="JFL90" s="1"/>
      <c r="JFM90" s="1"/>
      <c r="JFN90" s="1"/>
      <c r="JFO90" s="1"/>
      <c r="JFP90" s="1"/>
      <c r="JFQ90" s="1"/>
      <c r="JFR90" s="1"/>
      <c r="JFS90" s="1"/>
      <c r="JFT90" s="1"/>
      <c r="JFU90" s="1"/>
      <c r="JFV90" s="1"/>
      <c r="JFW90" s="1"/>
      <c r="JFX90" s="1"/>
      <c r="JFY90" s="1"/>
      <c r="JFZ90" s="1"/>
      <c r="JGA90" s="1"/>
      <c r="JGB90" s="1"/>
      <c r="JGC90" s="1"/>
      <c r="JGD90" s="1"/>
      <c r="JGE90" s="1"/>
      <c r="JGF90" s="1"/>
      <c r="JGG90" s="1"/>
      <c r="JGH90" s="1"/>
      <c r="JGI90" s="1"/>
      <c r="JGJ90" s="1"/>
      <c r="JGK90" s="1"/>
      <c r="JGL90" s="1"/>
      <c r="JGM90" s="1"/>
      <c r="JGN90" s="1"/>
      <c r="JGO90" s="1"/>
      <c r="JGP90" s="1"/>
      <c r="JGQ90" s="1"/>
      <c r="JGR90" s="1"/>
      <c r="JGS90" s="1"/>
      <c r="JGT90" s="1"/>
      <c r="JGU90" s="1"/>
      <c r="JGV90" s="1"/>
      <c r="JGW90" s="1"/>
      <c r="JGX90" s="1"/>
      <c r="JGY90" s="1"/>
      <c r="JGZ90" s="1"/>
      <c r="JHA90" s="1"/>
      <c r="JHB90" s="1"/>
      <c r="JHC90" s="1"/>
      <c r="JHD90" s="1"/>
      <c r="JHE90" s="1"/>
      <c r="JHF90" s="1"/>
      <c r="JHG90" s="1"/>
      <c r="JHH90" s="1"/>
      <c r="JHI90" s="1"/>
      <c r="JHJ90" s="1"/>
      <c r="JHK90" s="1"/>
      <c r="JHL90" s="1"/>
      <c r="JHM90" s="1"/>
      <c r="JHN90" s="1"/>
      <c r="JHO90" s="1"/>
      <c r="JHP90" s="1"/>
      <c r="JHQ90" s="1"/>
      <c r="JHR90" s="1"/>
      <c r="JHS90" s="1"/>
      <c r="JHT90" s="1"/>
      <c r="JHU90" s="1"/>
      <c r="JHV90" s="1"/>
      <c r="JHW90" s="1"/>
      <c r="JHX90" s="1"/>
      <c r="JHY90" s="1"/>
      <c r="JHZ90" s="1"/>
      <c r="JIA90" s="1"/>
      <c r="JIB90" s="1"/>
      <c r="JIC90" s="1"/>
      <c r="JID90" s="1"/>
      <c r="JIE90" s="1"/>
      <c r="JIF90" s="1"/>
      <c r="JIG90" s="1"/>
      <c r="JIH90" s="1"/>
      <c r="JII90" s="1"/>
      <c r="JIJ90" s="1"/>
      <c r="JIK90" s="1"/>
      <c r="JIL90" s="1"/>
      <c r="JIM90" s="1"/>
      <c r="JIN90" s="1"/>
      <c r="JIO90" s="1"/>
      <c r="JIP90" s="1"/>
      <c r="JIQ90" s="1"/>
      <c r="JIR90" s="1"/>
      <c r="JIS90" s="1"/>
      <c r="JIT90" s="1"/>
      <c r="JIU90" s="1"/>
      <c r="JIV90" s="1"/>
      <c r="JIW90" s="1"/>
      <c r="JIX90" s="1"/>
      <c r="JIY90" s="1"/>
      <c r="JIZ90" s="1"/>
      <c r="JJA90" s="1"/>
      <c r="JJB90" s="1"/>
      <c r="JJC90" s="1"/>
      <c r="JJD90" s="1"/>
      <c r="JJE90" s="1"/>
      <c r="JJF90" s="1"/>
      <c r="JJG90" s="1"/>
      <c r="JJH90" s="1"/>
      <c r="JJI90" s="1"/>
      <c r="JJJ90" s="1"/>
      <c r="JJK90" s="1"/>
      <c r="JJL90" s="1"/>
      <c r="JJM90" s="1"/>
      <c r="JJN90" s="1"/>
      <c r="JJO90" s="1"/>
      <c r="JJP90" s="1"/>
      <c r="JJQ90" s="1"/>
      <c r="JJR90" s="1"/>
      <c r="JJS90" s="1"/>
      <c r="JJT90" s="1"/>
      <c r="JJU90" s="1"/>
      <c r="JJV90" s="1"/>
      <c r="JJW90" s="1"/>
      <c r="JJX90" s="1"/>
      <c r="JJY90" s="1"/>
      <c r="JJZ90" s="1"/>
      <c r="JKA90" s="1"/>
      <c r="JKB90" s="1"/>
      <c r="JKC90" s="1"/>
      <c r="JKD90" s="1"/>
      <c r="JKE90" s="1"/>
      <c r="JKF90" s="1"/>
      <c r="JKG90" s="1"/>
      <c r="JKH90" s="1"/>
      <c r="JKI90" s="1"/>
      <c r="JKJ90" s="1"/>
      <c r="JKK90" s="1"/>
      <c r="JKL90" s="1"/>
      <c r="JKM90" s="1"/>
      <c r="JKN90" s="1"/>
      <c r="JKO90" s="1"/>
      <c r="JKP90" s="1"/>
      <c r="JKQ90" s="1"/>
      <c r="JKR90" s="1"/>
      <c r="JKS90" s="1"/>
      <c r="JKT90" s="1"/>
      <c r="JKU90" s="1"/>
      <c r="JKV90" s="1"/>
      <c r="JKW90" s="1"/>
      <c r="JKX90" s="1"/>
      <c r="JKY90" s="1"/>
      <c r="JKZ90" s="1"/>
      <c r="JLA90" s="1"/>
      <c r="JLB90" s="1"/>
      <c r="JLC90" s="1"/>
      <c r="JLD90" s="1"/>
      <c r="JLE90" s="1"/>
      <c r="JLF90" s="1"/>
      <c r="JLG90" s="1"/>
      <c r="JLH90" s="1"/>
      <c r="JLI90" s="1"/>
      <c r="JLJ90" s="1"/>
      <c r="JLK90" s="1"/>
      <c r="JLL90" s="1"/>
      <c r="JLM90" s="1"/>
      <c r="JLN90" s="1"/>
      <c r="JLO90" s="1"/>
      <c r="JLP90" s="1"/>
      <c r="JLQ90" s="1"/>
      <c r="JLR90" s="1"/>
      <c r="JLS90" s="1"/>
      <c r="JLT90" s="1"/>
      <c r="JLU90" s="1"/>
      <c r="JLV90" s="1"/>
      <c r="JLW90" s="1"/>
      <c r="JLX90" s="1"/>
      <c r="JLY90" s="1"/>
      <c r="JLZ90" s="1"/>
      <c r="JMA90" s="1"/>
      <c r="JMB90" s="1"/>
      <c r="JMC90" s="1"/>
      <c r="JMD90" s="1"/>
      <c r="JME90" s="1"/>
      <c r="JMF90" s="1"/>
      <c r="JMG90" s="1"/>
      <c r="JMH90" s="1"/>
      <c r="JMI90" s="1"/>
      <c r="JMJ90" s="1"/>
      <c r="JMK90" s="1"/>
      <c r="JML90" s="1"/>
      <c r="JMM90" s="1"/>
      <c r="JMN90" s="1"/>
      <c r="JMO90" s="1"/>
      <c r="JMP90" s="1"/>
      <c r="JMQ90" s="1"/>
      <c r="JMR90" s="1"/>
      <c r="JMS90" s="1"/>
      <c r="JMT90" s="1"/>
      <c r="JMU90" s="1"/>
      <c r="JMV90" s="1"/>
      <c r="JMW90" s="1"/>
      <c r="JMX90" s="1"/>
      <c r="JMY90" s="1"/>
      <c r="JMZ90" s="1"/>
      <c r="JNA90" s="1"/>
      <c r="JNB90" s="1"/>
      <c r="JNC90" s="1"/>
      <c r="JND90" s="1"/>
      <c r="JNE90" s="1"/>
      <c r="JNF90" s="1"/>
      <c r="JNG90" s="1"/>
      <c r="JNH90" s="1"/>
      <c r="JNI90" s="1"/>
      <c r="JNJ90" s="1"/>
      <c r="JNK90" s="1"/>
      <c r="JNL90" s="1"/>
      <c r="JNM90" s="1"/>
      <c r="JNN90" s="1"/>
      <c r="JNO90" s="1"/>
      <c r="JNP90" s="1"/>
      <c r="JNQ90" s="1"/>
      <c r="JNR90" s="1"/>
      <c r="JNS90" s="1"/>
      <c r="JNT90" s="1"/>
      <c r="JNU90" s="1"/>
      <c r="JNV90" s="1"/>
      <c r="JNW90" s="1"/>
      <c r="JNX90" s="1"/>
      <c r="JNY90" s="1"/>
      <c r="JNZ90" s="1"/>
      <c r="JOA90" s="1"/>
      <c r="JOB90" s="1"/>
      <c r="JOC90" s="1"/>
      <c r="JOD90" s="1"/>
      <c r="JOE90" s="1"/>
      <c r="JOF90" s="1"/>
      <c r="JOG90" s="1"/>
      <c r="JOH90" s="1"/>
      <c r="JOI90" s="1"/>
      <c r="JOJ90" s="1"/>
      <c r="JOK90" s="1"/>
      <c r="JOL90" s="1"/>
      <c r="JOM90" s="1"/>
      <c r="JON90" s="1"/>
      <c r="JOO90" s="1"/>
      <c r="JOP90" s="1"/>
      <c r="JOQ90" s="1"/>
      <c r="JOR90" s="1"/>
      <c r="JOS90" s="1"/>
      <c r="JOT90" s="1"/>
      <c r="JOU90" s="1"/>
      <c r="JOV90" s="1"/>
      <c r="JOW90" s="1"/>
      <c r="JOX90" s="1"/>
      <c r="JOY90" s="1"/>
      <c r="JOZ90" s="1"/>
      <c r="JPA90" s="1"/>
      <c r="JPB90" s="1"/>
      <c r="JPC90" s="1"/>
      <c r="JPD90" s="1"/>
      <c r="JPE90" s="1"/>
      <c r="JPF90" s="1"/>
      <c r="JPG90" s="1"/>
      <c r="JPH90" s="1"/>
      <c r="JPI90" s="1"/>
      <c r="JPJ90" s="1"/>
      <c r="JPK90" s="1"/>
      <c r="JPL90" s="1"/>
      <c r="JPM90" s="1"/>
      <c r="JPN90" s="1"/>
      <c r="JPO90" s="1"/>
      <c r="JPP90" s="1"/>
      <c r="JPQ90" s="1"/>
      <c r="JPR90" s="1"/>
      <c r="JPS90" s="1"/>
      <c r="JPT90" s="1"/>
      <c r="JPU90" s="1"/>
      <c r="JPV90" s="1"/>
      <c r="JPW90" s="1"/>
      <c r="JPX90" s="1"/>
      <c r="JPY90" s="1"/>
      <c r="JPZ90" s="1"/>
      <c r="JQA90" s="1"/>
      <c r="JQB90" s="1"/>
      <c r="JQC90" s="1"/>
      <c r="JQD90" s="1"/>
      <c r="JQE90" s="1"/>
      <c r="JQF90" s="1"/>
      <c r="JQG90" s="1"/>
      <c r="JQH90" s="1"/>
      <c r="JQI90" s="1"/>
      <c r="JQJ90" s="1"/>
      <c r="JQK90" s="1"/>
      <c r="JQL90" s="1"/>
      <c r="JQM90" s="1"/>
      <c r="JQN90" s="1"/>
      <c r="JQO90" s="1"/>
      <c r="JQP90" s="1"/>
      <c r="JQQ90" s="1"/>
      <c r="JQR90" s="1"/>
      <c r="JQS90" s="1"/>
      <c r="JQT90" s="1"/>
      <c r="JQU90" s="1"/>
      <c r="JQV90" s="1"/>
      <c r="JQW90" s="1"/>
      <c r="JQX90" s="1"/>
      <c r="JQY90" s="1"/>
      <c r="JQZ90" s="1"/>
      <c r="JRA90" s="1"/>
      <c r="JRB90" s="1"/>
      <c r="JRC90" s="1"/>
      <c r="JRD90" s="1"/>
      <c r="JRE90" s="1"/>
      <c r="JRF90" s="1"/>
      <c r="JRG90" s="1"/>
      <c r="JRH90" s="1"/>
      <c r="JRI90" s="1"/>
      <c r="JRJ90" s="1"/>
      <c r="JRK90" s="1"/>
      <c r="JRL90" s="1"/>
      <c r="JRM90" s="1"/>
      <c r="JRN90" s="1"/>
      <c r="JRO90" s="1"/>
      <c r="JRP90" s="1"/>
      <c r="JRQ90" s="1"/>
      <c r="JRR90" s="1"/>
      <c r="JRS90" s="1"/>
      <c r="JRT90" s="1"/>
      <c r="JRU90" s="1"/>
      <c r="JRV90" s="1"/>
      <c r="JRW90" s="1"/>
      <c r="JRX90" s="1"/>
      <c r="JRY90" s="1"/>
      <c r="JRZ90" s="1"/>
      <c r="JSA90" s="1"/>
      <c r="JSB90" s="1"/>
      <c r="JSC90" s="1"/>
      <c r="JSD90" s="1"/>
      <c r="JSE90" s="1"/>
      <c r="JSF90" s="1"/>
      <c r="JSG90" s="1"/>
      <c r="JSH90" s="1"/>
      <c r="JSI90" s="1"/>
      <c r="JSJ90" s="1"/>
      <c r="JSK90" s="1"/>
      <c r="JSL90" s="1"/>
      <c r="JSM90" s="1"/>
      <c r="JSN90" s="1"/>
      <c r="JSO90" s="1"/>
      <c r="JSP90" s="1"/>
      <c r="JSQ90" s="1"/>
      <c r="JSR90" s="1"/>
      <c r="JSS90" s="1"/>
      <c r="JST90" s="1"/>
      <c r="JSU90" s="1"/>
      <c r="JSV90" s="1"/>
      <c r="JSW90" s="1"/>
      <c r="JSX90" s="1"/>
      <c r="JSY90" s="1"/>
      <c r="JSZ90" s="1"/>
      <c r="JTA90" s="1"/>
      <c r="JTB90" s="1"/>
      <c r="JTC90" s="1"/>
      <c r="JTD90" s="1"/>
      <c r="JTE90" s="1"/>
      <c r="JTF90" s="1"/>
      <c r="JTG90" s="1"/>
      <c r="JTH90" s="1"/>
      <c r="JTI90" s="1"/>
      <c r="JTJ90" s="1"/>
      <c r="JTK90" s="1"/>
      <c r="JTL90" s="1"/>
      <c r="JTM90" s="1"/>
      <c r="JTN90" s="1"/>
      <c r="JTO90" s="1"/>
      <c r="JTP90" s="1"/>
      <c r="JTQ90" s="1"/>
      <c r="JTR90" s="1"/>
      <c r="JTS90" s="1"/>
      <c r="JTT90" s="1"/>
      <c r="JTU90" s="1"/>
      <c r="JTV90" s="1"/>
      <c r="JTW90" s="1"/>
      <c r="JTX90" s="1"/>
      <c r="JTY90" s="1"/>
      <c r="JTZ90" s="1"/>
      <c r="JUA90" s="1"/>
      <c r="JUB90" s="1"/>
      <c r="JUC90" s="1"/>
      <c r="JUD90" s="1"/>
      <c r="JUE90" s="1"/>
      <c r="JUF90" s="1"/>
      <c r="JUG90" s="1"/>
      <c r="JUH90" s="1"/>
      <c r="JUI90" s="1"/>
      <c r="JUJ90" s="1"/>
      <c r="JUK90" s="1"/>
      <c r="JUL90" s="1"/>
      <c r="JUM90" s="1"/>
      <c r="JUN90" s="1"/>
      <c r="JUO90" s="1"/>
      <c r="JUP90" s="1"/>
      <c r="JUQ90" s="1"/>
      <c r="JUR90" s="1"/>
      <c r="JUS90" s="1"/>
      <c r="JUT90" s="1"/>
      <c r="JUU90" s="1"/>
      <c r="JUV90" s="1"/>
      <c r="JUW90" s="1"/>
      <c r="JUX90" s="1"/>
      <c r="JUY90" s="1"/>
      <c r="JUZ90" s="1"/>
      <c r="JVA90" s="1"/>
      <c r="JVB90" s="1"/>
      <c r="JVC90" s="1"/>
      <c r="JVD90" s="1"/>
      <c r="JVE90" s="1"/>
      <c r="JVF90" s="1"/>
      <c r="JVG90" s="1"/>
      <c r="JVH90" s="1"/>
      <c r="JVI90" s="1"/>
      <c r="JVJ90" s="1"/>
      <c r="JVK90" s="1"/>
      <c r="JVL90" s="1"/>
      <c r="JVM90" s="1"/>
      <c r="JVN90" s="1"/>
      <c r="JVO90" s="1"/>
      <c r="JVP90" s="1"/>
      <c r="JVQ90" s="1"/>
      <c r="JVR90" s="1"/>
      <c r="JVS90" s="1"/>
      <c r="JVT90" s="1"/>
      <c r="JVU90" s="1"/>
      <c r="JVV90" s="1"/>
      <c r="JVW90" s="1"/>
      <c r="JVX90" s="1"/>
      <c r="JVY90" s="1"/>
      <c r="JVZ90" s="1"/>
      <c r="JWA90" s="1"/>
      <c r="JWB90" s="1"/>
      <c r="JWC90" s="1"/>
      <c r="JWD90" s="1"/>
      <c r="JWE90" s="1"/>
      <c r="JWF90" s="1"/>
      <c r="JWG90" s="1"/>
      <c r="JWH90" s="1"/>
      <c r="JWI90" s="1"/>
      <c r="JWJ90" s="1"/>
      <c r="JWK90" s="1"/>
      <c r="JWL90" s="1"/>
      <c r="JWM90" s="1"/>
      <c r="JWN90" s="1"/>
      <c r="JWO90" s="1"/>
      <c r="JWP90" s="1"/>
      <c r="JWQ90" s="1"/>
      <c r="JWR90" s="1"/>
      <c r="JWS90" s="1"/>
      <c r="JWT90" s="1"/>
      <c r="JWU90" s="1"/>
      <c r="JWV90" s="1"/>
      <c r="JWW90" s="1"/>
      <c r="JWX90" s="1"/>
      <c r="JWY90" s="1"/>
      <c r="JWZ90" s="1"/>
      <c r="JXA90" s="1"/>
      <c r="JXB90" s="1"/>
      <c r="JXC90" s="1"/>
      <c r="JXD90" s="1"/>
      <c r="JXE90" s="1"/>
      <c r="JXF90" s="1"/>
      <c r="JXG90" s="1"/>
      <c r="JXH90" s="1"/>
      <c r="JXI90" s="1"/>
      <c r="JXJ90" s="1"/>
      <c r="JXK90" s="1"/>
      <c r="JXL90" s="1"/>
      <c r="JXM90" s="1"/>
      <c r="JXN90" s="1"/>
      <c r="JXO90" s="1"/>
      <c r="JXP90" s="1"/>
      <c r="JXQ90" s="1"/>
      <c r="JXR90" s="1"/>
      <c r="JXS90" s="1"/>
      <c r="JXT90" s="1"/>
      <c r="JXU90" s="1"/>
      <c r="JXV90" s="1"/>
      <c r="JXW90" s="1"/>
      <c r="JXX90" s="1"/>
      <c r="JXY90" s="1"/>
      <c r="JXZ90" s="1"/>
      <c r="JYA90" s="1"/>
      <c r="JYB90" s="1"/>
      <c r="JYC90" s="1"/>
      <c r="JYD90" s="1"/>
      <c r="JYE90" s="1"/>
      <c r="JYF90" s="1"/>
      <c r="JYG90" s="1"/>
      <c r="JYH90" s="1"/>
      <c r="JYI90" s="1"/>
      <c r="JYJ90" s="1"/>
      <c r="JYK90" s="1"/>
      <c r="JYL90" s="1"/>
      <c r="JYM90" s="1"/>
      <c r="JYN90" s="1"/>
      <c r="JYO90" s="1"/>
      <c r="JYP90" s="1"/>
      <c r="JYQ90" s="1"/>
      <c r="JYR90" s="1"/>
      <c r="JYS90" s="1"/>
      <c r="JYT90" s="1"/>
      <c r="JYU90" s="1"/>
      <c r="JYV90" s="1"/>
      <c r="JYW90" s="1"/>
      <c r="JYX90" s="1"/>
      <c r="JYY90" s="1"/>
      <c r="JYZ90" s="1"/>
      <c r="JZA90" s="1"/>
      <c r="JZB90" s="1"/>
      <c r="JZC90" s="1"/>
      <c r="JZD90" s="1"/>
      <c r="JZE90" s="1"/>
      <c r="JZF90" s="1"/>
      <c r="JZG90" s="1"/>
      <c r="JZH90" s="1"/>
      <c r="JZI90" s="1"/>
      <c r="JZJ90" s="1"/>
      <c r="JZK90" s="1"/>
      <c r="JZL90" s="1"/>
      <c r="JZM90" s="1"/>
      <c r="JZN90" s="1"/>
      <c r="JZO90" s="1"/>
      <c r="JZP90" s="1"/>
      <c r="JZQ90" s="1"/>
      <c r="JZR90" s="1"/>
      <c r="JZS90" s="1"/>
      <c r="JZT90" s="1"/>
      <c r="JZU90" s="1"/>
      <c r="JZV90" s="1"/>
      <c r="JZW90" s="1"/>
      <c r="JZX90" s="1"/>
      <c r="JZY90" s="1"/>
      <c r="JZZ90" s="1"/>
      <c r="KAA90" s="1"/>
      <c r="KAB90" s="1"/>
      <c r="KAC90" s="1"/>
      <c r="KAD90" s="1"/>
      <c r="KAE90" s="1"/>
      <c r="KAF90" s="1"/>
      <c r="KAG90" s="1"/>
      <c r="KAH90" s="1"/>
      <c r="KAI90" s="1"/>
      <c r="KAJ90" s="1"/>
      <c r="KAK90" s="1"/>
      <c r="KAL90" s="1"/>
      <c r="KAM90" s="1"/>
      <c r="KAN90" s="1"/>
      <c r="KAO90" s="1"/>
      <c r="KAP90" s="1"/>
      <c r="KAQ90" s="1"/>
      <c r="KAR90" s="1"/>
      <c r="KAS90" s="1"/>
      <c r="KAT90" s="1"/>
      <c r="KAU90" s="1"/>
      <c r="KAV90" s="1"/>
      <c r="KAW90" s="1"/>
      <c r="KAX90" s="1"/>
      <c r="KAY90" s="1"/>
      <c r="KAZ90" s="1"/>
      <c r="KBA90" s="1"/>
      <c r="KBB90" s="1"/>
      <c r="KBC90" s="1"/>
      <c r="KBD90" s="1"/>
      <c r="KBE90" s="1"/>
      <c r="KBF90" s="1"/>
      <c r="KBG90" s="1"/>
      <c r="KBH90" s="1"/>
      <c r="KBI90" s="1"/>
      <c r="KBJ90" s="1"/>
      <c r="KBK90" s="1"/>
      <c r="KBL90" s="1"/>
      <c r="KBM90" s="1"/>
      <c r="KBN90" s="1"/>
      <c r="KBO90" s="1"/>
      <c r="KBP90" s="1"/>
      <c r="KBQ90" s="1"/>
      <c r="KBR90" s="1"/>
      <c r="KBS90" s="1"/>
      <c r="KBT90" s="1"/>
      <c r="KBU90" s="1"/>
      <c r="KBV90" s="1"/>
      <c r="KBW90" s="1"/>
      <c r="KBX90" s="1"/>
      <c r="KBY90" s="1"/>
      <c r="KBZ90" s="1"/>
      <c r="KCA90" s="1"/>
      <c r="KCB90" s="1"/>
      <c r="KCC90" s="1"/>
      <c r="KCD90" s="1"/>
      <c r="KCE90" s="1"/>
      <c r="KCF90" s="1"/>
      <c r="KCG90" s="1"/>
      <c r="KCH90" s="1"/>
      <c r="KCI90" s="1"/>
      <c r="KCJ90" s="1"/>
      <c r="KCK90" s="1"/>
      <c r="KCL90" s="1"/>
      <c r="KCM90" s="1"/>
      <c r="KCN90" s="1"/>
      <c r="KCO90" s="1"/>
      <c r="KCP90" s="1"/>
      <c r="KCQ90" s="1"/>
      <c r="KCR90" s="1"/>
      <c r="KCS90" s="1"/>
      <c r="KCT90" s="1"/>
      <c r="KCU90" s="1"/>
      <c r="KCV90" s="1"/>
      <c r="KCW90" s="1"/>
      <c r="KCX90" s="1"/>
      <c r="KCY90" s="1"/>
      <c r="KCZ90" s="1"/>
      <c r="KDA90" s="1"/>
      <c r="KDB90" s="1"/>
      <c r="KDC90" s="1"/>
      <c r="KDD90" s="1"/>
      <c r="KDE90" s="1"/>
      <c r="KDF90" s="1"/>
      <c r="KDG90" s="1"/>
      <c r="KDH90" s="1"/>
      <c r="KDI90" s="1"/>
      <c r="KDJ90" s="1"/>
      <c r="KDK90" s="1"/>
      <c r="KDL90" s="1"/>
      <c r="KDM90" s="1"/>
      <c r="KDN90" s="1"/>
      <c r="KDO90" s="1"/>
      <c r="KDP90" s="1"/>
      <c r="KDQ90" s="1"/>
      <c r="KDR90" s="1"/>
      <c r="KDS90" s="1"/>
      <c r="KDT90" s="1"/>
      <c r="KDU90" s="1"/>
      <c r="KDV90" s="1"/>
      <c r="KDW90" s="1"/>
      <c r="KDX90" s="1"/>
      <c r="KDY90" s="1"/>
      <c r="KDZ90" s="1"/>
      <c r="KEA90" s="1"/>
      <c r="KEB90" s="1"/>
      <c r="KEC90" s="1"/>
      <c r="KED90" s="1"/>
      <c r="KEE90" s="1"/>
      <c r="KEF90" s="1"/>
      <c r="KEG90" s="1"/>
      <c r="KEH90" s="1"/>
      <c r="KEI90" s="1"/>
      <c r="KEJ90" s="1"/>
      <c r="KEK90" s="1"/>
      <c r="KEL90" s="1"/>
      <c r="KEM90" s="1"/>
      <c r="KEN90" s="1"/>
      <c r="KEO90" s="1"/>
      <c r="KEP90" s="1"/>
      <c r="KEQ90" s="1"/>
      <c r="KER90" s="1"/>
      <c r="KES90" s="1"/>
      <c r="KET90" s="1"/>
      <c r="KEU90" s="1"/>
      <c r="KEV90" s="1"/>
      <c r="KEW90" s="1"/>
      <c r="KEX90" s="1"/>
      <c r="KEY90" s="1"/>
      <c r="KEZ90" s="1"/>
      <c r="KFA90" s="1"/>
      <c r="KFB90" s="1"/>
      <c r="KFC90" s="1"/>
      <c r="KFD90" s="1"/>
      <c r="KFE90" s="1"/>
      <c r="KFF90" s="1"/>
      <c r="KFG90" s="1"/>
      <c r="KFH90" s="1"/>
      <c r="KFI90" s="1"/>
      <c r="KFJ90" s="1"/>
      <c r="KFK90" s="1"/>
      <c r="KFL90" s="1"/>
      <c r="KFM90" s="1"/>
      <c r="KFN90" s="1"/>
      <c r="KFO90" s="1"/>
      <c r="KFP90" s="1"/>
      <c r="KFQ90" s="1"/>
      <c r="KFR90" s="1"/>
      <c r="KFS90" s="1"/>
      <c r="KFT90" s="1"/>
      <c r="KFU90" s="1"/>
      <c r="KFV90" s="1"/>
      <c r="KFW90" s="1"/>
      <c r="KFX90" s="1"/>
      <c r="KFY90" s="1"/>
      <c r="KFZ90" s="1"/>
      <c r="KGA90" s="1"/>
      <c r="KGB90" s="1"/>
      <c r="KGC90" s="1"/>
      <c r="KGD90" s="1"/>
      <c r="KGE90" s="1"/>
      <c r="KGF90" s="1"/>
      <c r="KGG90" s="1"/>
      <c r="KGH90" s="1"/>
      <c r="KGI90" s="1"/>
      <c r="KGJ90" s="1"/>
      <c r="KGK90" s="1"/>
      <c r="KGL90" s="1"/>
      <c r="KGM90" s="1"/>
      <c r="KGN90" s="1"/>
      <c r="KGO90" s="1"/>
      <c r="KGP90" s="1"/>
      <c r="KGQ90" s="1"/>
      <c r="KGR90" s="1"/>
      <c r="KGS90" s="1"/>
      <c r="KGT90" s="1"/>
      <c r="KGU90" s="1"/>
      <c r="KGV90" s="1"/>
      <c r="KGW90" s="1"/>
      <c r="KGX90" s="1"/>
      <c r="KGY90" s="1"/>
      <c r="KGZ90" s="1"/>
      <c r="KHA90" s="1"/>
      <c r="KHB90" s="1"/>
      <c r="KHC90" s="1"/>
      <c r="KHD90" s="1"/>
      <c r="KHE90" s="1"/>
      <c r="KHF90" s="1"/>
      <c r="KHG90" s="1"/>
      <c r="KHH90" s="1"/>
      <c r="KHI90" s="1"/>
      <c r="KHJ90" s="1"/>
      <c r="KHK90" s="1"/>
      <c r="KHL90" s="1"/>
      <c r="KHM90" s="1"/>
      <c r="KHN90" s="1"/>
      <c r="KHO90" s="1"/>
      <c r="KHP90" s="1"/>
      <c r="KHQ90" s="1"/>
      <c r="KHR90" s="1"/>
      <c r="KHS90" s="1"/>
      <c r="KHT90" s="1"/>
      <c r="KHU90" s="1"/>
      <c r="KHV90" s="1"/>
      <c r="KHW90" s="1"/>
      <c r="KHX90" s="1"/>
      <c r="KHY90" s="1"/>
      <c r="KHZ90" s="1"/>
      <c r="KIA90" s="1"/>
      <c r="KIB90" s="1"/>
      <c r="KIC90" s="1"/>
      <c r="KID90" s="1"/>
      <c r="KIE90" s="1"/>
      <c r="KIF90" s="1"/>
      <c r="KIG90" s="1"/>
      <c r="KIH90" s="1"/>
      <c r="KII90" s="1"/>
      <c r="KIJ90" s="1"/>
      <c r="KIK90" s="1"/>
      <c r="KIL90" s="1"/>
      <c r="KIM90" s="1"/>
      <c r="KIN90" s="1"/>
      <c r="KIO90" s="1"/>
      <c r="KIP90" s="1"/>
      <c r="KIQ90" s="1"/>
      <c r="KIR90" s="1"/>
      <c r="KIS90" s="1"/>
      <c r="KIT90" s="1"/>
      <c r="KIU90" s="1"/>
      <c r="KIV90" s="1"/>
      <c r="KIW90" s="1"/>
      <c r="KIX90" s="1"/>
      <c r="KIY90" s="1"/>
      <c r="KIZ90" s="1"/>
      <c r="KJA90" s="1"/>
      <c r="KJB90" s="1"/>
      <c r="KJC90" s="1"/>
      <c r="KJD90" s="1"/>
      <c r="KJE90" s="1"/>
      <c r="KJF90" s="1"/>
      <c r="KJG90" s="1"/>
      <c r="KJH90" s="1"/>
      <c r="KJI90" s="1"/>
      <c r="KJJ90" s="1"/>
      <c r="KJK90" s="1"/>
      <c r="KJL90" s="1"/>
      <c r="KJM90" s="1"/>
      <c r="KJN90" s="1"/>
      <c r="KJO90" s="1"/>
      <c r="KJP90" s="1"/>
      <c r="KJQ90" s="1"/>
      <c r="KJR90" s="1"/>
      <c r="KJS90" s="1"/>
      <c r="KJT90" s="1"/>
      <c r="KJU90" s="1"/>
      <c r="KJV90" s="1"/>
      <c r="KJW90" s="1"/>
      <c r="KJX90" s="1"/>
      <c r="KJY90" s="1"/>
      <c r="KJZ90" s="1"/>
      <c r="KKA90" s="1"/>
      <c r="KKB90" s="1"/>
      <c r="KKC90" s="1"/>
      <c r="KKD90" s="1"/>
      <c r="KKE90" s="1"/>
      <c r="KKF90" s="1"/>
      <c r="KKG90" s="1"/>
      <c r="KKH90" s="1"/>
      <c r="KKI90" s="1"/>
      <c r="KKJ90" s="1"/>
      <c r="KKK90" s="1"/>
      <c r="KKL90" s="1"/>
      <c r="KKM90" s="1"/>
      <c r="KKN90" s="1"/>
      <c r="KKO90" s="1"/>
      <c r="KKP90" s="1"/>
      <c r="KKQ90" s="1"/>
      <c r="KKR90" s="1"/>
      <c r="KKS90" s="1"/>
      <c r="KKT90" s="1"/>
      <c r="KKU90" s="1"/>
      <c r="KKV90" s="1"/>
      <c r="KKW90" s="1"/>
      <c r="KKX90" s="1"/>
      <c r="KKY90" s="1"/>
      <c r="KKZ90" s="1"/>
      <c r="KLA90" s="1"/>
      <c r="KLB90" s="1"/>
      <c r="KLC90" s="1"/>
      <c r="KLD90" s="1"/>
      <c r="KLE90" s="1"/>
      <c r="KLF90" s="1"/>
      <c r="KLG90" s="1"/>
      <c r="KLH90" s="1"/>
      <c r="KLI90" s="1"/>
      <c r="KLJ90" s="1"/>
      <c r="KLK90" s="1"/>
      <c r="KLL90" s="1"/>
      <c r="KLM90" s="1"/>
      <c r="KLN90" s="1"/>
      <c r="KLO90" s="1"/>
      <c r="KLP90" s="1"/>
      <c r="KLQ90" s="1"/>
      <c r="KLR90" s="1"/>
      <c r="KLS90" s="1"/>
      <c r="KLT90" s="1"/>
      <c r="KLU90" s="1"/>
      <c r="KLV90" s="1"/>
      <c r="KLW90" s="1"/>
      <c r="KLX90" s="1"/>
      <c r="KLY90" s="1"/>
      <c r="KLZ90" s="1"/>
      <c r="KMA90" s="1"/>
      <c r="KMB90" s="1"/>
      <c r="KMC90" s="1"/>
      <c r="KMD90" s="1"/>
      <c r="KME90" s="1"/>
      <c r="KMF90" s="1"/>
      <c r="KMG90" s="1"/>
      <c r="KMH90" s="1"/>
      <c r="KMI90" s="1"/>
      <c r="KMJ90" s="1"/>
      <c r="KMK90" s="1"/>
      <c r="KML90" s="1"/>
      <c r="KMM90" s="1"/>
      <c r="KMN90" s="1"/>
      <c r="KMO90" s="1"/>
      <c r="KMP90" s="1"/>
      <c r="KMQ90" s="1"/>
      <c r="KMR90" s="1"/>
      <c r="KMS90" s="1"/>
      <c r="KMT90" s="1"/>
      <c r="KMU90" s="1"/>
      <c r="KMV90" s="1"/>
      <c r="KMW90" s="1"/>
      <c r="KMX90" s="1"/>
      <c r="KMY90" s="1"/>
      <c r="KMZ90" s="1"/>
      <c r="KNA90" s="1"/>
      <c r="KNB90" s="1"/>
      <c r="KNC90" s="1"/>
      <c r="KND90" s="1"/>
      <c r="KNE90" s="1"/>
      <c r="KNF90" s="1"/>
      <c r="KNG90" s="1"/>
      <c r="KNH90" s="1"/>
      <c r="KNI90" s="1"/>
      <c r="KNJ90" s="1"/>
      <c r="KNK90" s="1"/>
      <c r="KNL90" s="1"/>
      <c r="KNM90" s="1"/>
      <c r="KNN90" s="1"/>
      <c r="KNO90" s="1"/>
      <c r="KNP90" s="1"/>
      <c r="KNQ90" s="1"/>
      <c r="KNR90" s="1"/>
      <c r="KNS90" s="1"/>
      <c r="KNT90" s="1"/>
      <c r="KNU90" s="1"/>
      <c r="KNV90" s="1"/>
      <c r="KNW90" s="1"/>
      <c r="KNX90" s="1"/>
      <c r="KNY90" s="1"/>
      <c r="KNZ90" s="1"/>
      <c r="KOA90" s="1"/>
      <c r="KOB90" s="1"/>
      <c r="KOC90" s="1"/>
      <c r="KOD90" s="1"/>
      <c r="KOE90" s="1"/>
      <c r="KOF90" s="1"/>
      <c r="KOG90" s="1"/>
      <c r="KOH90" s="1"/>
      <c r="KOI90" s="1"/>
      <c r="KOJ90" s="1"/>
      <c r="KOK90" s="1"/>
      <c r="KOL90" s="1"/>
      <c r="KOM90" s="1"/>
      <c r="KON90" s="1"/>
      <c r="KOO90" s="1"/>
      <c r="KOP90" s="1"/>
      <c r="KOQ90" s="1"/>
      <c r="KOR90" s="1"/>
      <c r="KOS90" s="1"/>
      <c r="KOT90" s="1"/>
      <c r="KOU90" s="1"/>
      <c r="KOV90" s="1"/>
      <c r="KOW90" s="1"/>
      <c r="KOX90" s="1"/>
      <c r="KOY90" s="1"/>
      <c r="KOZ90" s="1"/>
      <c r="KPA90" s="1"/>
      <c r="KPB90" s="1"/>
      <c r="KPC90" s="1"/>
      <c r="KPD90" s="1"/>
      <c r="KPE90" s="1"/>
      <c r="KPF90" s="1"/>
      <c r="KPG90" s="1"/>
      <c r="KPH90" s="1"/>
      <c r="KPI90" s="1"/>
      <c r="KPJ90" s="1"/>
      <c r="KPK90" s="1"/>
      <c r="KPL90" s="1"/>
      <c r="KPM90" s="1"/>
      <c r="KPN90" s="1"/>
      <c r="KPO90" s="1"/>
      <c r="KPP90" s="1"/>
      <c r="KPQ90" s="1"/>
      <c r="KPR90" s="1"/>
      <c r="KPS90" s="1"/>
      <c r="KPT90" s="1"/>
      <c r="KPU90" s="1"/>
      <c r="KPV90" s="1"/>
      <c r="KPW90" s="1"/>
      <c r="KPX90" s="1"/>
      <c r="KPY90" s="1"/>
      <c r="KPZ90" s="1"/>
      <c r="KQA90" s="1"/>
      <c r="KQB90" s="1"/>
      <c r="KQC90" s="1"/>
      <c r="KQD90" s="1"/>
      <c r="KQE90" s="1"/>
      <c r="KQF90" s="1"/>
      <c r="KQG90" s="1"/>
      <c r="KQH90" s="1"/>
      <c r="KQI90" s="1"/>
      <c r="KQJ90" s="1"/>
      <c r="KQK90" s="1"/>
      <c r="KQL90" s="1"/>
      <c r="KQM90" s="1"/>
      <c r="KQN90" s="1"/>
      <c r="KQO90" s="1"/>
      <c r="KQP90" s="1"/>
      <c r="KQQ90" s="1"/>
      <c r="KQR90" s="1"/>
      <c r="KQS90" s="1"/>
      <c r="KQT90" s="1"/>
      <c r="KQU90" s="1"/>
      <c r="KQV90" s="1"/>
      <c r="KQW90" s="1"/>
      <c r="KQX90" s="1"/>
      <c r="KQY90" s="1"/>
      <c r="KQZ90" s="1"/>
      <c r="KRA90" s="1"/>
      <c r="KRB90" s="1"/>
      <c r="KRC90" s="1"/>
      <c r="KRD90" s="1"/>
      <c r="KRE90" s="1"/>
      <c r="KRF90" s="1"/>
      <c r="KRG90" s="1"/>
      <c r="KRH90" s="1"/>
      <c r="KRI90" s="1"/>
      <c r="KRJ90" s="1"/>
      <c r="KRK90" s="1"/>
      <c r="KRL90" s="1"/>
      <c r="KRM90" s="1"/>
      <c r="KRN90" s="1"/>
      <c r="KRO90" s="1"/>
      <c r="KRP90" s="1"/>
      <c r="KRQ90" s="1"/>
      <c r="KRR90" s="1"/>
      <c r="KRS90" s="1"/>
      <c r="KRT90" s="1"/>
      <c r="KRU90" s="1"/>
      <c r="KRV90" s="1"/>
      <c r="KRW90" s="1"/>
      <c r="KRX90" s="1"/>
      <c r="KRY90" s="1"/>
      <c r="KRZ90" s="1"/>
      <c r="KSA90" s="1"/>
      <c r="KSB90" s="1"/>
      <c r="KSC90" s="1"/>
      <c r="KSD90" s="1"/>
      <c r="KSE90" s="1"/>
      <c r="KSF90" s="1"/>
      <c r="KSG90" s="1"/>
      <c r="KSH90" s="1"/>
      <c r="KSI90" s="1"/>
      <c r="KSJ90" s="1"/>
      <c r="KSK90" s="1"/>
      <c r="KSL90" s="1"/>
      <c r="KSM90" s="1"/>
      <c r="KSN90" s="1"/>
      <c r="KSO90" s="1"/>
      <c r="KSP90" s="1"/>
      <c r="KSQ90" s="1"/>
      <c r="KSR90" s="1"/>
      <c r="KSS90" s="1"/>
      <c r="KST90" s="1"/>
      <c r="KSU90" s="1"/>
      <c r="KSV90" s="1"/>
      <c r="KSW90" s="1"/>
      <c r="KSX90" s="1"/>
      <c r="KSY90" s="1"/>
      <c r="KSZ90" s="1"/>
      <c r="KTA90" s="1"/>
      <c r="KTB90" s="1"/>
      <c r="KTC90" s="1"/>
      <c r="KTD90" s="1"/>
      <c r="KTE90" s="1"/>
      <c r="KTF90" s="1"/>
      <c r="KTG90" s="1"/>
      <c r="KTH90" s="1"/>
      <c r="KTI90" s="1"/>
      <c r="KTJ90" s="1"/>
      <c r="KTK90" s="1"/>
      <c r="KTL90" s="1"/>
      <c r="KTM90" s="1"/>
      <c r="KTN90" s="1"/>
      <c r="KTO90" s="1"/>
      <c r="KTP90" s="1"/>
      <c r="KTQ90" s="1"/>
      <c r="KTR90" s="1"/>
      <c r="KTS90" s="1"/>
      <c r="KTT90" s="1"/>
      <c r="KTU90" s="1"/>
      <c r="KTV90" s="1"/>
      <c r="KTW90" s="1"/>
      <c r="KTX90" s="1"/>
      <c r="KTY90" s="1"/>
      <c r="KTZ90" s="1"/>
      <c r="KUA90" s="1"/>
      <c r="KUB90" s="1"/>
      <c r="KUC90" s="1"/>
      <c r="KUD90" s="1"/>
      <c r="KUE90" s="1"/>
      <c r="KUF90" s="1"/>
      <c r="KUG90" s="1"/>
      <c r="KUH90" s="1"/>
      <c r="KUI90" s="1"/>
      <c r="KUJ90" s="1"/>
      <c r="KUK90" s="1"/>
      <c r="KUL90" s="1"/>
      <c r="KUM90" s="1"/>
      <c r="KUN90" s="1"/>
      <c r="KUO90" s="1"/>
      <c r="KUP90" s="1"/>
      <c r="KUQ90" s="1"/>
      <c r="KUR90" s="1"/>
      <c r="KUS90" s="1"/>
      <c r="KUT90" s="1"/>
      <c r="KUU90" s="1"/>
      <c r="KUV90" s="1"/>
      <c r="KUW90" s="1"/>
      <c r="KUX90" s="1"/>
      <c r="KUY90" s="1"/>
      <c r="KUZ90" s="1"/>
      <c r="KVA90" s="1"/>
      <c r="KVB90" s="1"/>
      <c r="KVC90" s="1"/>
      <c r="KVD90" s="1"/>
      <c r="KVE90" s="1"/>
      <c r="KVF90" s="1"/>
      <c r="KVG90" s="1"/>
      <c r="KVH90" s="1"/>
      <c r="KVI90" s="1"/>
      <c r="KVJ90" s="1"/>
      <c r="KVK90" s="1"/>
      <c r="KVL90" s="1"/>
      <c r="KVM90" s="1"/>
      <c r="KVN90" s="1"/>
      <c r="KVO90" s="1"/>
      <c r="KVP90" s="1"/>
      <c r="KVQ90" s="1"/>
      <c r="KVR90" s="1"/>
      <c r="KVS90" s="1"/>
      <c r="KVT90" s="1"/>
      <c r="KVU90" s="1"/>
      <c r="KVV90" s="1"/>
      <c r="KVW90" s="1"/>
      <c r="KVX90" s="1"/>
      <c r="KVY90" s="1"/>
      <c r="KVZ90" s="1"/>
      <c r="KWA90" s="1"/>
      <c r="KWB90" s="1"/>
      <c r="KWC90" s="1"/>
      <c r="KWD90" s="1"/>
      <c r="KWE90" s="1"/>
      <c r="KWF90" s="1"/>
      <c r="KWG90" s="1"/>
      <c r="KWH90" s="1"/>
      <c r="KWI90" s="1"/>
      <c r="KWJ90" s="1"/>
      <c r="KWK90" s="1"/>
      <c r="KWL90" s="1"/>
      <c r="KWM90" s="1"/>
      <c r="KWN90" s="1"/>
      <c r="KWO90" s="1"/>
      <c r="KWP90" s="1"/>
      <c r="KWQ90" s="1"/>
      <c r="KWR90" s="1"/>
      <c r="KWS90" s="1"/>
      <c r="KWT90" s="1"/>
      <c r="KWU90" s="1"/>
      <c r="KWV90" s="1"/>
      <c r="KWW90" s="1"/>
      <c r="KWX90" s="1"/>
      <c r="KWY90" s="1"/>
      <c r="KWZ90" s="1"/>
      <c r="KXA90" s="1"/>
      <c r="KXB90" s="1"/>
      <c r="KXC90" s="1"/>
      <c r="KXD90" s="1"/>
      <c r="KXE90" s="1"/>
      <c r="KXF90" s="1"/>
      <c r="KXG90" s="1"/>
      <c r="KXH90" s="1"/>
      <c r="KXI90" s="1"/>
      <c r="KXJ90" s="1"/>
      <c r="KXK90" s="1"/>
      <c r="KXL90" s="1"/>
      <c r="KXM90" s="1"/>
      <c r="KXN90" s="1"/>
      <c r="KXO90" s="1"/>
      <c r="KXP90" s="1"/>
      <c r="KXQ90" s="1"/>
      <c r="KXR90" s="1"/>
      <c r="KXS90" s="1"/>
      <c r="KXT90" s="1"/>
      <c r="KXU90" s="1"/>
      <c r="KXV90" s="1"/>
      <c r="KXW90" s="1"/>
      <c r="KXX90" s="1"/>
      <c r="KXY90" s="1"/>
      <c r="KXZ90" s="1"/>
      <c r="KYA90" s="1"/>
      <c r="KYB90" s="1"/>
      <c r="KYC90" s="1"/>
      <c r="KYD90" s="1"/>
      <c r="KYE90" s="1"/>
      <c r="KYF90" s="1"/>
      <c r="KYG90" s="1"/>
      <c r="KYH90" s="1"/>
      <c r="KYI90" s="1"/>
      <c r="KYJ90" s="1"/>
      <c r="KYK90" s="1"/>
      <c r="KYL90" s="1"/>
      <c r="KYM90" s="1"/>
      <c r="KYN90" s="1"/>
      <c r="KYO90" s="1"/>
      <c r="KYP90" s="1"/>
      <c r="KYQ90" s="1"/>
      <c r="KYR90" s="1"/>
      <c r="KYS90" s="1"/>
      <c r="KYT90" s="1"/>
      <c r="KYU90" s="1"/>
      <c r="KYV90" s="1"/>
      <c r="KYW90" s="1"/>
      <c r="KYX90" s="1"/>
      <c r="KYY90" s="1"/>
      <c r="KYZ90" s="1"/>
      <c r="KZA90" s="1"/>
      <c r="KZB90" s="1"/>
      <c r="KZC90" s="1"/>
      <c r="KZD90" s="1"/>
      <c r="KZE90" s="1"/>
      <c r="KZF90" s="1"/>
      <c r="KZG90" s="1"/>
      <c r="KZH90" s="1"/>
      <c r="KZI90" s="1"/>
      <c r="KZJ90" s="1"/>
      <c r="KZK90" s="1"/>
      <c r="KZL90" s="1"/>
      <c r="KZM90" s="1"/>
      <c r="KZN90" s="1"/>
      <c r="KZO90" s="1"/>
      <c r="KZP90" s="1"/>
      <c r="KZQ90" s="1"/>
      <c r="KZR90" s="1"/>
      <c r="KZS90" s="1"/>
      <c r="KZT90" s="1"/>
      <c r="KZU90" s="1"/>
      <c r="KZV90" s="1"/>
      <c r="KZW90" s="1"/>
      <c r="KZX90" s="1"/>
      <c r="KZY90" s="1"/>
      <c r="KZZ90" s="1"/>
      <c r="LAA90" s="1"/>
      <c r="LAB90" s="1"/>
      <c r="LAC90" s="1"/>
      <c r="LAD90" s="1"/>
      <c r="LAE90" s="1"/>
      <c r="LAF90" s="1"/>
      <c r="LAG90" s="1"/>
      <c r="LAH90" s="1"/>
      <c r="LAI90" s="1"/>
      <c r="LAJ90" s="1"/>
      <c r="LAK90" s="1"/>
      <c r="LAL90" s="1"/>
      <c r="LAM90" s="1"/>
      <c r="LAN90" s="1"/>
      <c r="LAO90" s="1"/>
      <c r="LAP90" s="1"/>
      <c r="LAQ90" s="1"/>
      <c r="LAR90" s="1"/>
      <c r="LAS90" s="1"/>
      <c r="LAT90" s="1"/>
      <c r="LAU90" s="1"/>
      <c r="LAV90" s="1"/>
      <c r="LAW90" s="1"/>
      <c r="LAX90" s="1"/>
      <c r="LAY90" s="1"/>
      <c r="LAZ90" s="1"/>
      <c r="LBA90" s="1"/>
      <c r="LBB90" s="1"/>
      <c r="LBC90" s="1"/>
      <c r="LBD90" s="1"/>
      <c r="LBE90" s="1"/>
      <c r="LBF90" s="1"/>
      <c r="LBG90" s="1"/>
      <c r="LBH90" s="1"/>
      <c r="LBI90" s="1"/>
      <c r="LBJ90" s="1"/>
      <c r="LBK90" s="1"/>
      <c r="LBL90" s="1"/>
      <c r="LBM90" s="1"/>
      <c r="LBN90" s="1"/>
      <c r="LBO90" s="1"/>
      <c r="LBP90" s="1"/>
      <c r="LBQ90" s="1"/>
      <c r="LBR90" s="1"/>
      <c r="LBS90" s="1"/>
      <c r="LBT90" s="1"/>
      <c r="LBU90" s="1"/>
      <c r="LBV90" s="1"/>
      <c r="LBW90" s="1"/>
      <c r="LBX90" s="1"/>
      <c r="LBY90" s="1"/>
      <c r="LBZ90" s="1"/>
      <c r="LCA90" s="1"/>
      <c r="LCB90" s="1"/>
      <c r="LCC90" s="1"/>
      <c r="LCD90" s="1"/>
      <c r="LCE90" s="1"/>
      <c r="LCF90" s="1"/>
      <c r="LCG90" s="1"/>
      <c r="LCH90" s="1"/>
      <c r="LCI90" s="1"/>
      <c r="LCJ90" s="1"/>
      <c r="LCK90" s="1"/>
      <c r="LCL90" s="1"/>
      <c r="LCM90" s="1"/>
      <c r="LCN90" s="1"/>
      <c r="LCO90" s="1"/>
      <c r="LCP90" s="1"/>
      <c r="LCQ90" s="1"/>
      <c r="LCR90" s="1"/>
      <c r="LCS90" s="1"/>
      <c r="LCT90" s="1"/>
      <c r="LCU90" s="1"/>
      <c r="LCV90" s="1"/>
      <c r="LCW90" s="1"/>
      <c r="LCX90" s="1"/>
      <c r="LCY90" s="1"/>
      <c r="LCZ90" s="1"/>
      <c r="LDA90" s="1"/>
      <c r="LDB90" s="1"/>
      <c r="LDC90" s="1"/>
      <c r="LDD90" s="1"/>
      <c r="LDE90" s="1"/>
      <c r="LDF90" s="1"/>
      <c r="LDG90" s="1"/>
      <c r="LDH90" s="1"/>
      <c r="LDI90" s="1"/>
      <c r="LDJ90" s="1"/>
      <c r="LDK90" s="1"/>
      <c r="LDL90" s="1"/>
      <c r="LDM90" s="1"/>
      <c r="LDN90" s="1"/>
      <c r="LDO90" s="1"/>
      <c r="LDP90" s="1"/>
      <c r="LDQ90" s="1"/>
      <c r="LDR90" s="1"/>
      <c r="LDS90" s="1"/>
      <c r="LDT90" s="1"/>
      <c r="LDU90" s="1"/>
      <c r="LDV90" s="1"/>
      <c r="LDW90" s="1"/>
      <c r="LDX90" s="1"/>
      <c r="LDY90" s="1"/>
      <c r="LDZ90" s="1"/>
      <c r="LEA90" s="1"/>
      <c r="LEB90" s="1"/>
      <c r="LEC90" s="1"/>
      <c r="LED90" s="1"/>
      <c r="LEE90" s="1"/>
      <c r="LEF90" s="1"/>
      <c r="LEG90" s="1"/>
      <c r="LEH90" s="1"/>
      <c r="LEI90" s="1"/>
      <c r="LEJ90" s="1"/>
      <c r="LEK90" s="1"/>
      <c r="LEL90" s="1"/>
      <c r="LEM90" s="1"/>
      <c r="LEN90" s="1"/>
      <c r="LEO90" s="1"/>
      <c r="LEP90" s="1"/>
      <c r="LEQ90" s="1"/>
      <c r="LER90" s="1"/>
      <c r="LES90" s="1"/>
      <c r="LET90" s="1"/>
      <c r="LEU90" s="1"/>
      <c r="LEV90" s="1"/>
      <c r="LEW90" s="1"/>
      <c r="LEX90" s="1"/>
      <c r="LEY90" s="1"/>
      <c r="LEZ90" s="1"/>
      <c r="LFA90" s="1"/>
      <c r="LFB90" s="1"/>
      <c r="LFC90" s="1"/>
      <c r="LFD90" s="1"/>
      <c r="LFE90" s="1"/>
      <c r="LFF90" s="1"/>
      <c r="LFG90" s="1"/>
      <c r="LFH90" s="1"/>
      <c r="LFI90" s="1"/>
      <c r="LFJ90" s="1"/>
      <c r="LFK90" s="1"/>
      <c r="LFL90" s="1"/>
      <c r="LFM90" s="1"/>
      <c r="LFN90" s="1"/>
      <c r="LFO90" s="1"/>
      <c r="LFP90" s="1"/>
      <c r="LFQ90" s="1"/>
      <c r="LFR90" s="1"/>
      <c r="LFS90" s="1"/>
      <c r="LFT90" s="1"/>
      <c r="LFU90" s="1"/>
      <c r="LFV90" s="1"/>
      <c r="LFW90" s="1"/>
      <c r="LFX90" s="1"/>
      <c r="LFY90" s="1"/>
      <c r="LFZ90" s="1"/>
      <c r="LGA90" s="1"/>
      <c r="LGB90" s="1"/>
      <c r="LGC90" s="1"/>
      <c r="LGD90" s="1"/>
      <c r="LGE90" s="1"/>
      <c r="LGF90" s="1"/>
      <c r="LGG90" s="1"/>
      <c r="LGH90" s="1"/>
      <c r="LGI90" s="1"/>
      <c r="LGJ90" s="1"/>
      <c r="LGK90" s="1"/>
      <c r="LGL90" s="1"/>
      <c r="LGM90" s="1"/>
      <c r="LGN90" s="1"/>
      <c r="LGO90" s="1"/>
      <c r="LGP90" s="1"/>
      <c r="LGQ90" s="1"/>
      <c r="LGR90" s="1"/>
      <c r="LGS90" s="1"/>
      <c r="LGT90" s="1"/>
      <c r="LGU90" s="1"/>
      <c r="LGV90" s="1"/>
      <c r="LGW90" s="1"/>
      <c r="LGX90" s="1"/>
      <c r="LGY90" s="1"/>
      <c r="LGZ90" s="1"/>
      <c r="LHA90" s="1"/>
      <c r="LHB90" s="1"/>
      <c r="LHC90" s="1"/>
      <c r="LHD90" s="1"/>
      <c r="LHE90" s="1"/>
      <c r="LHF90" s="1"/>
      <c r="LHG90" s="1"/>
      <c r="LHH90" s="1"/>
      <c r="LHI90" s="1"/>
      <c r="LHJ90" s="1"/>
      <c r="LHK90" s="1"/>
      <c r="LHL90" s="1"/>
      <c r="LHM90" s="1"/>
      <c r="LHN90" s="1"/>
      <c r="LHO90" s="1"/>
      <c r="LHP90" s="1"/>
      <c r="LHQ90" s="1"/>
      <c r="LHR90" s="1"/>
      <c r="LHS90" s="1"/>
      <c r="LHT90" s="1"/>
      <c r="LHU90" s="1"/>
      <c r="LHV90" s="1"/>
      <c r="LHW90" s="1"/>
      <c r="LHX90" s="1"/>
      <c r="LHY90" s="1"/>
      <c r="LHZ90" s="1"/>
      <c r="LIA90" s="1"/>
      <c r="LIB90" s="1"/>
      <c r="LIC90" s="1"/>
      <c r="LID90" s="1"/>
      <c r="LIE90" s="1"/>
      <c r="LIF90" s="1"/>
      <c r="LIG90" s="1"/>
      <c r="LIH90" s="1"/>
      <c r="LII90" s="1"/>
      <c r="LIJ90" s="1"/>
      <c r="LIK90" s="1"/>
      <c r="LIL90" s="1"/>
      <c r="LIM90" s="1"/>
      <c r="LIN90" s="1"/>
      <c r="LIO90" s="1"/>
      <c r="LIP90" s="1"/>
      <c r="LIQ90" s="1"/>
      <c r="LIR90" s="1"/>
      <c r="LIS90" s="1"/>
      <c r="LIT90" s="1"/>
      <c r="LIU90" s="1"/>
      <c r="LIV90" s="1"/>
      <c r="LIW90" s="1"/>
      <c r="LIX90" s="1"/>
      <c r="LIY90" s="1"/>
      <c r="LIZ90" s="1"/>
      <c r="LJA90" s="1"/>
      <c r="LJB90" s="1"/>
      <c r="LJC90" s="1"/>
      <c r="LJD90" s="1"/>
      <c r="LJE90" s="1"/>
      <c r="LJF90" s="1"/>
      <c r="LJG90" s="1"/>
      <c r="LJH90" s="1"/>
      <c r="LJI90" s="1"/>
      <c r="LJJ90" s="1"/>
      <c r="LJK90" s="1"/>
      <c r="LJL90" s="1"/>
      <c r="LJM90" s="1"/>
      <c r="LJN90" s="1"/>
      <c r="LJO90" s="1"/>
      <c r="LJP90" s="1"/>
      <c r="LJQ90" s="1"/>
      <c r="LJR90" s="1"/>
      <c r="LJS90" s="1"/>
      <c r="LJT90" s="1"/>
      <c r="LJU90" s="1"/>
      <c r="LJV90" s="1"/>
      <c r="LJW90" s="1"/>
      <c r="LJX90" s="1"/>
      <c r="LJY90" s="1"/>
      <c r="LJZ90" s="1"/>
      <c r="LKA90" s="1"/>
      <c r="LKB90" s="1"/>
      <c r="LKC90" s="1"/>
      <c r="LKD90" s="1"/>
      <c r="LKE90" s="1"/>
      <c r="LKF90" s="1"/>
      <c r="LKG90" s="1"/>
      <c r="LKH90" s="1"/>
      <c r="LKI90" s="1"/>
      <c r="LKJ90" s="1"/>
      <c r="LKK90" s="1"/>
      <c r="LKL90" s="1"/>
      <c r="LKM90" s="1"/>
      <c r="LKN90" s="1"/>
      <c r="LKO90" s="1"/>
      <c r="LKP90" s="1"/>
      <c r="LKQ90" s="1"/>
      <c r="LKR90" s="1"/>
      <c r="LKS90" s="1"/>
      <c r="LKT90" s="1"/>
      <c r="LKU90" s="1"/>
      <c r="LKV90" s="1"/>
      <c r="LKW90" s="1"/>
      <c r="LKX90" s="1"/>
      <c r="LKY90" s="1"/>
      <c r="LKZ90" s="1"/>
      <c r="LLA90" s="1"/>
      <c r="LLB90" s="1"/>
      <c r="LLC90" s="1"/>
      <c r="LLD90" s="1"/>
      <c r="LLE90" s="1"/>
      <c r="LLF90" s="1"/>
      <c r="LLG90" s="1"/>
      <c r="LLH90" s="1"/>
      <c r="LLI90" s="1"/>
      <c r="LLJ90" s="1"/>
      <c r="LLK90" s="1"/>
      <c r="LLL90" s="1"/>
      <c r="LLM90" s="1"/>
      <c r="LLN90" s="1"/>
      <c r="LLO90" s="1"/>
      <c r="LLP90" s="1"/>
      <c r="LLQ90" s="1"/>
      <c r="LLR90" s="1"/>
      <c r="LLS90" s="1"/>
      <c r="LLT90" s="1"/>
      <c r="LLU90" s="1"/>
      <c r="LLV90" s="1"/>
      <c r="LLW90" s="1"/>
      <c r="LLX90" s="1"/>
      <c r="LLY90" s="1"/>
      <c r="LLZ90" s="1"/>
      <c r="LMA90" s="1"/>
      <c r="LMB90" s="1"/>
      <c r="LMC90" s="1"/>
      <c r="LMD90" s="1"/>
      <c r="LME90" s="1"/>
      <c r="LMF90" s="1"/>
      <c r="LMG90" s="1"/>
      <c r="LMH90" s="1"/>
      <c r="LMI90" s="1"/>
      <c r="LMJ90" s="1"/>
      <c r="LMK90" s="1"/>
      <c r="LML90" s="1"/>
      <c r="LMM90" s="1"/>
      <c r="LMN90" s="1"/>
      <c r="LMO90" s="1"/>
      <c r="LMP90" s="1"/>
      <c r="LMQ90" s="1"/>
      <c r="LMR90" s="1"/>
      <c r="LMS90" s="1"/>
      <c r="LMT90" s="1"/>
      <c r="LMU90" s="1"/>
      <c r="LMV90" s="1"/>
      <c r="LMW90" s="1"/>
      <c r="LMX90" s="1"/>
      <c r="LMY90" s="1"/>
      <c r="LMZ90" s="1"/>
      <c r="LNA90" s="1"/>
      <c r="LNB90" s="1"/>
      <c r="LNC90" s="1"/>
      <c r="LND90" s="1"/>
      <c r="LNE90" s="1"/>
      <c r="LNF90" s="1"/>
      <c r="LNG90" s="1"/>
      <c r="LNH90" s="1"/>
      <c r="LNI90" s="1"/>
      <c r="LNJ90" s="1"/>
      <c r="LNK90" s="1"/>
      <c r="LNL90" s="1"/>
      <c r="LNM90" s="1"/>
      <c r="LNN90" s="1"/>
      <c r="LNO90" s="1"/>
      <c r="LNP90" s="1"/>
      <c r="LNQ90" s="1"/>
      <c r="LNR90" s="1"/>
      <c r="LNS90" s="1"/>
      <c r="LNT90" s="1"/>
      <c r="LNU90" s="1"/>
      <c r="LNV90" s="1"/>
      <c r="LNW90" s="1"/>
      <c r="LNX90" s="1"/>
      <c r="LNY90" s="1"/>
      <c r="LNZ90" s="1"/>
      <c r="LOA90" s="1"/>
      <c r="LOB90" s="1"/>
      <c r="LOC90" s="1"/>
      <c r="LOD90" s="1"/>
      <c r="LOE90" s="1"/>
      <c r="LOF90" s="1"/>
      <c r="LOG90" s="1"/>
      <c r="LOH90" s="1"/>
      <c r="LOI90" s="1"/>
      <c r="LOJ90" s="1"/>
      <c r="LOK90" s="1"/>
      <c r="LOL90" s="1"/>
      <c r="LOM90" s="1"/>
      <c r="LON90" s="1"/>
      <c r="LOO90" s="1"/>
      <c r="LOP90" s="1"/>
      <c r="LOQ90" s="1"/>
      <c r="LOR90" s="1"/>
      <c r="LOS90" s="1"/>
      <c r="LOT90" s="1"/>
      <c r="LOU90" s="1"/>
      <c r="LOV90" s="1"/>
      <c r="LOW90" s="1"/>
      <c r="LOX90" s="1"/>
      <c r="LOY90" s="1"/>
      <c r="LOZ90" s="1"/>
      <c r="LPA90" s="1"/>
      <c r="LPB90" s="1"/>
      <c r="LPC90" s="1"/>
      <c r="LPD90" s="1"/>
      <c r="LPE90" s="1"/>
      <c r="LPF90" s="1"/>
      <c r="LPG90" s="1"/>
      <c r="LPH90" s="1"/>
      <c r="LPI90" s="1"/>
      <c r="LPJ90" s="1"/>
      <c r="LPK90" s="1"/>
      <c r="LPL90" s="1"/>
      <c r="LPM90" s="1"/>
      <c r="LPN90" s="1"/>
      <c r="LPO90" s="1"/>
      <c r="LPP90" s="1"/>
      <c r="LPQ90" s="1"/>
      <c r="LPR90" s="1"/>
      <c r="LPS90" s="1"/>
      <c r="LPT90" s="1"/>
      <c r="LPU90" s="1"/>
      <c r="LPV90" s="1"/>
      <c r="LPW90" s="1"/>
      <c r="LPX90" s="1"/>
      <c r="LPY90" s="1"/>
      <c r="LPZ90" s="1"/>
      <c r="LQA90" s="1"/>
      <c r="LQB90" s="1"/>
      <c r="LQC90" s="1"/>
      <c r="LQD90" s="1"/>
      <c r="LQE90" s="1"/>
      <c r="LQF90" s="1"/>
      <c r="LQG90" s="1"/>
      <c r="LQH90" s="1"/>
      <c r="LQI90" s="1"/>
      <c r="LQJ90" s="1"/>
      <c r="LQK90" s="1"/>
      <c r="LQL90" s="1"/>
      <c r="LQM90" s="1"/>
      <c r="LQN90" s="1"/>
      <c r="LQO90" s="1"/>
      <c r="LQP90" s="1"/>
      <c r="LQQ90" s="1"/>
      <c r="LQR90" s="1"/>
      <c r="LQS90" s="1"/>
      <c r="LQT90" s="1"/>
      <c r="LQU90" s="1"/>
      <c r="LQV90" s="1"/>
      <c r="LQW90" s="1"/>
      <c r="LQX90" s="1"/>
      <c r="LQY90" s="1"/>
      <c r="LQZ90" s="1"/>
      <c r="LRA90" s="1"/>
      <c r="LRB90" s="1"/>
      <c r="LRC90" s="1"/>
      <c r="LRD90" s="1"/>
      <c r="LRE90" s="1"/>
      <c r="LRF90" s="1"/>
      <c r="LRG90" s="1"/>
      <c r="LRH90" s="1"/>
      <c r="LRI90" s="1"/>
      <c r="LRJ90" s="1"/>
      <c r="LRK90" s="1"/>
      <c r="LRL90" s="1"/>
      <c r="LRM90" s="1"/>
      <c r="LRN90" s="1"/>
      <c r="LRO90" s="1"/>
      <c r="LRP90" s="1"/>
      <c r="LRQ90" s="1"/>
      <c r="LRR90" s="1"/>
      <c r="LRS90" s="1"/>
      <c r="LRT90" s="1"/>
      <c r="LRU90" s="1"/>
      <c r="LRV90" s="1"/>
      <c r="LRW90" s="1"/>
      <c r="LRX90" s="1"/>
      <c r="LRY90" s="1"/>
      <c r="LRZ90" s="1"/>
      <c r="LSA90" s="1"/>
      <c r="LSB90" s="1"/>
      <c r="LSC90" s="1"/>
      <c r="LSD90" s="1"/>
      <c r="LSE90" s="1"/>
      <c r="LSF90" s="1"/>
      <c r="LSG90" s="1"/>
      <c r="LSH90" s="1"/>
      <c r="LSI90" s="1"/>
      <c r="LSJ90" s="1"/>
      <c r="LSK90" s="1"/>
      <c r="LSL90" s="1"/>
      <c r="LSM90" s="1"/>
      <c r="LSN90" s="1"/>
      <c r="LSO90" s="1"/>
      <c r="LSP90" s="1"/>
      <c r="LSQ90" s="1"/>
      <c r="LSR90" s="1"/>
      <c r="LSS90" s="1"/>
      <c r="LST90" s="1"/>
      <c r="LSU90" s="1"/>
      <c r="LSV90" s="1"/>
      <c r="LSW90" s="1"/>
      <c r="LSX90" s="1"/>
      <c r="LSY90" s="1"/>
      <c r="LSZ90" s="1"/>
      <c r="LTA90" s="1"/>
      <c r="LTB90" s="1"/>
      <c r="LTC90" s="1"/>
      <c r="LTD90" s="1"/>
      <c r="LTE90" s="1"/>
      <c r="LTF90" s="1"/>
      <c r="LTG90" s="1"/>
      <c r="LTH90" s="1"/>
      <c r="LTI90" s="1"/>
      <c r="LTJ90" s="1"/>
      <c r="LTK90" s="1"/>
      <c r="LTL90" s="1"/>
      <c r="LTM90" s="1"/>
      <c r="LTN90" s="1"/>
      <c r="LTO90" s="1"/>
      <c r="LTP90" s="1"/>
      <c r="LTQ90" s="1"/>
      <c r="LTR90" s="1"/>
      <c r="LTS90" s="1"/>
      <c r="LTT90" s="1"/>
      <c r="LTU90" s="1"/>
      <c r="LTV90" s="1"/>
      <c r="LTW90" s="1"/>
      <c r="LTX90" s="1"/>
      <c r="LTY90" s="1"/>
      <c r="LTZ90" s="1"/>
      <c r="LUA90" s="1"/>
      <c r="LUB90" s="1"/>
      <c r="LUC90" s="1"/>
      <c r="LUD90" s="1"/>
      <c r="LUE90" s="1"/>
      <c r="LUF90" s="1"/>
      <c r="LUG90" s="1"/>
      <c r="LUH90" s="1"/>
      <c r="LUI90" s="1"/>
      <c r="LUJ90" s="1"/>
      <c r="LUK90" s="1"/>
      <c r="LUL90" s="1"/>
      <c r="LUM90" s="1"/>
      <c r="LUN90" s="1"/>
      <c r="LUO90" s="1"/>
      <c r="LUP90" s="1"/>
      <c r="LUQ90" s="1"/>
      <c r="LUR90" s="1"/>
      <c r="LUS90" s="1"/>
      <c r="LUT90" s="1"/>
      <c r="LUU90" s="1"/>
      <c r="LUV90" s="1"/>
      <c r="LUW90" s="1"/>
      <c r="LUX90" s="1"/>
      <c r="LUY90" s="1"/>
      <c r="LUZ90" s="1"/>
      <c r="LVA90" s="1"/>
      <c r="LVB90" s="1"/>
      <c r="LVC90" s="1"/>
      <c r="LVD90" s="1"/>
      <c r="LVE90" s="1"/>
      <c r="LVF90" s="1"/>
      <c r="LVG90" s="1"/>
      <c r="LVH90" s="1"/>
      <c r="LVI90" s="1"/>
      <c r="LVJ90" s="1"/>
      <c r="LVK90" s="1"/>
      <c r="LVL90" s="1"/>
      <c r="LVM90" s="1"/>
      <c r="LVN90" s="1"/>
      <c r="LVO90" s="1"/>
      <c r="LVP90" s="1"/>
      <c r="LVQ90" s="1"/>
      <c r="LVR90" s="1"/>
      <c r="LVS90" s="1"/>
      <c r="LVT90" s="1"/>
      <c r="LVU90" s="1"/>
      <c r="LVV90" s="1"/>
      <c r="LVW90" s="1"/>
      <c r="LVX90" s="1"/>
      <c r="LVY90" s="1"/>
      <c r="LVZ90" s="1"/>
      <c r="LWA90" s="1"/>
      <c r="LWB90" s="1"/>
      <c r="LWC90" s="1"/>
      <c r="LWD90" s="1"/>
      <c r="LWE90" s="1"/>
      <c r="LWF90" s="1"/>
      <c r="LWG90" s="1"/>
      <c r="LWH90" s="1"/>
      <c r="LWI90" s="1"/>
      <c r="LWJ90" s="1"/>
      <c r="LWK90" s="1"/>
      <c r="LWL90" s="1"/>
      <c r="LWM90" s="1"/>
      <c r="LWN90" s="1"/>
      <c r="LWO90" s="1"/>
      <c r="LWP90" s="1"/>
      <c r="LWQ90" s="1"/>
      <c r="LWR90" s="1"/>
      <c r="LWS90" s="1"/>
      <c r="LWT90" s="1"/>
      <c r="LWU90" s="1"/>
      <c r="LWV90" s="1"/>
      <c r="LWW90" s="1"/>
      <c r="LWX90" s="1"/>
      <c r="LWY90" s="1"/>
      <c r="LWZ90" s="1"/>
      <c r="LXA90" s="1"/>
      <c r="LXB90" s="1"/>
      <c r="LXC90" s="1"/>
      <c r="LXD90" s="1"/>
      <c r="LXE90" s="1"/>
      <c r="LXF90" s="1"/>
      <c r="LXG90" s="1"/>
      <c r="LXH90" s="1"/>
      <c r="LXI90" s="1"/>
      <c r="LXJ90" s="1"/>
      <c r="LXK90" s="1"/>
      <c r="LXL90" s="1"/>
      <c r="LXM90" s="1"/>
      <c r="LXN90" s="1"/>
      <c r="LXO90" s="1"/>
      <c r="LXP90" s="1"/>
      <c r="LXQ90" s="1"/>
      <c r="LXR90" s="1"/>
      <c r="LXS90" s="1"/>
      <c r="LXT90" s="1"/>
      <c r="LXU90" s="1"/>
      <c r="LXV90" s="1"/>
      <c r="LXW90" s="1"/>
      <c r="LXX90" s="1"/>
      <c r="LXY90" s="1"/>
      <c r="LXZ90" s="1"/>
      <c r="LYA90" s="1"/>
      <c r="LYB90" s="1"/>
      <c r="LYC90" s="1"/>
      <c r="LYD90" s="1"/>
      <c r="LYE90" s="1"/>
      <c r="LYF90" s="1"/>
      <c r="LYG90" s="1"/>
      <c r="LYH90" s="1"/>
      <c r="LYI90" s="1"/>
      <c r="LYJ90" s="1"/>
      <c r="LYK90" s="1"/>
      <c r="LYL90" s="1"/>
      <c r="LYM90" s="1"/>
      <c r="LYN90" s="1"/>
      <c r="LYO90" s="1"/>
      <c r="LYP90" s="1"/>
      <c r="LYQ90" s="1"/>
      <c r="LYR90" s="1"/>
      <c r="LYS90" s="1"/>
      <c r="LYT90" s="1"/>
      <c r="LYU90" s="1"/>
      <c r="LYV90" s="1"/>
      <c r="LYW90" s="1"/>
      <c r="LYX90" s="1"/>
      <c r="LYY90" s="1"/>
      <c r="LYZ90" s="1"/>
      <c r="LZA90" s="1"/>
      <c r="LZB90" s="1"/>
      <c r="LZC90" s="1"/>
      <c r="LZD90" s="1"/>
      <c r="LZE90" s="1"/>
      <c r="LZF90" s="1"/>
      <c r="LZG90" s="1"/>
      <c r="LZH90" s="1"/>
      <c r="LZI90" s="1"/>
      <c r="LZJ90" s="1"/>
      <c r="LZK90" s="1"/>
      <c r="LZL90" s="1"/>
      <c r="LZM90" s="1"/>
      <c r="LZN90" s="1"/>
      <c r="LZO90" s="1"/>
      <c r="LZP90" s="1"/>
      <c r="LZQ90" s="1"/>
      <c r="LZR90" s="1"/>
      <c r="LZS90" s="1"/>
      <c r="LZT90" s="1"/>
      <c r="LZU90" s="1"/>
      <c r="LZV90" s="1"/>
      <c r="LZW90" s="1"/>
      <c r="LZX90" s="1"/>
      <c r="LZY90" s="1"/>
      <c r="LZZ90" s="1"/>
      <c r="MAA90" s="1"/>
      <c r="MAB90" s="1"/>
      <c r="MAC90" s="1"/>
      <c r="MAD90" s="1"/>
      <c r="MAE90" s="1"/>
      <c r="MAF90" s="1"/>
      <c r="MAG90" s="1"/>
      <c r="MAH90" s="1"/>
      <c r="MAI90" s="1"/>
      <c r="MAJ90" s="1"/>
      <c r="MAK90" s="1"/>
      <c r="MAL90" s="1"/>
      <c r="MAM90" s="1"/>
      <c r="MAN90" s="1"/>
      <c r="MAO90" s="1"/>
      <c r="MAP90" s="1"/>
      <c r="MAQ90" s="1"/>
      <c r="MAR90" s="1"/>
      <c r="MAS90" s="1"/>
      <c r="MAT90" s="1"/>
      <c r="MAU90" s="1"/>
      <c r="MAV90" s="1"/>
      <c r="MAW90" s="1"/>
      <c r="MAX90" s="1"/>
      <c r="MAY90" s="1"/>
      <c r="MAZ90" s="1"/>
      <c r="MBA90" s="1"/>
      <c r="MBB90" s="1"/>
      <c r="MBC90" s="1"/>
      <c r="MBD90" s="1"/>
      <c r="MBE90" s="1"/>
      <c r="MBF90" s="1"/>
      <c r="MBG90" s="1"/>
      <c r="MBH90" s="1"/>
      <c r="MBI90" s="1"/>
      <c r="MBJ90" s="1"/>
      <c r="MBK90" s="1"/>
      <c r="MBL90" s="1"/>
      <c r="MBM90" s="1"/>
      <c r="MBN90" s="1"/>
      <c r="MBO90" s="1"/>
      <c r="MBP90" s="1"/>
      <c r="MBQ90" s="1"/>
      <c r="MBR90" s="1"/>
      <c r="MBS90" s="1"/>
      <c r="MBT90" s="1"/>
      <c r="MBU90" s="1"/>
      <c r="MBV90" s="1"/>
      <c r="MBW90" s="1"/>
      <c r="MBX90" s="1"/>
      <c r="MBY90" s="1"/>
      <c r="MBZ90" s="1"/>
      <c r="MCA90" s="1"/>
      <c r="MCB90" s="1"/>
      <c r="MCC90" s="1"/>
      <c r="MCD90" s="1"/>
      <c r="MCE90" s="1"/>
      <c r="MCF90" s="1"/>
      <c r="MCG90" s="1"/>
      <c r="MCH90" s="1"/>
      <c r="MCI90" s="1"/>
      <c r="MCJ90" s="1"/>
      <c r="MCK90" s="1"/>
      <c r="MCL90" s="1"/>
      <c r="MCM90" s="1"/>
      <c r="MCN90" s="1"/>
      <c r="MCO90" s="1"/>
      <c r="MCP90" s="1"/>
      <c r="MCQ90" s="1"/>
      <c r="MCR90" s="1"/>
      <c r="MCS90" s="1"/>
      <c r="MCT90" s="1"/>
      <c r="MCU90" s="1"/>
      <c r="MCV90" s="1"/>
      <c r="MCW90" s="1"/>
      <c r="MCX90" s="1"/>
      <c r="MCY90" s="1"/>
      <c r="MCZ90" s="1"/>
      <c r="MDA90" s="1"/>
      <c r="MDB90" s="1"/>
      <c r="MDC90" s="1"/>
      <c r="MDD90" s="1"/>
      <c r="MDE90" s="1"/>
      <c r="MDF90" s="1"/>
      <c r="MDG90" s="1"/>
      <c r="MDH90" s="1"/>
      <c r="MDI90" s="1"/>
      <c r="MDJ90" s="1"/>
      <c r="MDK90" s="1"/>
      <c r="MDL90" s="1"/>
      <c r="MDM90" s="1"/>
      <c r="MDN90" s="1"/>
      <c r="MDO90" s="1"/>
      <c r="MDP90" s="1"/>
      <c r="MDQ90" s="1"/>
      <c r="MDR90" s="1"/>
      <c r="MDS90" s="1"/>
      <c r="MDT90" s="1"/>
      <c r="MDU90" s="1"/>
      <c r="MDV90" s="1"/>
      <c r="MDW90" s="1"/>
      <c r="MDX90" s="1"/>
      <c r="MDY90" s="1"/>
      <c r="MDZ90" s="1"/>
      <c r="MEA90" s="1"/>
      <c r="MEB90" s="1"/>
      <c r="MEC90" s="1"/>
      <c r="MED90" s="1"/>
      <c r="MEE90" s="1"/>
      <c r="MEF90" s="1"/>
      <c r="MEG90" s="1"/>
      <c r="MEH90" s="1"/>
      <c r="MEI90" s="1"/>
      <c r="MEJ90" s="1"/>
      <c r="MEK90" s="1"/>
      <c r="MEL90" s="1"/>
      <c r="MEM90" s="1"/>
      <c r="MEN90" s="1"/>
      <c r="MEO90" s="1"/>
      <c r="MEP90" s="1"/>
      <c r="MEQ90" s="1"/>
      <c r="MER90" s="1"/>
      <c r="MES90" s="1"/>
      <c r="MET90" s="1"/>
      <c r="MEU90" s="1"/>
      <c r="MEV90" s="1"/>
      <c r="MEW90" s="1"/>
      <c r="MEX90" s="1"/>
      <c r="MEY90" s="1"/>
      <c r="MEZ90" s="1"/>
      <c r="MFA90" s="1"/>
      <c r="MFB90" s="1"/>
      <c r="MFC90" s="1"/>
      <c r="MFD90" s="1"/>
      <c r="MFE90" s="1"/>
      <c r="MFF90" s="1"/>
      <c r="MFG90" s="1"/>
      <c r="MFH90" s="1"/>
      <c r="MFI90" s="1"/>
      <c r="MFJ90" s="1"/>
      <c r="MFK90" s="1"/>
      <c r="MFL90" s="1"/>
      <c r="MFM90" s="1"/>
      <c r="MFN90" s="1"/>
      <c r="MFO90" s="1"/>
      <c r="MFP90" s="1"/>
      <c r="MFQ90" s="1"/>
      <c r="MFR90" s="1"/>
      <c r="MFS90" s="1"/>
      <c r="MFT90" s="1"/>
      <c r="MFU90" s="1"/>
      <c r="MFV90" s="1"/>
      <c r="MFW90" s="1"/>
      <c r="MFX90" s="1"/>
      <c r="MFY90" s="1"/>
      <c r="MFZ90" s="1"/>
      <c r="MGA90" s="1"/>
      <c r="MGB90" s="1"/>
      <c r="MGC90" s="1"/>
      <c r="MGD90" s="1"/>
      <c r="MGE90" s="1"/>
      <c r="MGF90" s="1"/>
      <c r="MGG90" s="1"/>
      <c r="MGH90" s="1"/>
      <c r="MGI90" s="1"/>
      <c r="MGJ90" s="1"/>
      <c r="MGK90" s="1"/>
      <c r="MGL90" s="1"/>
      <c r="MGM90" s="1"/>
      <c r="MGN90" s="1"/>
      <c r="MGO90" s="1"/>
      <c r="MGP90" s="1"/>
      <c r="MGQ90" s="1"/>
      <c r="MGR90" s="1"/>
      <c r="MGS90" s="1"/>
      <c r="MGT90" s="1"/>
      <c r="MGU90" s="1"/>
      <c r="MGV90" s="1"/>
      <c r="MGW90" s="1"/>
      <c r="MGX90" s="1"/>
      <c r="MGY90" s="1"/>
      <c r="MGZ90" s="1"/>
      <c r="MHA90" s="1"/>
      <c r="MHB90" s="1"/>
      <c r="MHC90" s="1"/>
      <c r="MHD90" s="1"/>
      <c r="MHE90" s="1"/>
      <c r="MHF90" s="1"/>
      <c r="MHG90" s="1"/>
      <c r="MHH90" s="1"/>
      <c r="MHI90" s="1"/>
      <c r="MHJ90" s="1"/>
      <c r="MHK90" s="1"/>
      <c r="MHL90" s="1"/>
      <c r="MHM90" s="1"/>
      <c r="MHN90" s="1"/>
      <c r="MHO90" s="1"/>
      <c r="MHP90" s="1"/>
      <c r="MHQ90" s="1"/>
      <c r="MHR90" s="1"/>
      <c r="MHS90" s="1"/>
      <c r="MHT90" s="1"/>
      <c r="MHU90" s="1"/>
      <c r="MHV90" s="1"/>
      <c r="MHW90" s="1"/>
      <c r="MHX90" s="1"/>
      <c r="MHY90" s="1"/>
      <c r="MHZ90" s="1"/>
      <c r="MIA90" s="1"/>
      <c r="MIB90" s="1"/>
      <c r="MIC90" s="1"/>
      <c r="MID90" s="1"/>
      <c r="MIE90" s="1"/>
      <c r="MIF90" s="1"/>
      <c r="MIG90" s="1"/>
      <c r="MIH90" s="1"/>
      <c r="MII90" s="1"/>
      <c r="MIJ90" s="1"/>
      <c r="MIK90" s="1"/>
      <c r="MIL90" s="1"/>
      <c r="MIM90" s="1"/>
      <c r="MIN90" s="1"/>
      <c r="MIO90" s="1"/>
      <c r="MIP90" s="1"/>
      <c r="MIQ90" s="1"/>
      <c r="MIR90" s="1"/>
      <c r="MIS90" s="1"/>
      <c r="MIT90" s="1"/>
      <c r="MIU90" s="1"/>
      <c r="MIV90" s="1"/>
      <c r="MIW90" s="1"/>
      <c r="MIX90" s="1"/>
      <c r="MIY90" s="1"/>
      <c r="MIZ90" s="1"/>
      <c r="MJA90" s="1"/>
      <c r="MJB90" s="1"/>
      <c r="MJC90" s="1"/>
      <c r="MJD90" s="1"/>
      <c r="MJE90" s="1"/>
      <c r="MJF90" s="1"/>
      <c r="MJG90" s="1"/>
      <c r="MJH90" s="1"/>
      <c r="MJI90" s="1"/>
      <c r="MJJ90" s="1"/>
      <c r="MJK90" s="1"/>
      <c r="MJL90" s="1"/>
      <c r="MJM90" s="1"/>
      <c r="MJN90" s="1"/>
      <c r="MJO90" s="1"/>
      <c r="MJP90" s="1"/>
      <c r="MJQ90" s="1"/>
      <c r="MJR90" s="1"/>
      <c r="MJS90" s="1"/>
      <c r="MJT90" s="1"/>
      <c r="MJU90" s="1"/>
      <c r="MJV90" s="1"/>
      <c r="MJW90" s="1"/>
      <c r="MJX90" s="1"/>
      <c r="MJY90" s="1"/>
      <c r="MJZ90" s="1"/>
      <c r="MKA90" s="1"/>
      <c r="MKB90" s="1"/>
      <c r="MKC90" s="1"/>
      <c r="MKD90" s="1"/>
      <c r="MKE90" s="1"/>
      <c r="MKF90" s="1"/>
      <c r="MKG90" s="1"/>
      <c r="MKH90" s="1"/>
      <c r="MKI90" s="1"/>
      <c r="MKJ90" s="1"/>
      <c r="MKK90" s="1"/>
      <c r="MKL90" s="1"/>
      <c r="MKM90" s="1"/>
      <c r="MKN90" s="1"/>
      <c r="MKO90" s="1"/>
      <c r="MKP90" s="1"/>
      <c r="MKQ90" s="1"/>
      <c r="MKR90" s="1"/>
      <c r="MKS90" s="1"/>
      <c r="MKT90" s="1"/>
      <c r="MKU90" s="1"/>
      <c r="MKV90" s="1"/>
      <c r="MKW90" s="1"/>
      <c r="MKX90" s="1"/>
      <c r="MKY90" s="1"/>
      <c r="MKZ90" s="1"/>
      <c r="MLA90" s="1"/>
      <c r="MLB90" s="1"/>
      <c r="MLC90" s="1"/>
      <c r="MLD90" s="1"/>
      <c r="MLE90" s="1"/>
      <c r="MLF90" s="1"/>
      <c r="MLG90" s="1"/>
      <c r="MLH90" s="1"/>
      <c r="MLI90" s="1"/>
      <c r="MLJ90" s="1"/>
      <c r="MLK90" s="1"/>
      <c r="MLL90" s="1"/>
      <c r="MLM90" s="1"/>
      <c r="MLN90" s="1"/>
      <c r="MLO90" s="1"/>
      <c r="MLP90" s="1"/>
      <c r="MLQ90" s="1"/>
      <c r="MLR90" s="1"/>
      <c r="MLS90" s="1"/>
      <c r="MLT90" s="1"/>
      <c r="MLU90" s="1"/>
      <c r="MLV90" s="1"/>
      <c r="MLW90" s="1"/>
      <c r="MLX90" s="1"/>
      <c r="MLY90" s="1"/>
      <c r="MLZ90" s="1"/>
      <c r="MMA90" s="1"/>
      <c r="MMB90" s="1"/>
      <c r="MMC90" s="1"/>
      <c r="MMD90" s="1"/>
      <c r="MME90" s="1"/>
      <c r="MMF90" s="1"/>
      <c r="MMG90" s="1"/>
      <c r="MMH90" s="1"/>
      <c r="MMI90" s="1"/>
      <c r="MMJ90" s="1"/>
      <c r="MMK90" s="1"/>
      <c r="MML90" s="1"/>
      <c r="MMM90" s="1"/>
      <c r="MMN90" s="1"/>
      <c r="MMO90" s="1"/>
      <c r="MMP90" s="1"/>
      <c r="MMQ90" s="1"/>
      <c r="MMR90" s="1"/>
      <c r="MMS90" s="1"/>
      <c r="MMT90" s="1"/>
      <c r="MMU90" s="1"/>
      <c r="MMV90" s="1"/>
      <c r="MMW90" s="1"/>
      <c r="MMX90" s="1"/>
      <c r="MMY90" s="1"/>
      <c r="MMZ90" s="1"/>
      <c r="MNA90" s="1"/>
      <c r="MNB90" s="1"/>
      <c r="MNC90" s="1"/>
      <c r="MND90" s="1"/>
      <c r="MNE90" s="1"/>
      <c r="MNF90" s="1"/>
      <c r="MNG90" s="1"/>
      <c r="MNH90" s="1"/>
      <c r="MNI90" s="1"/>
      <c r="MNJ90" s="1"/>
      <c r="MNK90" s="1"/>
      <c r="MNL90" s="1"/>
      <c r="MNM90" s="1"/>
      <c r="MNN90" s="1"/>
      <c r="MNO90" s="1"/>
      <c r="MNP90" s="1"/>
      <c r="MNQ90" s="1"/>
      <c r="MNR90" s="1"/>
      <c r="MNS90" s="1"/>
      <c r="MNT90" s="1"/>
      <c r="MNU90" s="1"/>
      <c r="MNV90" s="1"/>
      <c r="MNW90" s="1"/>
      <c r="MNX90" s="1"/>
      <c r="MNY90" s="1"/>
      <c r="MNZ90" s="1"/>
      <c r="MOA90" s="1"/>
      <c r="MOB90" s="1"/>
      <c r="MOC90" s="1"/>
      <c r="MOD90" s="1"/>
      <c r="MOE90" s="1"/>
      <c r="MOF90" s="1"/>
      <c r="MOG90" s="1"/>
      <c r="MOH90" s="1"/>
      <c r="MOI90" s="1"/>
      <c r="MOJ90" s="1"/>
      <c r="MOK90" s="1"/>
      <c r="MOL90" s="1"/>
      <c r="MOM90" s="1"/>
      <c r="MON90" s="1"/>
      <c r="MOO90" s="1"/>
      <c r="MOP90" s="1"/>
      <c r="MOQ90" s="1"/>
      <c r="MOR90" s="1"/>
      <c r="MOS90" s="1"/>
      <c r="MOT90" s="1"/>
      <c r="MOU90" s="1"/>
      <c r="MOV90" s="1"/>
      <c r="MOW90" s="1"/>
      <c r="MOX90" s="1"/>
      <c r="MOY90" s="1"/>
      <c r="MOZ90" s="1"/>
      <c r="MPA90" s="1"/>
      <c r="MPB90" s="1"/>
      <c r="MPC90" s="1"/>
      <c r="MPD90" s="1"/>
      <c r="MPE90" s="1"/>
      <c r="MPF90" s="1"/>
      <c r="MPG90" s="1"/>
      <c r="MPH90" s="1"/>
      <c r="MPI90" s="1"/>
      <c r="MPJ90" s="1"/>
      <c r="MPK90" s="1"/>
      <c r="MPL90" s="1"/>
      <c r="MPM90" s="1"/>
      <c r="MPN90" s="1"/>
      <c r="MPO90" s="1"/>
      <c r="MPP90" s="1"/>
      <c r="MPQ90" s="1"/>
      <c r="MPR90" s="1"/>
      <c r="MPS90" s="1"/>
      <c r="MPT90" s="1"/>
      <c r="MPU90" s="1"/>
      <c r="MPV90" s="1"/>
      <c r="MPW90" s="1"/>
      <c r="MPX90" s="1"/>
      <c r="MPY90" s="1"/>
      <c r="MPZ90" s="1"/>
      <c r="MQA90" s="1"/>
      <c r="MQB90" s="1"/>
      <c r="MQC90" s="1"/>
      <c r="MQD90" s="1"/>
      <c r="MQE90" s="1"/>
      <c r="MQF90" s="1"/>
      <c r="MQG90" s="1"/>
      <c r="MQH90" s="1"/>
      <c r="MQI90" s="1"/>
      <c r="MQJ90" s="1"/>
      <c r="MQK90" s="1"/>
      <c r="MQL90" s="1"/>
      <c r="MQM90" s="1"/>
      <c r="MQN90" s="1"/>
      <c r="MQO90" s="1"/>
      <c r="MQP90" s="1"/>
      <c r="MQQ90" s="1"/>
      <c r="MQR90" s="1"/>
      <c r="MQS90" s="1"/>
      <c r="MQT90" s="1"/>
      <c r="MQU90" s="1"/>
      <c r="MQV90" s="1"/>
      <c r="MQW90" s="1"/>
      <c r="MQX90" s="1"/>
      <c r="MQY90" s="1"/>
      <c r="MQZ90" s="1"/>
      <c r="MRA90" s="1"/>
      <c r="MRB90" s="1"/>
      <c r="MRC90" s="1"/>
      <c r="MRD90" s="1"/>
      <c r="MRE90" s="1"/>
      <c r="MRF90" s="1"/>
      <c r="MRG90" s="1"/>
      <c r="MRH90" s="1"/>
      <c r="MRI90" s="1"/>
      <c r="MRJ90" s="1"/>
      <c r="MRK90" s="1"/>
      <c r="MRL90" s="1"/>
      <c r="MRM90" s="1"/>
      <c r="MRN90" s="1"/>
      <c r="MRO90" s="1"/>
      <c r="MRP90" s="1"/>
      <c r="MRQ90" s="1"/>
      <c r="MRR90" s="1"/>
      <c r="MRS90" s="1"/>
      <c r="MRT90" s="1"/>
      <c r="MRU90" s="1"/>
      <c r="MRV90" s="1"/>
      <c r="MRW90" s="1"/>
      <c r="MRX90" s="1"/>
      <c r="MRY90" s="1"/>
      <c r="MRZ90" s="1"/>
      <c r="MSA90" s="1"/>
      <c r="MSB90" s="1"/>
      <c r="MSC90" s="1"/>
      <c r="MSD90" s="1"/>
      <c r="MSE90" s="1"/>
      <c r="MSF90" s="1"/>
      <c r="MSG90" s="1"/>
      <c r="MSH90" s="1"/>
      <c r="MSI90" s="1"/>
      <c r="MSJ90" s="1"/>
      <c r="MSK90" s="1"/>
      <c r="MSL90" s="1"/>
      <c r="MSM90" s="1"/>
      <c r="MSN90" s="1"/>
      <c r="MSO90" s="1"/>
      <c r="MSP90" s="1"/>
      <c r="MSQ90" s="1"/>
      <c r="MSR90" s="1"/>
      <c r="MSS90" s="1"/>
      <c r="MST90" s="1"/>
      <c r="MSU90" s="1"/>
      <c r="MSV90" s="1"/>
      <c r="MSW90" s="1"/>
      <c r="MSX90" s="1"/>
      <c r="MSY90" s="1"/>
      <c r="MSZ90" s="1"/>
      <c r="MTA90" s="1"/>
      <c r="MTB90" s="1"/>
      <c r="MTC90" s="1"/>
      <c r="MTD90" s="1"/>
      <c r="MTE90" s="1"/>
      <c r="MTF90" s="1"/>
      <c r="MTG90" s="1"/>
      <c r="MTH90" s="1"/>
      <c r="MTI90" s="1"/>
      <c r="MTJ90" s="1"/>
      <c r="MTK90" s="1"/>
      <c r="MTL90" s="1"/>
      <c r="MTM90" s="1"/>
      <c r="MTN90" s="1"/>
      <c r="MTO90" s="1"/>
      <c r="MTP90" s="1"/>
      <c r="MTQ90" s="1"/>
      <c r="MTR90" s="1"/>
      <c r="MTS90" s="1"/>
      <c r="MTT90" s="1"/>
      <c r="MTU90" s="1"/>
      <c r="MTV90" s="1"/>
      <c r="MTW90" s="1"/>
      <c r="MTX90" s="1"/>
      <c r="MTY90" s="1"/>
      <c r="MTZ90" s="1"/>
      <c r="MUA90" s="1"/>
      <c r="MUB90" s="1"/>
      <c r="MUC90" s="1"/>
      <c r="MUD90" s="1"/>
      <c r="MUE90" s="1"/>
      <c r="MUF90" s="1"/>
      <c r="MUG90" s="1"/>
      <c r="MUH90" s="1"/>
      <c r="MUI90" s="1"/>
      <c r="MUJ90" s="1"/>
      <c r="MUK90" s="1"/>
      <c r="MUL90" s="1"/>
      <c r="MUM90" s="1"/>
      <c r="MUN90" s="1"/>
      <c r="MUO90" s="1"/>
      <c r="MUP90" s="1"/>
      <c r="MUQ90" s="1"/>
      <c r="MUR90" s="1"/>
      <c r="MUS90" s="1"/>
      <c r="MUT90" s="1"/>
      <c r="MUU90" s="1"/>
      <c r="MUV90" s="1"/>
      <c r="MUW90" s="1"/>
      <c r="MUX90" s="1"/>
      <c r="MUY90" s="1"/>
      <c r="MUZ90" s="1"/>
      <c r="MVA90" s="1"/>
      <c r="MVB90" s="1"/>
      <c r="MVC90" s="1"/>
      <c r="MVD90" s="1"/>
      <c r="MVE90" s="1"/>
      <c r="MVF90" s="1"/>
      <c r="MVG90" s="1"/>
      <c r="MVH90" s="1"/>
      <c r="MVI90" s="1"/>
      <c r="MVJ90" s="1"/>
      <c r="MVK90" s="1"/>
      <c r="MVL90" s="1"/>
      <c r="MVM90" s="1"/>
      <c r="MVN90" s="1"/>
      <c r="MVO90" s="1"/>
      <c r="MVP90" s="1"/>
      <c r="MVQ90" s="1"/>
      <c r="MVR90" s="1"/>
      <c r="MVS90" s="1"/>
      <c r="MVT90" s="1"/>
      <c r="MVU90" s="1"/>
      <c r="MVV90" s="1"/>
      <c r="MVW90" s="1"/>
      <c r="MVX90" s="1"/>
      <c r="MVY90" s="1"/>
      <c r="MVZ90" s="1"/>
      <c r="MWA90" s="1"/>
      <c r="MWB90" s="1"/>
      <c r="MWC90" s="1"/>
      <c r="MWD90" s="1"/>
      <c r="MWE90" s="1"/>
      <c r="MWF90" s="1"/>
      <c r="MWG90" s="1"/>
      <c r="MWH90" s="1"/>
      <c r="MWI90" s="1"/>
      <c r="MWJ90" s="1"/>
      <c r="MWK90" s="1"/>
      <c r="MWL90" s="1"/>
      <c r="MWM90" s="1"/>
      <c r="MWN90" s="1"/>
      <c r="MWO90" s="1"/>
      <c r="MWP90" s="1"/>
      <c r="MWQ90" s="1"/>
      <c r="MWR90" s="1"/>
      <c r="MWS90" s="1"/>
      <c r="MWT90" s="1"/>
      <c r="MWU90" s="1"/>
      <c r="MWV90" s="1"/>
      <c r="MWW90" s="1"/>
      <c r="MWX90" s="1"/>
      <c r="MWY90" s="1"/>
      <c r="MWZ90" s="1"/>
      <c r="MXA90" s="1"/>
      <c r="MXB90" s="1"/>
      <c r="MXC90" s="1"/>
      <c r="MXD90" s="1"/>
      <c r="MXE90" s="1"/>
      <c r="MXF90" s="1"/>
      <c r="MXG90" s="1"/>
      <c r="MXH90" s="1"/>
      <c r="MXI90" s="1"/>
      <c r="MXJ90" s="1"/>
      <c r="MXK90" s="1"/>
      <c r="MXL90" s="1"/>
      <c r="MXM90" s="1"/>
      <c r="MXN90" s="1"/>
      <c r="MXO90" s="1"/>
      <c r="MXP90" s="1"/>
      <c r="MXQ90" s="1"/>
      <c r="MXR90" s="1"/>
      <c r="MXS90" s="1"/>
      <c r="MXT90" s="1"/>
      <c r="MXU90" s="1"/>
      <c r="MXV90" s="1"/>
      <c r="MXW90" s="1"/>
      <c r="MXX90" s="1"/>
      <c r="MXY90" s="1"/>
      <c r="MXZ90" s="1"/>
      <c r="MYA90" s="1"/>
      <c r="MYB90" s="1"/>
      <c r="MYC90" s="1"/>
      <c r="MYD90" s="1"/>
      <c r="MYE90" s="1"/>
      <c r="MYF90" s="1"/>
      <c r="MYG90" s="1"/>
      <c r="MYH90" s="1"/>
      <c r="MYI90" s="1"/>
      <c r="MYJ90" s="1"/>
      <c r="MYK90" s="1"/>
      <c r="MYL90" s="1"/>
      <c r="MYM90" s="1"/>
      <c r="MYN90" s="1"/>
      <c r="MYO90" s="1"/>
      <c r="MYP90" s="1"/>
      <c r="MYQ90" s="1"/>
      <c r="MYR90" s="1"/>
      <c r="MYS90" s="1"/>
      <c r="MYT90" s="1"/>
      <c r="MYU90" s="1"/>
      <c r="MYV90" s="1"/>
      <c r="MYW90" s="1"/>
      <c r="MYX90" s="1"/>
      <c r="MYY90" s="1"/>
      <c r="MYZ90" s="1"/>
      <c r="MZA90" s="1"/>
      <c r="MZB90" s="1"/>
      <c r="MZC90" s="1"/>
      <c r="MZD90" s="1"/>
      <c r="MZE90" s="1"/>
      <c r="MZF90" s="1"/>
      <c r="MZG90" s="1"/>
      <c r="MZH90" s="1"/>
      <c r="MZI90" s="1"/>
      <c r="MZJ90" s="1"/>
      <c r="MZK90" s="1"/>
      <c r="MZL90" s="1"/>
      <c r="MZM90" s="1"/>
      <c r="MZN90" s="1"/>
      <c r="MZO90" s="1"/>
      <c r="MZP90" s="1"/>
      <c r="MZQ90" s="1"/>
      <c r="MZR90" s="1"/>
      <c r="MZS90" s="1"/>
      <c r="MZT90" s="1"/>
      <c r="MZU90" s="1"/>
      <c r="MZV90" s="1"/>
      <c r="MZW90" s="1"/>
      <c r="MZX90" s="1"/>
      <c r="MZY90" s="1"/>
      <c r="MZZ90" s="1"/>
      <c r="NAA90" s="1"/>
      <c r="NAB90" s="1"/>
      <c r="NAC90" s="1"/>
      <c r="NAD90" s="1"/>
      <c r="NAE90" s="1"/>
      <c r="NAF90" s="1"/>
      <c r="NAG90" s="1"/>
      <c r="NAH90" s="1"/>
      <c r="NAI90" s="1"/>
      <c r="NAJ90" s="1"/>
      <c r="NAK90" s="1"/>
      <c r="NAL90" s="1"/>
      <c r="NAM90" s="1"/>
      <c r="NAN90" s="1"/>
      <c r="NAO90" s="1"/>
      <c r="NAP90" s="1"/>
      <c r="NAQ90" s="1"/>
      <c r="NAR90" s="1"/>
      <c r="NAS90" s="1"/>
      <c r="NAT90" s="1"/>
      <c r="NAU90" s="1"/>
      <c r="NAV90" s="1"/>
      <c r="NAW90" s="1"/>
      <c r="NAX90" s="1"/>
      <c r="NAY90" s="1"/>
      <c r="NAZ90" s="1"/>
      <c r="NBA90" s="1"/>
      <c r="NBB90" s="1"/>
      <c r="NBC90" s="1"/>
      <c r="NBD90" s="1"/>
      <c r="NBE90" s="1"/>
      <c r="NBF90" s="1"/>
      <c r="NBG90" s="1"/>
      <c r="NBH90" s="1"/>
      <c r="NBI90" s="1"/>
      <c r="NBJ90" s="1"/>
      <c r="NBK90" s="1"/>
      <c r="NBL90" s="1"/>
      <c r="NBM90" s="1"/>
      <c r="NBN90" s="1"/>
      <c r="NBO90" s="1"/>
      <c r="NBP90" s="1"/>
      <c r="NBQ90" s="1"/>
      <c r="NBR90" s="1"/>
      <c r="NBS90" s="1"/>
      <c r="NBT90" s="1"/>
      <c r="NBU90" s="1"/>
      <c r="NBV90" s="1"/>
      <c r="NBW90" s="1"/>
      <c r="NBX90" s="1"/>
      <c r="NBY90" s="1"/>
      <c r="NBZ90" s="1"/>
      <c r="NCA90" s="1"/>
      <c r="NCB90" s="1"/>
      <c r="NCC90" s="1"/>
      <c r="NCD90" s="1"/>
      <c r="NCE90" s="1"/>
      <c r="NCF90" s="1"/>
      <c r="NCG90" s="1"/>
      <c r="NCH90" s="1"/>
      <c r="NCI90" s="1"/>
      <c r="NCJ90" s="1"/>
      <c r="NCK90" s="1"/>
      <c r="NCL90" s="1"/>
      <c r="NCM90" s="1"/>
      <c r="NCN90" s="1"/>
      <c r="NCO90" s="1"/>
      <c r="NCP90" s="1"/>
      <c r="NCQ90" s="1"/>
      <c r="NCR90" s="1"/>
      <c r="NCS90" s="1"/>
      <c r="NCT90" s="1"/>
      <c r="NCU90" s="1"/>
      <c r="NCV90" s="1"/>
      <c r="NCW90" s="1"/>
      <c r="NCX90" s="1"/>
      <c r="NCY90" s="1"/>
      <c r="NCZ90" s="1"/>
      <c r="NDA90" s="1"/>
      <c r="NDB90" s="1"/>
      <c r="NDC90" s="1"/>
      <c r="NDD90" s="1"/>
      <c r="NDE90" s="1"/>
      <c r="NDF90" s="1"/>
      <c r="NDG90" s="1"/>
      <c r="NDH90" s="1"/>
      <c r="NDI90" s="1"/>
      <c r="NDJ90" s="1"/>
      <c r="NDK90" s="1"/>
      <c r="NDL90" s="1"/>
      <c r="NDM90" s="1"/>
      <c r="NDN90" s="1"/>
      <c r="NDO90" s="1"/>
      <c r="NDP90" s="1"/>
      <c r="NDQ90" s="1"/>
      <c r="NDR90" s="1"/>
      <c r="NDS90" s="1"/>
      <c r="NDT90" s="1"/>
      <c r="NDU90" s="1"/>
      <c r="NDV90" s="1"/>
      <c r="NDW90" s="1"/>
      <c r="NDX90" s="1"/>
      <c r="NDY90" s="1"/>
      <c r="NDZ90" s="1"/>
      <c r="NEA90" s="1"/>
      <c r="NEB90" s="1"/>
      <c r="NEC90" s="1"/>
      <c r="NED90" s="1"/>
      <c r="NEE90" s="1"/>
      <c r="NEF90" s="1"/>
      <c r="NEG90" s="1"/>
      <c r="NEH90" s="1"/>
      <c r="NEI90" s="1"/>
      <c r="NEJ90" s="1"/>
      <c r="NEK90" s="1"/>
      <c r="NEL90" s="1"/>
      <c r="NEM90" s="1"/>
      <c r="NEN90" s="1"/>
      <c r="NEO90" s="1"/>
      <c r="NEP90" s="1"/>
      <c r="NEQ90" s="1"/>
      <c r="NER90" s="1"/>
      <c r="NES90" s="1"/>
      <c r="NET90" s="1"/>
      <c r="NEU90" s="1"/>
      <c r="NEV90" s="1"/>
      <c r="NEW90" s="1"/>
      <c r="NEX90" s="1"/>
      <c r="NEY90" s="1"/>
      <c r="NEZ90" s="1"/>
      <c r="NFA90" s="1"/>
      <c r="NFB90" s="1"/>
      <c r="NFC90" s="1"/>
      <c r="NFD90" s="1"/>
      <c r="NFE90" s="1"/>
      <c r="NFF90" s="1"/>
      <c r="NFG90" s="1"/>
      <c r="NFH90" s="1"/>
      <c r="NFI90" s="1"/>
      <c r="NFJ90" s="1"/>
      <c r="NFK90" s="1"/>
      <c r="NFL90" s="1"/>
      <c r="NFM90" s="1"/>
      <c r="NFN90" s="1"/>
      <c r="NFO90" s="1"/>
      <c r="NFP90" s="1"/>
      <c r="NFQ90" s="1"/>
      <c r="NFR90" s="1"/>
      <c r="NFS90" s="1"/>
      <c r="NFT90" s="1"/>
      <c r="NFU90" s="1"/>
      <c r="NFV90" s="1"/>
      <c r="NFW90" s="1"/>
      <c r="NFX90" s="1"/>
      <c r="NFY90" s="1"/>
      <c r="NFZ90" s="1"/>
      <c r="NGA90" s="1"/>
      <c r="NGB90" s="1"/>
      <c r="NGC90" s="1"/>
      <c r="NGD90" s="1"/>
      <c r="NGE90" s="1"/>
      <c r="NGF90" s="1"/>
      <c r="NGG90" s="1"/>
      <c r="NGH90" s="1"/>
      <c r="NGI90" s="1"/>
      <c r="NGJ90" s="1"/>
      <c r="NGK90" s="1"/>
      <c r="NGL90" s="1"/>
      <c r="NGM90" s="1"/>
      <c r="NGN90" s="1"/>
      <c r="NGO90" s="1"/>
      <c r="NGP90" s="1"/>
      <c r="NGQ90" s="1"/>
      <c r="NGR90" s="1"/>
      <c r="NGS90" s="1"/>
      <c r="NGT90" s="1"/>
      <c r="NGU90" s="1"/>
      <c r="NGV90" s="1"/>
      <c r="NGW90" s="1"/>
      <c r="NGX90" s="1"/>
      <c r="NGY90" s="1"/>
      <c r="NGZ90" s="1"/>
      <c r="NHA90" s="1"/>
      <c r="NHB90" s="1"/>
      <c r="NHC90" s="1"/>
      <c r="NHD90" s="1"/>
      <c r="NHE90" s="1"/>
      <c r="NHF90" s="1"/>
      <c r="NHG90" s="1"/>
      <c r="NHH90" s="1"/>
      <c r="NHI90" s="1"/>
      <c r="NHJ90" s="1"/>
      <c r="NHK90" s="1"/>
      <c r="NHL90" s="1"/>
      <c r="NHM90" s="1"/>
      <c r="NHN90" s="1"/>
      <c r="NHO90" s="1"/>
      <c r="NHP90" s="1"/>
      <c r="NHQ90" s="1"/>
      <c r="NHR90" s="1"/>
      <c r="NHS90" s="1"/>
      <c r="NHT90" s="1"/>
      <c r="NHU90" s="1"/>
      <c r="NHV90" s="1"/>
      <c r="NHW90" s="1"/>
      <c r="NHX90" s="1"/>
      <c r="NHY90" s="1"/>
      <c r="NHZ90" s="1"/>
      <c r="NIA90" s="1"/>
      <c r="NIB90" s="1"/>
      <c r="NIC90" s="1"/>
      <c r="NID90" s="1"/>
      <c r="NIE90" s="1"/>
      <c r="NIF90" s="1"/>
      <c r="NIG90" s="1"/>
      <c r="NIH90" s="1"/>
      <c r="NII90" s="1"/>
      <c r="NIJ90" s="1"/>
      <c r="NIK90" s="1"/>
      <c r="NIL90" s="1"/>
      <c r="NIM90" s="1"/>
      <c r="NIN90" s="1"/>
      <c r="NIO90" s="1"/>
      <c r="NIP90" s="1"/>
      <c r="NIQ90" s="1"/>
      <c r="NIR90" s="1"/>
      <c r="NIS90" s="1"/>
      <c r="NIT90" s="1"/>
      <c r="NIU90" s="1"/>
      <c r="NIV90" s="1"/>
      <c r="NIW90" s="1"/>
      <c r="NIX90" s="1"/>
      <c r="NIY90" s="1"/>
      <c r="NIZ90" s="1"/>
      <c r="NJA90" s="1"/>
      <c r="NJB90" s="1"/>
      <c r="NJC90" s="1"/>
      <c r="NJD90" s="1"/>
      <c r="NJE90" s="1"/>
      <c r="NJF90" s="1"/>
      <c r="NJG90" s="1"/>
      <c r="NJH90" s="1"/>
      <c r="NJI90" s="1"/>
      <c r="NJJ90" s="1"/>
      <c r="NJK90" s="1"/>
      <c r="NJL90" s="1"/>
      <c r="NJM90" s="1"/>
      <c r="NJN90" s="1"/>
      <c r="NJO90" s="1"/>
      <c r="NJP90" s="1"/>
      <c r="NJQ90" s="1"/>
      <c r="NJR90" s="1"/>
      <c r="NJS90" s="1"/>
      <c r="NJT90" s="1"/>
      <c r="NJU90" s="1"/>
      <c r="NJV90" s="1"/>
      <c r="NJW90" s="1"/>
      <c r="NJX90" s="1"/>
      <c r="NJY90" s="1"/>
      <c r="NJZ90" s="1"/>
      <c r="NKA90" s="1"/>
      <c r="NKB90" s="1"/>
      <c r="NKC90" s="1"/>
      <c r="NKD90" s="1"/>
      <c r="NKE90" s="1"/>
      <c r="NKF90" s="1"/>
      <c r="NKG90" s="1"/>
      <c r="NKH90" s="1"/>
      <c r="NKI90" s="1"/>
      <c r="NKJ90" s="1"/>
      <c r="NKK90" s="1"/>
      <c r="NKL90" s="1"/>
      <c r="NKM90" s="1"/>
      <c r="NKN90" s="1"/>
      <c r="NKO90" s="1"/>
      <c r="NKP90" s="1"/>
      <c r="NKQ90" s="1"/>
      <c r="NKR90" s="1"/>
      <c r="NKS90" s="1"/>
      <c r="NKT90" s="1"/>
      <c r="NKU90" s="1"/>
      <c r="NKV90" s="1"/>
      <c r="NKW90" s="1"/>
      <c r="NKX90" s="1"/>
      <c r="NKY90" s="1"/>
      <c r="NKZ90" s="1"/>
      <c r="NLA90" s="1"/>
      <c r="NLB90" s="1"/>
      <c r="NLC90" s="1"/>
      <c r="NLD90" s="1"/>
      <c r="NLE90" s="1"/>
      <c r="NLF90" s="1"/>
      <c r="NLG90" s="1"/>
      <c r="NLH90" s="1"/>
      <c r="NLI90" s="1"/>
      <c r="NLJ90" s="1"/>
      <c r="NLK90" s="1"/>
      <c r="NLL90" s="1"/>
      <c r="NLM90" s="1"/>
      <c r="NLN90" s="1"/>
      <c r="NLO90" s="1"/>
      <c r="NLP90" s="1"/>
      <c r="NLQ90" s="1"/>
      <c r="NLR90" s="1"/>
      <c r="NLS90" s="1"/>
      <c r="NLT90" s="1"/>
      <c r="NLU90" s="1"/>
      <c r="NLV90" s="1"/>
      <c r="NLW90" s="1"/>
      <c r="NLX90" s="1"/>
      <c r="NLY90" s="1"/>
      <c r="NLZ90" s="1"/>
      <c r="NMA90" s="1"/>
      <c r="NMB90" s="1"/>
      <c r="NMC90" s="1"/>
      <c r="NMD90" s="1"/>
      <c r="NME90" s="1"/>
      <c r="NMF90" s="1"/>
      <c r="NMG90" s="1"/>
      <c r="NMH90" s="1"/>
      <c r="NMI90" s="1"/>
      <c r="NMJ90" s="1"/>
      <c r="NMK90" s="1"/>
      <c r="NML90" s="1"/>
      <c r="NMM90" s="1"/>
      <c r="NMN90" s="1"/>
      <c r="NMO90" s="1"/>
      <c r="NMP90" s="1"/>
      <c r="NMQ90" s="1"/>
      <c r="NMR90" s="1"/>
      <c r="NMS90" s="1"/>
      <c r="NMT90" s="1"/>
      <c r="NMU90" s="1"/>
      <c r="NMV90" s="1"/>
      <c r="NMW90" s="1"/>
      <c r="NMX90" s="1"/>
      <c r="NMY90" s="1"/>
      <c r="NMZ90" s="1"/>
      <c r="NNA90" s="1"/>
      <c r="NNB90" s="1"/>
      <c r="NNC90" s="1"/>
      <c r="NND90" s="1"/>
      <c r="NNE90" s="1"/>
      <c r="NNF90" s="1"/>
      <c r="NNG90" s="1"/>
      <c r="NNH90" s="1"/>
      <c r="NNI90" s="1"/>
      <c r="NNJ90" s="1"/>
      <c r="NNK90" s="1"/>
      <c r="NNL90" s="1"/>
      <c r="NNM90" s="1"/>
      <c r="NNN90" s="1"/>
      <c r="NNO90" s="1"/>
      <c r="NNP90" s="1"/>
      <c r="NNQ90" s="1"/>
      <c r="NNR90" s="1"/>
      <c r="NNS90" s="1"/>
      <c r="NNT90" s="1"/>
      <c r="NNU90" s="1"/>
      <c r="NNV90" s="1"/>
      <c r="NNW90" s="1"/>
      <c r="NNX90" s="1"/>
      <c r="NNY90" s="1"/>
      <c r="NNZ90" s="1"/>
      <c r="NOA90" s="1"/>
      <c r="NOB90" s="1"/>
      <c r="NOC90" s="1"/>
      <c r="NOD90" s="1"/>
      <c r="NOE90" s="1"/>
      <c r="NOF90" s="1"/>
      <c r="NOG90" s="1"/>
      <c r="NOH90" s="1"/>
      <c r="NOI90" s="1"/>
      <c r="NOJ90" s="1"/>
      <c r="NOK90" s="1"/>
      <c r="NOL90" s="1"/>
      <c r="NOM90" s="1"/>
      <c r="NON90" s="1"/>
      <c r="NOO90" s="1"/>
      <c r="NOP90" s="1"/>
      <c r="NOQ90" s="1"/>
      <c r="NOR90" s="1"/>
      <c r="NOS90" s="1"/>
      <c r="NOT90" s="1"/>
      <c r="NOU90" s="1"/>
      <c r="NOV90" s="1"/>
      <c r="NOW90" s="1"/>
      <c r="NOX90" s="1"/>
      <c r="NOY90" s="1"/>
      <c r="NOZ90" s="1"/>
      <c r="NPA90" s="1"/>
      <c r="NPB90" s="1"/>
      <c r="NPC90" s="1"/>
      <c r="NPD90" s="1"/>
      <c r="NPE90" s="1"/>
      <c r="NPF90" s="1"/>
      <c r="NPG90" s="1"/>
      <c r="NPH90" s="1"/>
      <c r="NPI90" s="1"/>
      <c r="NPJ90" s="1"/>
      <c r="NPK90" s="1"/>
      <c r="NPL90" s="1"/>
      <c r="NPM90" s="1"/>
      <c r="NPN90" s="1"/>
      <c r="NPO90" s="1"/>
      <c r="NPP90" s="1"/>
      <c r="NPQ90" s="1"/>
      <c r="NPR90" s="1"/>
      <c r="NPS90" s="1"/>
      <c r="NPT90" s="1"/>
      <c r="NPU90" s="1"/>
      <c r="NPV90" s="1"/>
      <c r="NPW90" s="1"/>
      <c r="NPX90" s="1"/>
      <c r="NPY90" s="1"/>
      <c r="NPZ90" s="1"/>
      <c r="NQA90" s="1"/>
      <c r="NQB90" s="1"/>
      <c r="NQC90" s="1"/>
      <c r="NQD90" s="1"/>
      <c r="NQE90" s="1"/>
      <c r="NQF90" s="1"/>
      <c r="NQG90" s="1"/>
      <c r="NQH90" s="1"/>
      <c r="NQI90" s="1"/>
      <c r="NQJ90" s="1"/>
      <c r="NQK90" s="1"/>
      <c r="NQL90" s="1"/>
      <c r="NQM90" s="1"/>
      <c r="NQN90" s="1"/>
      <c r="NQO90" s="1"/>
      <c r="NQP90" s="1"/>
      <c r="NQQ90" s="1"/>
      <c r="NQR90" s="1"/>
      <c r="NQS90" s="1"/>
      <c r="NQT90" s="1"/>
      <c r="NQU90" s="1"/>
      <c r="NQV90" s="1"/>
      <c r="NQW90" s="1"/>
      <c r="NQX90" s="1"/>
      <c r="NQY90" s="1"/>
      <c r="NQZ90" s="1"/>
      <c r="NRA90" s="1"/>
      <c r="NRB90" s="1"/>
      <c r="NRC90" s="1"/>
      <c r="NRD90" s="1"/>
      <c r="NRE90" s="1"/>
      <c r="NRF90" s="1"/>
      <c r="NRG90" s="1"/>
      <c r="NRH90" s="1"/>
      <c r="NRI90" s="1"/>
      <c r="NRJ90" s="1"/>
      <c r="NRK90" s="1"/>
      <c r="NRL90" s="1"/>
      <c r="NRM90" s="1"/>
      <c r="NRN90" s="1"/>
      <c r="NRO90" s="1"/>
      <c r="NRP90" s="1"/>
      <c r="NRQ90" s="1"/>
      <c r="NRR90" s="1"/>
      <c r="NRS90" s="1"/>
      <c r="NRT90" s="1"/>
      <c r="NRU90" s="1"/>
      <c r="NRV90" s="1"/>
      <c r="NRW90" s="1"/>
      <c r="NRX90" s="1"/>
      <c r="NRY90" s="1"/>
      <c r="NRZ90" s="1"/>
      <c r="NSA90" s="1"/>
      <c r="NSB90" s="1"/>
      <c r="NSC90" s="1"/>
      <c r="NSD90" s="1"/>
      <c r="NSE90" s="1"/>
      <c r="NSF90" s="1"/>
      <c r="NSG90" s="1"/>
      <c r="NSH90" s="1"/>
      <c r="NSI90" s="1"/>
      <c r="NSJ90" s="1"/>
      <c r="NSK90" s="1"/>
      <c r="NSL90" s="1"/>
      <c r="NSM90" s="1"/>
      <c r="NSN90" s="1"/>
      <c r="NSO90" s="1"/>
      <c r="NSP90" s="1"/>
      <c r="NSQ90" s="1"/>
      <c r="NSR90" s="1"/>
      <c r="NSS90" s="1"/>
      <c r="NST90" s="1"/>
      <c r="NSU90" s="1"/>
      <c r="NSV90" s="1"/>
      <c r="NSW90" s="1"/>
      <c r="NSX90" s="1"/>
      <c r="NSY90" s="1"/>
      <c r="NSZ90" s="1"/>
      <c r="NTA90" s="1"/>
      <c r="NTB90" s="1"/>
      <c r="NTC90" s="1"/>
      <c r="NTD90" s="1"/>
      <c r="NTE90" s="1"/>
      <c r="NTF90" s="1"/>
      <c r="NTG90" s="1"/>
      <c r="NTH90" s="1"/>
      <c r="NTI90" s="1"/>
      <c r="NTJ90" s="1"/>
      <c r="NTK90" s="1"/>
      <c r="NTL90" s="1"/>
      <c r="NTM90" s="1"/>
      <c r="NTN90" s="1"/>
      <c r="NTO90" s="1"/>
      <c r="NTP90" s="1"/>
      <c r="NTQ90" s="1"/>
      <c r="NTR90" s="1"/>
      <c r="NTS90" s="1"/>
      <c r="NTT90" s="1"/>
      <c r="NTU90" s="1"/>
      <c r="NTV90" s="1"/>
      <c r="NTW90" s="1"/>
      <c r="NTX90" s="1"/>
      <c r="NTY90" s="1"/>
      <c r="NTZ90" s="1"/>
      <c r="NUA90" s="1"/>
      <c r="NUB90" s="1"/>
      <c r="NUC90" s="1"/>
      <c r="NUD90" s="1"/>
      <c r="NUE90" s="1"/>
      <c r="NUF90" s="1"/>
      <c r="NUG90" s="1"/>
      <c r="NUH90" s="1"/>
      <c r="NUI90" s="1"/>
      <c r="NUJ90" s="1"/>
      <c r="NUK90" s="1"/>
      <c r="NUL90" s="1"/>
      <c r="NUM90" s="1"/>
      <c r="NUN90" s="1"/>
      <c r="NUO90" s="1"/>
      <c r="NUP90" s="1"/>
      <c r="NUQ90" s="1"/>
      <c r="NUR90" s="1"/>
      <c r="NUS90" s="1"/>
      <c r="NUT90" s="1"/>
      <c r="NUU90" s="1"/>
      <c r="NUV90" s="1"/>
      <c r="NUW90" s="1"/>
      <c r="NUX90" s="1"/>
      <c r="NUY90" s="1"/>
      <c r="NUZ90" s="1"/>
      <c r="NVA90" s="1"/>
      <c r="NVB90" s="1"/>
      <c r="NVC90" s="1"/>
      <c r="NVD90" s="1"/>
      <c r="NVE90" s="1"/>
      <c r="NVF90" s="1"/>
      <c r="NVG90" s="1"/>
      <c r="NVH90" s="1"/>
      <c r="NVI90" s="1"/>
      <c r="NVJ90" s="1"/>
      <c r="NVK90" s="1"/>
      <c r="NVL90" s="1"/>
      <c r="NVM90" s="1"/>
      <c r="NVN90" s="1"/>
      <c r="NVO90" s="1"/>
      <c r="NVP90" s="1"/>
      <c r="NVQ90" s="1"/>
      <c r="NVR90" s="1"/>
      <c r="NVS90" s="1"/>
      <c r="NVT90" s="1"/>
      <c r="NVU90" s="1"/>
      <c r="NVV90" s="1"/>
      <c r="NVW90" s="1"/>
      <c r="NVX90" s="1"/>
      <c r="NVY90" s="1"/>
      <c r="NVZ90" s="1"/>
      <c r="NWA90" s="1"/>
      <c r="NWB90" s="1"/>
      <c r="NWC90" s="1"/>
      <c r="NWD90" s="1"/>
      <c r="NWE90" s="1"/>
      <c r="NWF90" s="1"/>
      <c r="NWG90" s="1"/>
      <c r="NWH90" s="1"/>
      <c r="NWI90" s="1"/>
      <c r="NWJ90" s="1"/>
      <c r="NWK90" s="1"/>
      <c r="NWL90" s="1"/>
      <c r="NWM90" s="1"/>
      <c r="NWN90" s="1"/>
      <c r="NWO90" s="1"/>
      <c r="NWP90" s="1"/>
      <c r="NWQ90" s="1"/>
      <c r="NWR90" s="1"/>
      <c r="NWS90" s="1"/>
      <c r="NWT90" s="1"/>
      <c r="NWU90" s="1"/>
      <c r="NWV90" s="1"/>
      <c r="NWW90" s="1"/>
      <c r="NWX90" s="1"/>
      <c r="NWY90" s="1"/>
      <c r="NWZ90" s="1"/>
      <c r="NXA90" s="1"/>
      <c r="NXB90" s="1"/>
      <c r="NXC90" s="1"/>
      <c r="NXD90" s="1"/>
      <c r="NXE90" s="1"/>
      <c r="NXF90" s="1"/>
      <c r="NXG90" s="1"/>
      <c r="NXH90" s="1"/>
      <c r="NXI90" s="1"/>
      <c r="NXJ90" s="1"/>
      <c r="NXK90" s="1"/>
      <c r="NXL90" s="1"/>
      <c r="NXM90" s="1"/>
      <c r="NXN90" s="1"/>
      <c r="NXO90" s="1"/>
      <c r="NXP90" s="1"/>
      <c r="NXQ90" s="1"/>
      <c r="NXR90" s="1"/>
      <c r="NXS90" s="1"/>
      <c r="NXT90" s="1"/>
      <c r="NXU90" s="1"/>
      <c r="NXV90" s="1"/>
      <c r="NXW90" s="1"/>
      <c r="NXX90" s="1"/>
      <c r="NXY90" s="1"/>
      <c r="NXZ90" s="1"/>
      <c r="NYA90" s="1"/>
      <c r="NYB90" s="1"/>
      <c r="NYC90" s="1"/>
      <c r="NYD90" s="1"/>
      <c r="NYE90" s="1"/>
      <c r="NYF90" s="1"/>
      <c r="NYG90" s="1"/>
      <c r="NYH90" s="1"/>
      <c r="NYI90" s="1"/>
      <c r="NYJ90" s="1"/>
      <c r="NYK90" s="1"/>
      <c r="NYL90" s="1"/>
      <c r="NYM90" s="1"/>
      <c r="NYN90" s="1"/>
      <c r="NYO90" s="1"/>
      <c r="NYP90" s="1"/>
      <c r="NYQ90" s="1"/>
      <c r="NYR90" s="1"/>
      <c r="NYS90" s="1"/>
      <c r="NYT90" s="1"/>
      <c r="NYU90" s="1"/>
      <c r="NYV90" s="1"/>
      <c r="NYW90" s="1"/>
      <c r="NYX90" s="1"/>
      <c r="NYY90" s="1"/>
      <c r="NYZ90" s="1"/>
      <c r="NZA90" s="1"/>
      <c r="NZB90" s="1"/>
      <c r="NZC90" s="1"/>
      <c r="NZD90" s="1"/>
      <c r="NZE90" s="1"/>
      <c r="NZF90" s="1"/>
      <c r="NZG90" s="1"/>
      <c r="NZH90" s="1"/>
      <c r="NZI90" s="1"/>
      <c r="NZJ90" s="1"/>
      <c r="NZK90" s="1"/>
      <c r="NZL90" s="1"/>
      <c r="NZM90" s="1"/>
      <c r="NZN90" s="1"/>
      <c r="NZO90" s="1"/>
      <c r="NZP90" s="1"/>
      <c r="NZQ90" s="1"/>
      <c r="NZR90" s="1"/>
      <c r="NZS90" s="1"/>
      <c r="NZT90" s="1"/>
      <c r="NZU90" s="1"/>
      <c r="NZV90" s="1"/>
      <c r="NZW90" s="1"/>
      <c r="NZX90" s="1"/>
      <c r="NZY90" s="1"/>
      <c r="NZZ90" s="1"/>
      <c r="OAA90" s="1"/>
      <c r="OAB90" s="1"/>
      <c r="OAC90" s="1"/>
      <c r="OAD90" s="1"/>
      <c r="OAE90" s="1"/>
      <c r="OAF90" s="1"/>
      <c r="OAG90" s="1"/>
      <c r="OAH90" s="1"/>
      <c r="OAI90" s="1"/>
      <c r="OAJ90" s="1"/>
      <c r="OAK90" s="1"/>
      <c r="OAL90" s="1"/>
      <c r="OAM90" s="1"/>
      <c r="OAN90" s="1"/>
      <c r="OAO90" s="1"/>
      <c r="OAP90" s="1"/>
      <c r="OAQ90" s="1"/>
      <c r="OAR90" s="1"/>
      <c r="OAS90" s="1"/>
      <c r="OAT90" s="1"/>
      <c r="OAU90" s="1"/>
      <c r="OAV90" s="1"/>
      <c r="OAW90" s="1"/>
      <c r="OAX90" s="1"/>
      <c r="OAY90" s="1"/>
      <c r="OAZ90" s="1"/>
      <c r="OBA90" s="1"/>
      <c r="OBB90" s="1"/>
      <c r="OBC90" s="1"/>
      <c r="OBD90" s="1"/>
      <c r="OBE90" s="1"/>
      <c r="OBF90" s="1"/>
      <c r="OBG90" s="1"/>
      <c r="OBH90" s="1"/>
      <c r="OBI90" s="1"/>
      <c r="OBJ90" s="1"/>
      <c r="OBK90" s="1"/>
      <c r="OBL90" s="1"/>
      <c r="OBM90" s="1"/>
      <c r="OBN90" s="1"/>
      <c r="OBO90" s="1"/>
      <c r="OBP90" s="1"/>
      <c r="OBQ90" s="1"/>
      <c r="OBR90" s="1"/>
      <c r="OBS90" s="1"/>
      <c r="OBT90" s="1"/>
      <c r="OBU90" s="1"/>
      <c r="OBV90" s="1"/>
      <c r="OBW90" s="1"/>
      <c r="OBX90" s="1"/>
      <c r="OBY90" s="1"/>
      <c r="OBZ90" s="1"/>
      <c r="OCA90" s="1"/>
      <c r="OCB90" s="1"/>
      <c r="OCC90" s="1"/>
      <c r="OCD90" s="1"/>
      <c r="OCE90" s="1"/>
      <c r="OCF90" s="1"/>
      <c r="OCG90" s="1"/>
      <c r="OCH90" s="1"/>
      <c r="OCI90" s="1"/>
      <c r="OCJ90" s="1"/>
      <c r="OCK90" s="1"/>
      <c r="OCL90" s="1"/>
      <c r="OCM90" s="1"/>
      <c r="OCN90" s="1"/>
      <c r="OCO90" s="1"/>
      <c r="OCP90" s="1"/>
      <c r="OCQ90" s="1"/>
      <c r="OCR90" s="1"/>
      <c r="OCS90" s="1"/>
      <c r="OCT90" s="1"/>
      <c r="OCU90" s="1"/>
      <c r="OCV90" s="1"/>
      <c r="OCW90" s="1"/>
      <c r="OCX90" s="1"/>
      <c r="OCY90" s="1"/>
      <c r="OCZ90" s="1"/>
      <c r="ODA90" s="1"/>
      <c r="ODB90" s="1"/>
      <c r="ODC90" s="1"/>
      <c r="ODD90" s="1"/>
      <c r="ODE90" s="1"/>
      <c r="ODF90" s="1"/>
      <c r="ODG90" s="1"/>
      <c r="ODH90" s="1"/>
      <c r="ODI90" s="1"/>
      <c r="ODJ90" s="1"/>
      <c r="ODK90" s="1"/>
      <c r="ODL90" s="1"/>
      <c r="ODM90" s="1"/>
      <c r="ODN90" s="1"/>
      <c r="ODO90" s="1"/>
      <c r="ODP90" s="1"/>
      <c r="ODQ90" s="1"/>
      <c r="ODR90" s="1"/>
      <c r="ODS90" s="1"/>
      <c r="ODT90" s="1"/>
      <c r="ODU90" s="1"/>
      <c r="ODV90" s="1"/>
      <c r="ODW90" s="1"/>
      <c r="ODX90" s="1"/>
      <c r="ODY90" s="1"/>
      <c r="ODZ90" s="1"/>
      <c r="OEA90" s="1"/>
      <c r="OEB90" s="1"/>
      <c r="OEC90" s="1"/>
      <c r="OED90" s="1"/>
      <c r="OEE90" s="1"/>
      <c r="OEF90" s="1"/>
      <c r="OEG90" s="1"/>
      <c r="OEH90" s="1"/>
      <c r="OEI90" s="1"/>
      <c r="OEJ90" s="1"/>
      <c r="OEK90" s="1"/>
      <c r="OEL90" s="1"/>
      <c r="OEM90" s="1"/>
      <c r="OEN90" s="1"/>
      <c r="OEO90" s="1"/>
      <c r="OEP90" s="1"/>
      <c r="OEQ90" s="1"/>
      <c r="OER90" s="1"/>
      <c r="OES90" s="1"/>
      <c r="OET90" s="1"/>
      <c r="OEU90" s="1"/>
      <c r="OEV90" s="1"/>
      <c r="OEW90" s="1"/>
      <c r="OEX90" s="1"/>
      <c r="OEY90" s="1"/>
      <c r="OEZ90" s="1"/>
      <c r="OFA90" s="1"/>
      <c r="OFB90" s="1"/>
      <c r="OFC90" s="1"/>
      <c r="OFD90" s="1"/>
      <c r="OFE90" s="1"/>
      <c r="OFF90" s="1"/>
      <c r="OFG90" s="1"/>
      <c r="OFH90" s="1"/>
      <c r="OFI90" s="1"/>
      <c r="OFJ90" s="1"/>
      <c r="OFK90" s="1"/>
      <c r="OFL90" s="1"/>
      <c r="OFM90" s="1"/>
      <c r="OFN90" s="1"/>
      <c r="OFO90" s="1"/>
      <c r="OFP90" s="1"/>
      <c r="OFQ90" s="1"/>
      <c r="OFR90" s="1"/>
      <c r="OFS90" s="1"/>
      <c r="OFT90" s="1"/>
      <c r="OFU90" s="1"/>
      <c r="OFV90" s="1"/>
      <c r="OFW90" s="1"/>
      <c r="OFX90" s="1"/>
      <c r="OFY90" s="1"/>
      <c r="OFZ90" s="1"/>
      <c r="OGA90" s="1"/>
      <c r="OGB90" s="1"/>
      <c r="OGC90" s="1"/>
      <c r="OGD90" s="1"/>
      <c r="OGE90" s="1"/>
      <c r="OGF90" s="1"/>
      <c r="OGG90" s="1"/>
      <c r="OGH90" s="1"/>
      <c r="OGI90" s="1"/>
      <c r="OGJ90" s="1"/>
      <c r="OGK90" s="1"/>
      <c r="OGL90" s="1"/>
      <c r="OGM90" s="1"/>
      <c r="OGN90" s="1"/>
      <c r="OGO90" s="1"/>
      <c r="OGP90" s="1"/>
      <c r="OGQ90" s="1"/>
      <c r="OGR90" s="1"/>
      <c r="OGS90" s="1"/>
      <c r="OGT90" s="1"/>
      <c r="OGU90" s="1"/>
      <c r="OGV90" s="1"/>
      <c r="OGW90" s="1"/>
      <c r="OGX90" s="1"/>
      <c r="OGY90" s="1"/>
      <c r="OGZ90" s="1"/>
      <c r="OHA90" s="1"/>
      <c r="OHB90" s="1"/>
      <c r="OHC90" s="1"/>
      <c r="OHD90" s="1"/>
      <c r="OHE90" s="1"/>
      <c r="OHF90" s="1"/>
      <c r="OHG90" s="1"/>
      <c r="OHH90" s="1"/>
      <c r="OHI90" s="1"/>
      <c r="OHJ90" s="1"/>
      <c r="OHK90" s="1"/>
      <c r="OHL90" s="1"/>
      <c r="OHM90" s="1"/>
      <c r="OHN90" s="1"/>
      <c r="OHO90" s="1"/>
      <c r="OHP90" s="1"/>
      <c r="OHQ90" s="1"/>
      <c r="OHR90" s="1"/>
      <c r="OHS90" s="1"/>
      <c r="OHT90" s="1"/>
      <c r="OHU90" s="1"/>
      <c r="OHV90" s="1"/>
      <c r="OHW90" s="1"/>
      <c r="OHX90" s="1"/>
      <c r="OHY90" s="1"/>
      <c r="OHZ90" s="1"/>
      <c r="OIA90" s="1"/>
      <c r="OIB90" s="1"/>
      <c r="OIC90" s="1"/>
      <c r="OID90" s="1"/>
      <c r="OIE90" s="1"/>
      <c r="OIF90" s="1"/>
      <c r="OIG90" s="1"/>
      <c r="OIH90" s="1"/>
      <c r="OII90" s="1"/>
      <c r="OIJ90" s="1"/>
      <c r="OIK90" s="1"/>
      <c r="OIL90" s="1"/>
      <c r="OIM90" s="1"/>
      <c r="OIN90" s="1"/>
      <c r="OIO90" s="1"/>
      <c r="OIP90" s="1"/>
      <c r="OIQ90" s="1"/>
      <c r="OIR90" s="1"/>
      <c r="OIS90" s="1"/>
      <c r="OIT90" s="1"/>
      <c r="OIU90" s="1"/>
      <c r="OIV90" s="1"/>
      <c r="OIW90" s="1"/>
      <c r="OIX90" s="1"/>
      <c r="OIY90" s="1"/>
      <c r="OIZ90" s="1"/>
      <c r="OJA90" s="1"/>
      <c r="OJB90" s="1"/>
      <c r="OJC90" s="1"/>
      <c r="OJD90" s="1"/>
      <c r="OJE90" s="1"/>
      <c r="OJF90" s="1"/>
      <c r="OJG90" s="1"/>
      <c r="OJH90" s="1"/>
      <c r="OJI90" s="1"/>
      <c r="OJJ90" s="1"/>
      <c r="OJK90" s="1"/>
      <c r="OJL90" s="1"/>
      <c r="OJM90" s="1"/>
      <c r="OJN90" s="1"/>
      <c r="OJO90" s="1"/>
      <c r="OJP90" s="1"/>
      <c r="OJQ90" s="1"/>
      <c r="OJR90" s="1"/>
      <c r="OJS90" s="1"/>
      <c r="OJT90" s="1"/>
      <c r="OJU90" s="1"/>
      <c r="OJV90" s="1"/>
      <c r="OJW90" s="1"/>
      <c r="OJX90" s="1"/>
      <c r="OJY90" s="1"/>
      <c r="OJZ90" s="1"/>
      <c r="OKA90" s="1"/>
      <c r="OKB90" s="1"/>
      <c r="OKC90" s="1"/>
      <c r="OKD90" s="1"/>
      <c r="OKE90" s="1"/>
      <c r="OKF90" s="1"/>
      <c r="OKG90" s="1"/>
      <c r="OKH90" s="1"/>
      <c r="OKI90" s="1"/>
      <c r="OKJ90" s="1"/>
      <c r="OKK90" s="1"/>
      <c r="OKL90" s="1"/>
      <c r="OKM90" s="1"/>
      <c r="OKN90" s="1"/>
      <c r="OKO90" s="1"/>
      <c r="OKP90" s="1"/>
      <c r="OKQ90" s="1"/>
      <c r="OKR90" s="1"/>
      <c r="OKS90" s="1"/>
      <c r="OKT90" s="1"/>
      <c r="OKU90" s="1"/>
      <c r="OKV90" s="1"/>
      <c r="OKW90" s="1"/>
      <c r="OKX90" s="1"/>
      <c r="OKY90" s="1"/>
      <c r="OKZ90" s="1"/>
      <c r="OLA90" s="1"/>
      <c r="OLB90" s="1"/>
      <c r="OLC90" s="1"/>
      <c r="OLD90" s="1"/>
      <c r="OLE90" s="1"/>
      <c r="OLF90" s="1"/>
      <c r="OLG90" s="1"/>
      <c r="OLH90" s="1"/>
      <c r="OLI90" s="1"/>
      <c r="OLJ90" s="1"/>
      <c r="OLK90" s="1"/>
      <c r="OLL90" s="1"/>
      <c r="OLM90" s="1"/>
      <c r="OLN90" s="1"/>
      <c r="OLO90" s="1"/>
      <c r="OLP90" s="1"/>
      <c r="OLQ90" s="1"/>
      <c r="OLR90" s="1"/>
      <c r="OLS90" s="1"/>
      <c r="OLT90" s="1"/>
      <c r="OLU90" s="1"/>
      <c r="OLV90" s="1"/>
      <c r="OLW90" s="1"/>
      <c r="OLX90" s="1"/>
      <c r="OLY90" s="1"/>
      <c r="OLZ90" s="1"/>
      <c r="OMA90" s="1"/>
      <c r="OMB90" s="1"/>
      <c r="OMC90" s="1"/>
      <c r="OMD90" s="1"/>
      <c r="OME90" s="1"/>
      <c r="OMF90" s="1"/>
      <c r="OMG90" s="1"/>
      <c r="OMH90" s="1"/>
      <c r="OMI90" s="1"/>
      <c r="OMJ90" s="1"/>
      <c r="OMK90" s="1"/>
      <c r="OML90" s="1"/>
      <c r="OMM90" s="1"/>
      <c r="OMN90" s="1"/>
      <c r="OMO90" s="1"/>
      <c r="OMP90" s="1"/>
      <c r="OMQ90" s="1"/>
      <c r="OMR90" s="1"/>
      <c r="OMS90" s="1"/>
      <c r="OMT90" s="1"/>
      <c r="OMU90" s="1"/>
      <c r="OMV90" s="1"/>
      <c r="OMW90" s="1"/>
      <c r="OMX90" s="1"/>
      <c r="OMY90" s="1"/>
      <c r="OMZ90" s="1"/>
      <c r="ONA90" s="1"/>
      <c r="ONB90" s="1"/>
      <c r="ONC90" s="1"/>
      <c r="OND90" s="1"/>
      <c r="ONE90" s="1"/>
      <c r="ONF90" s="1"/>
      <c r="ONG90" s="1"/>
      <c r="ONH90" s="1"/>
      <c r="ONI90" s="1"/>
      <c r="ONJ90" s="1"/>
      <c r="ONK90" s="1"/>
      <c r="ONL90" s="1"/>
      <c r="ONM90" s="1"/>
      <c r="ONN90" s="1"/>
      <c r="ONO90" s="1"/>
      <c r="ONP90" s="1"/>
      <c r="ONQ90" s="1"/>
      <c r="ONR90" s="1"/>
      <c r="ONS90" s="1"/>
      <c r="ONT90" s="1"/>
      <c r="ONU90" s="1"/>
      <c r="ONV90" s="1"/>
      <c r="ONW90" s="1"/>
      <c r="ONX90" s="1"/>
      <c r="ONY90" s="1"/>
      <c r="ONZ90" s="1"/>
      <c r="OOA90" s="1"/>
      <c r="OOB90" s="1"/>
      <c r="OOC90" s="1"/>
      <c r="OOD90" s="1"/>
      <c r="OOE90" s="1"/>
      <c r="OOF90" s="1"/>
      <c r="OOG90" s="1"/>
      <c r="OOH90" s="1"/>
      <c r="OOI90" s="1"/>
      <c r="OOJ90" s="1"/>
      <c r="OOK90" s="1"/>
      <c r="OOL90" s="1"/>
      <c r="OOM90" s="1"/>
      <c r="OON90" s="1"/>
      <c r="OOO90" s="1"/>
      <c r="OOP90" s="1"/>
      <c r="OOQ90" s="1"/>
      <c r="OOR90" s="1"/>
      <c r="OOS90" s="1"/>
      <c r="OOT90" s="1"/>
      <c r="OOU90" s="1"/>
      <c r="OOV90" s="1"/>
      <c r="OOW90" s="1"/>
      <c r="OOX90" s="1"/>
      <c r="OOY90" s="1"/>
      <c r="OOZ90" s="1"/>
      <c r="OPA90" s="1"/>
      <c r="OPB90" s="1"/>
      <c r="OPC90" s="1"/>
      <c r="OPD90" s="1"/>
      <c r="OPE90" s="1"/>
      <c r="OPF90" s="1"/>
      <c r="OPG90" s="1"/>
      <c r="OPH90" s="1"/>
      <c r="OPI90" s="1"/>
      <c r="OPJ90" s="1"/>
      <c r="OPK90" s="1"/>
      <c r="OPL90" s="1"/>
      <c r="OPM90" s="1"/>
      <c r="OPN90" s="1"/>
      <c r="OPO90" s="1"/>
      <c r="OPP90" s="1"/>
      <c r="OPQ90" s="1"/>
      <c r="OPR90" s="1"/>
      <c r="OPS90" s="1"/>
      <c r="OPT90" s="1"/>
      <c r="OPU90" s="1"/>
      <c r="OPV90" s="1"/>
      <c r="OPW90" s="1"/>
      <c r="OPX90" s="1"/>
      <c r="OPY90" s="1"/>
      <c r="OPZ90" s="1"/>
      <c r="OQA90" s="1"/>
      <c r="OQB90" s="1"/>
      <c r="OQC90" s="1"/>
      <c r="OQD90" s="1"/>
      <c r="OQE90" s="1"/>
      <c r="OQF90" s="1"/>
      <c r="OQG90" s="1"/>
      <c r="OQH90" s="1"/>
      <c r="OQI90" s="1"/>
      <c r="OQJ90" s="1"/>
      <c r="OQK90" s="1"/>
      <c r="OQL90" s="1"/>
      <c r="OQM90" s="1"/>
      <c r="OQN90" s="1"/>
      <c r="OQO90" s="1"/>
      <c r="OQP90" s="1"/>
      <c r="OQQ90" s="1"/>
      <c r="OQR90" s="1"/>
      <c r="OQS90" s="1"/>
      <c r="OQT90" s="1"/>
      <c r="OQU90" s="1"/>
      <c r="OQV90" s="1"/>
      <c r="OQW90" s="1"/>
      <c r="OQX90" s="1"/>
      <c r="OQY90" s="1"/>
      <c r="OQZ90" s="1"/>
      <c r="ORA90" s="1"/>
      <c r="ORB90" s="1"/>
      <c r="ORC90" s="1"/>
      <c r="ORD90" s="1"/>
      <c r="ORE90" s="1"/>
      <c r="ORF90" s="1"/>
      <c r="ORG90" s="1"/>
      <c r="ORH90" s="1"/>
      <c r="ORI90" s="1"/>
      <c r="ORJ90" s="1"/>
      <c r="ORK90" s="1"/>
      <c r="ORL90" s="1"/>
      <c r="ORM90" s="1"/>
      <c r="ORN90" s="1"/>
      <c r="ORO90" s="1"/>
      <c r="ORP90" s="1"/>
      <c r="ORQ90" s="1"/>
      <c r="ORR90" s="1"/>
      <c r="ORS90" s="1"/>
      <c r="ORT90" s="1"/>
      <c r="ORU90" s="1"/>
      <c r="ORV90" s="1"/>
      <c r="ORW90" s="1"/>
      <c r="ORX90" s="1"/>
      <c r="ORY90" s="1"/>
      <c r="ORZ90" s="1"/>
      <c r="OSA90" s="1"/>
      <c r="OSB90" s="1"/>
      <c r="OSC90" s="1"/>
      <c r="OSD90" s="1"/>
      <c r="OSE90" s="1"/>
      <c r="OSF90" s="1"/>
      <c r="OSG90" s="1"/>
      <c r="OSH90" s="1"/>
      <c r="OSI90" s="1"/>
      <c r="OSJ90" s="1"/>
      <c r="OSK90" s="1"/>
      <c r="OSL90" s="1"/>
      <c r="OSM90" s="1"/>
      <c r="OSN90" s="1"/>
      <c r="OSO90" s="1"/>
      <c r="OSP90" s="1"/>
      <c r="OSQ90" s="1"/>
      <c r="OSR90" s="1"/>
      <c r="OSS90" s="1"/>
      <c r="OST90" s="1"/>
      <c r="OSU90" s="1"/>
      <c r="OSV90" s="1"/>
      <c r="OSW90" s="1"/>
      <c r="OSX90" s="1"/>
      <c r="OSY90" s="1"/>
      <c r="OSZ90" s="1"/>
      <c r="OTA90" s="1"/>
      <c r="OTB90" s="1"/>
      <c r="OTC90" s="1"/>
      <c r="OTD90" s="1"/>
      <c r="OTE90" s="1"/>
      <c r="OTF90" s="1"/>
      <c r="OTG90" s="1"/>
      <c r="OTH90" s="1"/>
      <c r="OTI90" s="1"/>
      <c r="OTJ90" s="1"/>
      <c r="OTK90" s="1"/>
      <c r="OTL90" s="1"/>
      <c r="OTM90" s="1"/>
      <c r="OTN90" s="1"/>
      <c r="OTO90" s="1"/>
      <c r="OTP90" s="1"/>
      <c r="OTQ90" s="1"/>
      <c r="OTR90" s="1"/>
      <c r="OTS90" s="1"/>
      <c r="OTT90" s="1"/>
      <c r="OTU90" s="1"/>
      <c r="OTV90" s="1"/>
      <c r="OTW90" s="1"/>
      <c r="OTX90" s="1"/>
      <c r="OTY90" s="1"/>
      <c r="OTZ90" s="1"/>
      <c r="OUA90" s="1"/>
      <c r="OUB90" s="1"/>
      <c r="OUC90" s="1"/>
      <c r="OUD90" s="1"/>
      <c r="OUE90" s="1"/>
      <c r="OUF90" s="1"/>
      <c r="OUG90" s="1"/>
      <c r="OUH90" s="1"/>
      <c r="OUI90" s="1"/>
      <c r="OUJ90" s="1"/>
      <c r="OUK90" s="1"/>
      <c r="OUL90" s="1"/>
      <c r="OUM90" s="1"/>
      <c r="OUN90" s="1"/>
      <c r="OUO90" s="1"/>
      <c r="OUP90" s="1"/>
      <c r="OUQ90" s="1"/>
      <c r="OUR90" s="1"/>
      <c r="OUS90" s="1"/>
      <c r="OUT90" s="1"/>
      <c r="OUU90" s="1"/>
      <c r="OUV90" s="1"/>
      <c r="OUW90" s="1"/>
      <c r="OUX90" s="1"/>
      <c r="OUY90" s="1"/>
      <c r="OUZ90" s="1"/>
      <c r="OVA90" s="1"/>
      <c r="OVB90" s="1"/>
      <c r="OVC90" s="1"/>
      <c r="OVD90" s="1"/>
      <c r="OVE90" s="1"/>
      <c r="OVF90" s="1"/>
      <c r="OVG90" s="1"/>
      <c r="OVH90" s="1"/>
      <c r="OVI90" s="1"/>
      <c r="OVJ90" s="1"/>
      <c r="OVK90" s="1"/>
      <c r="OVL90" s="1"/>
      <c r="OVM90" s="1"/>
      <c r="OVN90" s="1"/>
      <c r="OVO90" s="1"/>
      <c r="OVP90" s="1"/>
      <c r="OVQ90" s="1"/>
      <c r="OVR90" s="1"/>
      <c r="OVS90" s="1"/>
      <c r="OVT90" s="1"/>
      <c r="OVU90" s="1"/>
      <c r="OVV90" s="1"/>
      <c r="OVW90" s="1"/>
      <c r="OVX90" s="1"/>
      <c r="OVY90" s="1"/>
      <c r="OVZ90" s="1"/>
      <c r="OWA90" s="1"/>
      <c r="OWB90" s="1"/>
      <c r="OWC90" s="1"/>
      <c r="OWD90" s="1"/>
      <c r="OWE90" s="1"/>
      <c r="OWF90" s="1"/>
      <c r="OWG90" s="1"/>
      <c r="OWH90" s="1"/>
      <c r="OWI90" s="1"/>
      <c r="OWJ90" s="1"/>
      <c r="OWK90" s="1"/>
      <c r="OWL90" s="1"/>
      <c r="OWM90" s="1"/>
      <c r="OWN90" s="1"/>
      <c r="OWO90" s="1"/>
      <c r="OWP90" s="1"/>
      <c r="OWQ90" s="1"/>
      <c r="OWR90" s="1"/>
      <c r="OWS90" s="1"/>
      <c r="OWT90" s="1"/>
      <c r="OWU90" s="1"/>
      <c r="OWV90" s="1"/>
      <c r="OWW90" s="1"/>
      <c r="OWX90" s="1"/>
      <c r="OWY90" s="1"/>
      <c r="OWZ90" s="1"/>
      <c r="OXA90" s="1"/>
      <c r="OXB90" s="1"/>
      <c r="OXC90" s="1"/>
      <c r="OXD90" s="1"/>
      <c r="OXE90" s="1"/>
      <c r="OXF90" s="1"/>
      <c r="OXG90" s="1"/>
      <c r="OXH90" s="1"/>
      <c r="OXI90" s="1"/>
      <c r="OXJ90" s="1"/>
      <c r="OXK90" s="1"/>
      <c r="OXL90" s="1"/>
      <c r="OXM90" s="1"/>
      <c r="OXN90" s="1"/>
      <c r="OXO90" s="1"/>
      <c r="OXP90" s="1"/>
      <c r="OXQ90" s="1"/>
      <c r="OXR90" s="1"/>
      <c r="OXS90" s="1"/>
      <c r="OXT90" s="1"/>
      <c r="OXU90" s="1"/>
      <c r="OXV90" s="1"/>
      <c r="OXW90" s="1"/>
      <c r="OXX90" s="1"/>
      <c r="OXY90" s="1"/>
      <c r="OXZ90" s="1"/>
      <c r="OYA90" s="1"/>
      <c r="OYB90" s="1"/>
      <c r="OYC90" s="1"/>
      <c r="OYD90" s="1"/>
      <c r="OYE90" s="1"/>
      <c r="OYF90" s="1"/>
      <c r="OYG90" s="1"/>
      <c r="OYH90" s="1"/>
      <c r="OYI90" s="1"/>
      <c r="OYJ90" s="1"/>
      <c r="OYK90" s="1"/>
      <c r="OYL90" s="1"/>
      <c r="OYM90" s="1"/>
      <c r="OYN90" s="1"/>
      <c r="OYO90" s="1"/>
      <c r="OYP90" s="1"/>
      <c r="OYQ90" s="1"/>
      <c r="OYR90" s="1"/>
      <c r="OYS90" s="1"/>
      <c r="OYT90" s="1"/>
      <c r="OYU90" s="1"/>
      <c r="OYV90" s="1"/>
      <c r="OYW90" s="1"/>
      <c r="OYX90" s="1"/>
      <c r="OYY90" s="1"/>
      <c r="OYZ90" s="1"/>
      <c r="OZA90" s="1"/>
      <c r="OZB90" s="1"/>
      <c r="OZC90" s="1"/>
      <c r="OZD90" s="1"/>
      <c r="OZE90" s="1"/>
      <c r="OZF90" s="1"/>
      <c r="OZG90" s="1"/>
      <c r="OZH90" s="1"/>
      <c r="OZI90" s="1"/>
      <c r="OZJ90" s="1"/>
      <c r="OZK90" s="1"/>
      <c r="OZL90" s="1"/>
      <c r="OZM90" s="1"/>
      <c r="OZN90" s="1"/>
      <c r="OZO90" s="1"/>
      <c r="OZP90" s="1"/>
      <c r="OZQ90" s="1"/>
      <c r="OZR90" s="1"/>
      <c r="OZS90" s="1"/>
      <c r="OZT90" s="1"/>
      <c r="OZU90" s="1"/>
      <c r="OZV90" s="1"/>
      <c r="OZW90" s="1"/>
      <c r="OZX90" s="1"/>
      <c r="OZY90" s="1"/>
      <c r="OZZ90" s="1"/>
      <c r="PAA90" s="1"/>
      <c r="PAB90" s="1"/>
      <c r="PAC90" s="1"/>
      <c r="PAD90" s="1"/>
      <c r="PAE90" s="1"/>
      <c r="PAF90" s="1"/>
      <c r="PAG90" s="1"/>
      <c r="PAH90" s="1"/>
      <c r="PAI90" s="1"/>
      <c r="PAJ90" s="1"/>
      <c r="PAK90" s="1"/>
      <c r="PAL90" s="1"/>
      <c r="PAM90" s="1"/>
      <c r="PAN90" s="1"/>
      <c r="PAO90" s="1"/>
      <c r="PAP90" s="1"/>
      <c r="PAQ90" s="1"/>
      <c r="PAR90" s="1"/>
      <c r="PAS90" s="1"/>
      <c r="PAT90" s="1"/>
      <c r="PAU90" s="1"/>
      <c r="PAV90" s="1"/>
      <c r="PAW90" s="1"/>
      <c r="PAX90" s="1"/>
      <c r="PAY90" s="1"/>
      <c r="PAZ90" s="1"/>
      <c r="PBA90" s="1"/>
      <c r="PBB90" s="1"/>
      <c r="PBC90" s="1"/>
      <c r="PBD90" s="1"/>
      <c r="PBE90" s="1"/>
      <c r="PBF90" s="1"/>
      <c r="PBG90" s="1"/>
      <c r="PBH90" s="1"/>
      <c r="PBI90" s="1"/>
      <c r="PBJ90" s="1"/>
      <c r="PBK90" s="1"/>
      <c r="PBL90" s="1"/>
      <c r="PBM90" s="1"/>
      <c r="PBN90" s="1"/>
      <c r="PBO90" s="1"/>
      <c r="PBP90" s="1"/>
      <c r="PBQ90" s="1"/>
      <c r="PBR90" s="1"/>
      <c r="PBS90" s="1"/>
      <c r="PBT90" s="1"/>
      <c r="PBU90" s="1"/>
      <c r="PBV90" s="1"/>
      <c r="PBW90" s="1"/>
      <c r="PBX90" s="1"/>
      <c r="PBY90" s="1"/>
      <c r="PBZ90" s="1"/>
      <c r="PCA90" s="1"/>
      <c r="PCB90" s="1"/>
      <c r="PCC90" s="1"/>
      <c r="PCD90" s="1"/>
      <c r="PCE90" s="1"/>
      <c r="PCF90" s="1"/>
      <c r="PCG90" s="1"/>
      <c r="PCH90" s="1"/>
      <c r="PCI90" s="1"/>
      <c r="PCJ90" s="1"/>
      <c r="PCK90" s="1"/>
      <c r="PCL90" s="1"/>
      <c r="PCM90" s="1"/>
      <c r="PCN90" s="1"/>
      <c r="PCO90" s="1"/>
      <c r="PCP90" s="1"/>
      <c r="PCQ90" s="1"/>
      <c r="PCR90" s="1"/>
      <c r="PCS90" s="1"/>
      <c r="PCT90" s="1"/>
      <c r="PCU90" s="1"/>
      <c r="PCV90" s="1"/>
      <c r="PCW90" s="1"/>
      <c r="PCX90" s="1"/>
      <c r="PCY90" s="1"/>
      <c r="PCZ90" s="1"/>
      <c r="PDA90" s="1"/>
      <c r="PDB90" s="1"/>
      <c r="PDC90" s="1"/>
      <c r="PDD90" s="1"/>
      <c r="PDE90" s="1"/>
      <c r="PDF90" s="1"/>
      <c r="PDG90" s="1"/>
      <c r="PDH90" s="1"/>
      <c r="PDI90" s="1"/>
      <c r="PDJ90" s="1"/>
      <c r="PDK90" s="1"/>
      <c r="PDL90" s="1"/>
      <c r="PDM90" s="1"/>
      <c r="PDN90" s="1"/>
      <c r="PDO90" s="1"/>
      <c r="PDP90" s="1"/>
      <c r="PDQ90" s="1"/>
      <c r="PDR90" s="1"/>
      <c r="PDS90" s="1"/>
      <c r="PDT90" s="1"/>
      <c r="PDU90" s="1"/>
      <c r="PDV90" s="1"/>
      <c r="PDW90" s="1"/>
      <c r="PDX90" s="1"/>
      <c r="PDY90" s="1"/>
      <c r="PDZ90" s="1"/>
      <c r="PEA90" s="1"/>
      <c r="PEB90" s="1"/>
      <c r="PEC90" s="1"/>
      <c r="PED90" s="1"/>
      <c r="PEE90" s="1"/>
      <c r="PEF90" s="1"/>
      <c r="PEG90" s="1"/>
      <c r="PEH90" s="1"/>
      <c r="PEI90" s="1"/>
      <c r="PEJ90" s="1"/>
      <c r="PEK90" s="1"/>
      <c r="PEL90" s="1"/>
      <c r="PEM90" s="1"/>
      <c r="PEN90" s="1"/>
      <c r="PEO90" s="1"/>
      <c r="PEP90" s="1"/>
      <c r="PEQ90" s="1"/>
      <c r="PER90" s="1"/>
      <c r="PES90" s="1"/>
      <c r="PET90" s="1"/>
      <c r="PEU90" s="1"/>
      <c r="PEV90" s="1"/>
      <c r="PEW90" s="1"/>
      <c r="PEX90" s="1"/>
      <c r="PEY90" s="1"/>
      <c r="PEZ90" s="1"/>
      <c r="PFA90" s="1"/>
      <c r="PFB90" s="1"/>
      <c r="PFC90" s="1"/>
      <c r="PFD90" s="1"/>
      <c r="PFE90" s="1"/>
      <c r="PFF90" s="1"/>
      <c r="PFG90" s="1"/>
      <c r="PFH90" s="1"/>
      <c r="PFI90" s="1"/>
      <c r="PFJ90" s="1"/>
      <c r="PFK90" s="1"/>
      <c r="PFL90" s="1"/>
      <c r="PFM90" s="1"/>
      <c r="PFN90" s="1"/>
      <c r="PFO90" s="1"/>
      <c r="PFP90" s="1"/>
      <c r="PFQ90" s="1"/>
      <c r="PFR90" s="1"/>
      <c r="PFS90" s="1"/>
      <c r="PFT90" s="1"/>
      <c r="PFU90" s="1"/>
      <c r="PFV90" s="1"/>
      <c r="PFW90" s="1"/>
      <c r="PFX90" s="1"/>
      <c r="PFY90" s="1"/>
      <c r="PFZ90" s="1"/>
      <c r="PGA90" s="1"/>
      <c r="PGB90" s="1"/>
      <c r="PGC90" s="1"/>
      <c r="PGD90" s="1"/>
      <c r="PGE90" s="1"/>
      <c r="PGF90" s="1"/>
      <c r="PGG90" s="1"/>
      <c r="PGH90" s="1"/>
      <c r="PGI90" s="1"/>
      <c r="PGJ90" s="1"/>
      <c r="PGK90" s="1"/>
      <c r="PGL90" s="1"/>
      <c r="PGM90" s="1"/>
      <c r="PGN90" s="1"/>
      <c r="PGO90" s="1"/>
      <c r="PGP90" s="1"/>
      <c r="PGQ90" s="1"/>
      <c r="PGR90" s="1"/>
      <c r="PGS90" s="1"/>
      <c r="PGT90" s="1"/>
      <c r="PGU90" s="1"/>
      <c r="PGV90" s="1"/>
      <c r="PGW90" s="1"/>
      <c r="PGX90" s="1"/>
      <c r="PGY90" s="1"/>
      <c r="PGZ90" s="1"/>
      <c r="PHA90" s="1"/>
      <c r="PHB90" s="1"/>
      <c r="PHC90" s="1"/>
      <c r="PHD90" s="1"/>
      <c r="PHE90" s="1"/>
      <c r="PHF90" s="1"/>
      <c r="PHG90" s="1"/>
      <c r="PHH90" s="1"/>
      <c r="PHI90" s="1"/>
      <c r="PHJ90" s="1"/>
      <c r="PHK90" s="1"/>
      <c r="PHL90" s="1"/>
      <c r="PHM90" s="1"/>
      <c r="PHN90" s="1"/>
      <c r="PHO90" s="1"/>
      <c r="PHP90" s="1"/>
      <c r="PHQ90" s="1"/>
      <c r="PHR90" s="1"/>
      <c r="PHS90" s="1"/>
      <c r="PHT90" s="1"/>
      <c r="PHU90" s="1"/>
      <c r="PHV90" s="1"/>
      <c r="PHW90" s="1"/>
      <c r="PHX90" s="1"/>
      <c r="PHY90" s="1"/>
      <c r="PHZ90" s="1"/>
      <c r="PIA90" s="1"/>
      <c r="PIB90" s="1"/>
      <c r="PIC90" s="1"/>
      <c r="PID90" s="1"/>
      <c r="PIE90" s="1"/>
      <c r="PIF90" s="1"/>
      <c r="PIG90" s="1"/>
      <c r="PIH90" s="1"/>
      <c r="PII90" s="1"/>
      <c r="PIJ90" s="1"/>
      <c r="PIK90" s="1"/>
      <c r="PIL90" s="1"/>
      <c r="PIM90" s="1"/>
      <c r="PIN90" s="1"/>
      <c r="PIO90" s="1"/>
      <c r="PIP90" s="1"/>
      <c r="PIQ90" s="1"/>
      <c r="PIR90" s="1"/>
      <c r="PIS90" s="1"/>
      <c r="PIT90" s="1"/>
      <c r="PIU90" s="1"/>
      <c r="PIV90" s="1"/>
      <c r="PIW90" s="1"/>
      <c r="PIX90" s="1"/>
      <c r="PIY90" s="1"/>
      <c r="PIZ90" s="1"/>
      <c r="PJA90" s="1"/>
      <c r="PJB90" s="1"/>
      <c r="PJC90" s="1"/>
      <c r="PJD90" s="1"/>
      <c r="PJE90" s="1"/>
      <c r="PJF90" s="1"/>
      <c r="PJG90" s="1"/>
      <c r="PJH90" s="1"/>
      <c r="PJI90" s="1"/>
      <c r="PJJ90" s="1"/>
      <c r="PJK90" s="1"/>
      <c r="PJL90" s="1"/>
      <c r="PJM90" s="1"/>
      <c r="PJN90" s="1"/>
      <c r="PJO90" s="1"/>
      <c r="PJP90" s="1"/>
      <c r="PJQ90" s="1"/>
      <c r="PJR90" s="1"/>
      <c r="PJS90" s="1"/>
      <c r="PJT90" s="1"/>
      <c r="PJU90" s="1"/>
      <c r="PJV90" s="1"/>
      <c r="PJW90" s="1"/>
      <c r="PJX90" s="1"/>
      <c r="PJY90" s="1"/>
      <c r="PJZ90" s="1"/>
      <c r="PKA90" s="1"/>
      <c r="PKB90" s="1"/>
      <c r="PKC90" s="1"/>
      <c r="PKD90" s="1"/>
      <c r="PKE90" s="1"/>
      <c r="PKF90" s="1"/>
      <c r="PKG90" s="1"/>
      <c r="PKH90" s="1"/>
      <c r="PKI90" s="1"/>
      <c r="PKJ90" s="1"/>
      <c r="PKK90" s="1"/>
      <c r="PKL90" s="1"/>
      <c r="PKM90" s="1"/>
      <c r="PKN90" s="1"/>
      <c r="PKO90" s="1"/>
      <c r="PKP90" s="1"/>
      <c r="PKQ90" s="1"/>
      <c r="PKR90" s="1"/>
      <c r="PKS90" s="1"/>
      <c r="PKT90" s="1"/>
      <c r="PKU90" s="1"/>
      <c r="PKV90" s="1"/>
      <c r="PKW90" s="1"/>
      <c r="PKX90" s="1"/>
      <c r="PKY90" s="1"/>
      <c r="PKZ90" s="1"/>
      <c r="PLA90" s="1"/>
      <c r="PLB90" s="1"/>
      <c r="PLC90" s="1"/>
      <c r="PLD90" s="1"/>
      <c r="PLE90" s="1"/>
      <c r="PLF90" s="1"/>
      <c r="PLG90" s="1"/>
      <c r="PLH90" s="1"/>
      <c r="PLI90" s="1"/>
      <c r="PLJ90" s="1"/>
      <c r="PLK90" s="1"/>
      <c r="PLL90" s="1"/>
      <c r="PLM90" s="1"/>
      <c r="PLN90" s="1"/>
      <c r="PLO90" s="1"/>
      <c r="PLP90" s="1"/>
      <c r="PLQ90" s="1"/>
      <c r="PLR90" s="1"/>
      <c r="PLS90" s="1"/>
      <c r="PLT90" s="1"/>
      <c r="PLU90" s="1"/>
      <c r="PLV90" s="1"/>
      <c r="PLW90" s="1"/>
      <c r="PLX90" s="1"/>
      <c r="PLY90" s="1"/>
      <c r="PLZ90" s="1"/>
      <c r="PMA90" s="1"/>
      <c r="PMB90" s="1"/>
      <c r="PMC90" s="1"/>
      <c r="PMD90" s="1"/>
      <c r="PME90" s="1"/>
      <c r="PMF90" s="1"/>
      <c r="PMG90" s="1"/>
      <c r="PMH90" s="1"/>
      <c r="PMI90" s="1"/>
      <c r="PMJ90" s="1"/>
      <c r="PMK90" s="1"/>
      <c r="PML90" s="1"/>
      <c r="PMM90" s="1"/>
      <c r="PMN90" s="1"/>
      <c r="PMO90" s="1"/>
      <c r="PMP90" s="1"/>
      <c r="PMQ90" s="1"/>
      <c r="PMR90" s="1"/>
      <c r="PMS90" s="1"/>
      <c r="PMT90" s="1"/>
      <c r="PMU90" s="1"/>
      <c r="PMV90" s="1"/>
      <c r="PMW90" s="1"/>
      <c r="PMX90" s="1"/>
      <c r="PMY90" s="1"/>
      <c r="PMZ90" s="1"/>
      <c r="PNA90" s="1"/>
      <c r="PNB90" s="1"/>
      <c r="PNC90" s="1"/>
      <c r="PND90" s="1"/>
      <c r="PNE90" s="1"/>
      <c r="PNF90" s="1"/>
      <c r="PNG90" s="1"/>
      <c r="PNH90" s="1"/>
      <c r="PNI90" s="1"/>
      <c r="PNJ90" s="1"/>
      <c r="PNK90" s="1"/>
      <c r="PNL90" s="1"/>
      <c r="PNM90" s="1"/>
      <c r="PNN90" s="1"/>
      <c r="PNO90" s="1"/>
      <c r="PNP90" s="1"/>
      <c r="PNQ90" s="1"/>
      <c r="PNR90" s="1"/>
      <c r="PNS90" s="1"/>
      <c r="PNT90" s="1"/>
      <c r="PNU90" s="1"/>
      <c r="PNV90" s="1"/>
      <c r="PNW90" s="1"/>
      <c r="PNX90" s="1"/>
      <c r="PNY90" s="1"/>
      <c r="PNZ90" s="1"/>
      <c r="POA90" s="1"/>
      <c r="POB90" s="1"/>
      <c r="POC90" s="1"/>
      <c r="POD90" s="1"/>
      <c r="POE90" s="1"/>
      <c r="POF90" s="1"/>
      <c r="POG90" s="1"/>
      <c r="POH90" s="1"/>
      <c r="POI90" s="1"/>
      <c r="POJ90" s="1"/>
      <c r="POK90" s="1"/>
      <c r="POL90" s="1"/>
      <c r="POM90" s="1"/>
      <c r="PON90" s="1"/>
      <c r="POO90" s="1"/>
      <c r="POP90" s="1"/>
      <c r="POQ90" s="1"/>
      <c r="POR90" s="1"/>
      <c r="POS90" s="1"/>
      <c r="POT90" s="1"/>
      <c r="POU90" s="1"/>
      <c r="POV90" s="1"/>
      <c r="POW90" s="1"/>
      <c r="POX90" s="1"/>
      <c r="POY90" s="1"/>
      <c r="POZ90" s="1"/>
      <c r="PPA90" s="1"/>
      <c r="PPB90" s="1"/>
      <c r="PPC90" s="1"/>
      <c r="PPD90" s="1"/>
      <c r="PPE90" s="1"/>
      <c r="PPF90" s="1"/>
      <c r="PPG90" s="1"/>
      <c r="PPH90" s="1"/>
      <c r="PPI90" s="1"/>
      <c r="PPJ90" s="1"/>
      <c r="PPK90" s="1"/>
      <c r="PPL90" s="1"/>
      <c r="PPM90" s="1"/>
      <c r="PPN90" s="1"/>
      <c r="PPO90" s="1"/>
      <c r="PPP90" s="1"/>
      <c r="PPQ90" s="1"/>
      <c r="PPR90" s="1"/>
      <c r="PPS90" s="1"/>
      <c r="PPT90" s="1"/>
      <c r="PPU90" s="1"/>
      <c r="PPV90" s="1"/>
      <c r="PPW90" s="1"/>
      <c r="PPX90" s="1"/>
      <c r="PPY90" s="1"/>
      <c r="PPZ90" s="1"/>
      <c r="PQA90" s="1"/>
      <c r="PQB90" s="1"/>
      <c r="PQC90" s="1"/>
      <c r="PQD90" s="1"/>
      <c r="PQE90" s="1"/>
      <c r="PQF90" s="1"/>
      <c r="PQG90" s="1"/>
      <c r="PQH90" s="1"/>
      <c r="PQI90" s="1"/>
      <c r="PQJ90" s="1"/>
      <c r="PQK90" s="1"/>
      <c r="PQL90" s="1"/>
      <c r="PQM90" s="1"/>
      <c r="PQN90" s="1"/>
      <c r="PQO90" s="1"/>
      <c r="PQP90" s="1"/>
      <c r="PQQ90" s="1"/>
      <c r="PQR90" s="1"/>
      <c r="PQS90" s="1"/>
      <c r="PQT90" s="1"/>
      <c r="PQU90" s="1"/>
      <c r="PQV90" s="1"/>
      <c r="PQW90" s="1"/>
      <c r="PQX90" s="1"/>
      <c r="PQY90" s="1"/>
      <c r="PQZ90" s="1"/>
      <c r="PRA90" s="1"/>
      <c r="PRB90" s="1"/>
      <c r="PRC90" s="1"/>
      <c r="PRD90" s="1"/>
      <c r="PRE90" s="1"/>
      <c r="PRF90" s="1"/>
      <c r="PRG90" s="1"/>
      <c r="PRH90" s="1"/>
      <c r="PRI90" s="1"/>
      <c r="PRJ90" s="1"/>
      <c r="PRK90" s="1"/>
      <c r="PRL90" s="1"/>
      <c r="PRM90" s="1"/>
      <c r="PRN90" s="1"/>
      <c r="PRO90" s="1"/>
      <c r="PRP90" s="1"/>
      <c r="PRQ90" s="1"/>
      <c r="PRR90" s="1"/>
      <c r="PRS90" s="1"/>
      <c r="PRT90" s="1"/>
      <c r="PRU90" s="1"/>
      <c r="PRV90" s="1"/>
      <c r="PRW90" s="1"/>
      <c r="PRX90" s="1"/>
      <c r="PRY90" s="1"/>
      <c r="PRZ90" s="1"/>
      <c r="PSA90" s="1"/>
      <c r="PSB90" s="1"/>
      <c r="PSC90" s="1"/>
      <c r="PSD90" s="1"/>
      <c r="PSE90" s="1"/>
      <c r="PSF90" s="1"/>
      <c r="PSG90" s="1"/>
      <c r="PSH90" s="1"/>
      <c r="PSI90" s="1"/>
      <c r="PSJ90" s="1"/>
      <c r="PSK90" s="1"/>
      <c r="PSL90" s="1"/>
      <c r="PSM90" s="1"/>
      <c r="PSN90" s="1"/>
      <c r="PSO90" s="1"/>
      <c r="PSP90" s="1"/>
      <c r="PSQ90" s="1"/>
      <c r="PSR90" s="1"/>
      <c r="PSS90" s="1"/>
      <c r="PST90" s="1"/>
      <c r="PSU90" s="1"/>
      <c r="PSV90" s="1"/>
      <c r="PSW90" s="1"/>
      <c r="PSX90" s="1"/>
      <c r="PSY90" s="1"/>
      <c r="PSZ90" s="1"/>
      <c r="PTA90" s="1"/>
      <c r="PTB90" s="1"/>
      <c r="PTC90" s="1"/>
      <c r="PTD90" s="1"/>
      <c r="PTE90" s="1"/>
      <c r="PTF90" s="1"/>
      <c r="PTG90" s="1"/>
      <c r="PTH90" s="1"/>
      <c r="PTI90" s="1"/>
      <c r="PTJ90" s="1"/>
      <c r="PTK90" s="1"/>
      <c r="PTL90" s="1"/>
      <c r="PTM90" s="1"/>
      <c r="PTN90" s="1"/>
      <c r="PTO90" s="1"/>
      <c r="PTP90" s="1"/>
      <c r="PTQ90" s="1"/>
      <c r="PTR90" s="1"/>
      <c r="PTS90" s="1"/>
      <c r="PTT90" s="1"/>
      <c r="PTU90" s="1"/>
      <c r="PTV90" s="1"/>
      <c r="PTW90" s="1"/>
      <c r="PTX90" s="1"/>
      <c r="PTY90" s="1"/>
      <c r="PTZ90" s="1"/>
      <c r="PUA90" s="1"/>
      <c r="PUB90" s="1"/>
      <c r="PUC90" s="1"/>
      <c r="PUD90" s="1"/>
      <c r="PUE90" s="1"/>
      <c r="PUF90" s="1"/>
      <c r="PUG90" s="1"/>
      <c r="PUH90" s="1"/>
      <c r="PUI90" s="1"/>
      <c r="PUJ90" s="1"/>
      <c r="PUK90" s="1"/>
      <c r="PUL90" s="1"/>
      <c r="PUM90" s="1"/>
      <c r="PUN90" s="1"/>
      <c r="PUO90" s="1"/>
      <c r="PUP90" s="1"/>
      <c r="PUQ90" s="1"/>
      <c r="PUR90" s="1"/>
      <c r="PUS90" s="1"/>
      <c r="PUT90" s="1"/>
      <c r="PUU90" s="1"/>
      <c r="PUV90" s="1"/>
      <c r="PUW90" s="1"/>
      <c r="PUX90" s="1"/>
      <c r="PUY90" s="1"/>
      <c r="PUZ90" s="1"/>
      <c r="PVA90" s="1"/>
      <c r="PVB90" s="1"/>
      <c r="PVC90" s="1"/>
      <c r="PVD90" s="1"/>
      <c r="PVE90" s="1"/>
      <c r="PVF90" s="1"/>
      <c r="PVG90" s="1"/>
      <c r="PVH90" s="1"/>
      <c r="PVI90" s="1"/>
      <c r="PVJ90" s="1"/>
      <c r="PVK90" s="1"/>
      <c r="PVL90" s="1"/>
      <c r="PVM90" s="1"/>
      <c r="PVN90" s="1"/>
      <c r="PVO90" s="1"/>
      <c r="PVP90" s="1"/>
      <c r="PVQ90" s="1"/>
      <c r="PVR90" s="1"/>
      <c r="PVS90" s="1"/>
      <c r="PVT90" s="1"/>
      <c r="PVU90" s="1"/>
      <c r="PVV90" s="1"/>
      <c r="PVW90" s="1"/>
      <c r="PVX90" s="1"/>
      <c r="PVY90" s="1"/>
      <c r="PVZ90" s="1"/>
      <c r="PWA90" s="1"/>
      <c r="PWB90" s="1"/>
      <c r="PWC90" s="1"/>
      <c r="PWD90" s="1"/>
      <c r="PWE90" s="1"/>
      <c r="PWF90" s="1"/>
      <c r="PWG90" s="1"/>
      <c r="PWH90" s="1"/>
      <c r="PWI90" s="1"/>
      <c r="PWJ90" s="1"/>
      <c r="PWK90" s="1"/>
      <c r="PWL90" s="1"/>
      <c r="PWM90" s="1"/>
      <c r="PWN90" s="1"/>
      <c r="PWO90" s="1"/>
      <c r="PWP90" s="1"/>
      <c r="PWQ90" s="1"/>
      <c r="PWR90" s="1"/>
      <c r="PWS90" s="1"/>
      <c r="PWT90" s="1"/>
      <c r="PWU90" s="1"/>
      <c r="PWV90" s="1"/>
      <c r="PWW90" s="1"/>
      <c r="PWX90" s="1"/>
      <c r="PWY90" s="1"/>
      <c r="PWZ90" s="1"/>
      <c r="PXA90" s="1"/>
      <c r="PXB90" s="1"/>
      <c r="PXC90" s="1"/>
      <c r="PXD90" s="1"/>
      <c r="PXE90" s="1"/>
      <c r="PXF90" s="1"/>
      <c r="PXG90" s="1"/>
      <c r="PXH90" s="1"/>
      <c r="PXI90" s="1"/>
      <c r="PXJ90" s="1"/>
      <c r="PXK90" s="1"/>
      <c r="PXL90" s="1"/>
      <c r="PXM90" s="1"/>
      <c r="PXN90" s="1"/>
      <c r="PXO90" s="1"/>
      <c r="PXP90" s="1"/>
      <c r="PXQ90" s="1"/>
      <c r="PXR90" s="1"/>
      <c r="PXS90" s="1"/>
      <c r="PXT90" s="1"/>
      <c r="PXU90" s="1"/>
      <c r="PXV90" s="1"/>
      <c r="PXW90" s="1"/>
      <c r="PXX90" s="1"/>
      <c r="PXY90" s="1"/>
      <c r="PXZ90" s="1"/>
      <c r="PYA90" s="1"/>
      <c r="PYB90" s="1"/>
      <c r="PYC90" s="1"/>
      <c r="PYD90" s="1"/>
      <c r="PYE90" s="1"/>
      <c r="PYF90" s="1"/>
      <c r="PYG90" s="1"/>
      <c r="PYH90" s="1"/>
      <c r="PYI90" s="1"/>
      <c r="PYJ90" s="1"/>
      <c r="PYK90" s="1"/>
      <c r="PYL90" s="1"/>
      <c r="PYM90" s="1"/>
      <c r="PYN90" s="1"/>
      <c r="PYO90" s="1"/>
      <c r="PYP90" s="1"/>
      <c r="PYQ90" s="1"/>
      <c r="PYR90" s="1"/>
      <c r="PYS90" s="1"/>
      <c r="PYT90" s="1"/>
      <c r="PYU90" s="1"/>
      <c r="PYV90" s="1"/>
      <c r="PYW90" s="1"/>
      <c r="PYX90" s="1"/>
      <c r="PYY90" s="1"/>
      <c r="PYZ90" s="1"/>
      <c r="PZA90" s="1"/>
      <c r="PZB90" s="1"/>
      <c r="PZC90" s="1"/>
      <c r="PZD90" s="1"/>
      <c r="PZE90" s="1"/>
      <c r="PZF90" s="1"/>
      <c r="PZG90" s="1"/>
      <c r="PZH90" s="1"/>
      <c r="PZI90" s="1"/>
      <c r="PZJ90" s="1"/>
      <c r="PZK90" s="1"/>
      <c r="PZL90" s="1"/>
      <c r="PZM90" s="1"/>
      <c r="PZN90" s="1"/>
      <c r="PZO90" s="1"/>
      <c r="PZP90" s="1"/>
      <c r="PZQ90" s="1"/>
      <c r="PZR90" s="1"/>
      <c r="PZS90" s="1"/>
      <c r="PZT90" s="1"/>
      <c r="PZU90" s="1"/>
      <c r="PZV90" s="1"/>
      <c r="PZW90" s="1"/>
      <c r="PZX90" s="1"/>
      <c r="PZY90" s="1"/>
      <c r="PZZ90" s="1"/>
      <c r="QAA90" s="1"/>
      <c r="QAB90" s="1"/>
      <c r="QAC90" s="1"/>
      <c r="QAD90" s="1"/>
      <c r="QAE90" s="1"/>
      <c r="QAF90" s="1"/>
      <c r="QAG90" s="1"/>
      <c r="QAH90" s="1"/>
      <c r="QAI90" s="1"/>
      <c r="QAJ90" s="1"/>
      <c r="QAK90" s="1"/>
      <c r="QAL90" s="1"/>
      <c r="QAM90" s="1"/>
      <c r="QAN90" s="1"/>
      <c r="QAO90" s="1"/>
      <c r="QAP90" s="1"/>
      <c r="QAQ90" s="1"/>
      <c r="QAR90" s="1"/>
      <c r="QAS90" s="1"/>
      <c r="QAT90" s="1"/>
      <c r="QAU90" s="1"/>
      <c r="QAV90" s="1"/>
      <c r="QAW90" s="1"/>
      <c r="QAX90" s="1"/>
      <c r="QAY90" s="1"/>
      <c r="QAZ90" s="1"/>
      <c r="QBA90" s="1"/>
      <c r="QBB90" s="1"/>
      <c r="QBC90" s="1"/>
      <c r="QBD90" s="1"/>
      <c r="QBE90" s="1"/>
      <c r="QBF90" s="1"/>
      <c r="QBG90" s="1"/>
      <c r="QBH90" s="1"/>
      <c r="QBI90" s="1"/>
      <c r="QBJ90" s="1"/>
      <c r="QBK90" s="1"/>
      <c r="QBL90" s="1"/>
      <c r="QBM90" s="1"/>
      <c r="QBN90" s="1"/>
      <c r="QBO90" s="1"/>
      <c r="QBP90" s="1"/>
      <c r="QBQ90" s="1"/>
      <c r="QBR90" s="1"/>
      <c r="QBS90" s="1"/>
      <c r="QBT90" s="1"/>
      <c r="QBU90" s="1"/>
      <c r="QBV90" s="1"/>
      <c r="QBW90" s="1"/>
      <c r="QBX90" s="1"/>
      <c r="QBY90" s="1"/>
      <c r="QBZ90" s="1"/>
      <c r="QCA90" s="1"/>
      <c r="QCB90" s="1"/>
      <c r="QCC90" s="1"/>
      <c r="QCD90" s="1"/>
      <c r="QCE90" s="1"/>
      <c r="QCF90" s="1"/>
      <c r="QCG90" s="1"/>
      <c r="QCH90" s="1"/>
      <c r="QCI90" s="1"/>
      <c r="QCJ90" s="1"/>
      <c r="QCK90" s="1"/>
      <c r="QCL90" s="1"/>
      <c r="QCM90" s="1"/>
      <c r="QCN90" s="1"/>
      <c r="QCO90" s="1"/>
      <c r="QCP90" s="1"/>
      <c r="QCQ90" s="1"/>
      <c r="QCR90" s="1"/>
      <c r="QCS90" s="1"/>
      <c r="QCT90" s="1"/>
      <c r="QCU90" s="1"/>
      <c r="QCV90" s="1"/>
      <c r="QCW90" s="1"/>
      <c r="QCX90" s="1"/>
      <c r="QCY90" s="1"/>
      <c r="QCZ90" s="1"/>
      <c r="QDA90" s="1"/>
      <c r="QDB90" s="1"/>
      <c r="QDC90" s="1"/>
      <c r="QDD90" s="1"/>
      <c r="QDE90" s="1"/>
      <c r="QDF90" s="1"/>
      <c r="QDG90" s="1"/>
      <c r="QDH90" s="1"/>
      <c r="QDI90" s="1"/>
      <c r="QDJ90" s="1"/>
      <c r="QDK90" s="1"/>
      <c r="QDL90" s="1"/>
      <c r="QDM90" s="1"/>
      <c r="QDN90" s="1"/>
      <c r="QDO90" s="1"/>
      <c r="QDP90" s="1"/>
      <c r="QDQ90" s="1"/>
      <c r="QDR90" s="1"/>
      <c r="QDS90" s="1"/>
      <c r="QDT90" s="1"/>
      <c r="QDU90" s="1"/>
      <c r="QDV90" s="1"/>
      <c r="QDW90" s="1"/>
      <c r="QDX90" s="1"/>
      <c r="QDY90" s="1"/>
      <c r="QDZ90" s="1"/>
      <c r="QEA90" s="1"/>
      <c r="QEB90" s="1"/>
      <c r="QEC90" s="1"/>
      <c r="QED90" s="1"/>
      <c r="QEE90" s="1"/>
      <c r="QEF90" s="1"/>
      <c r="QEG90" s="1"/>
      <c r="QEH90" s="1"/>
      <c r="QEI90" s="1"/>
      <c r="QEJ90" s="1"/>
      <c r="QEK90" s="1"/>
      <c r="QEL90" s="1"/>
      <c r="QEM90" s="1"/>
      <c r="QEN90" s="1"/>
      <c r="QEO90" s="1"/>
      <c r="QEP90" s="1"/>
      <c r="QEQ90" s="1"/>
      <c r="QER90" s="1"/>
      <c r="QES90" s="1"/>
      <c r="QET90" s="1"/>
      <c r="QEU90" s="1"/>
      <c r="QEV90" s="1"/>
      <c r="QEW90" s="1"/>
      <c r="QEX90" s="1"/>
      <c r="QEY90" s="1"/>
      <c r="QEZ90" s="1"/>
      <c r="QFA90" s="1"/>
      <c r="QFB90" s="1"/>
      <c r="QFC90" s="1"/>
      <c r="QFD90" s="1"/>
      <c r="QFE90" s="1"/>
      <c r="QFF90" s="1"/>
      <c r="QFG90" s="1"/>
      <c r="QFH90" s="1"/>
      <c r="QFI90" s="1"/>
      <c r="QFJ90" s="1"/>
      <c r="QFK90" s="1"/>
      <c r="QFL90" s="1"/>
      <c r="QFM90" s="1"/>
      <c r="QFN90" s="1"/>
      <c r="QFO90" s="1"/>
      <c r="QFP90" s="1"/>
      <c r="QFQ90" s="1"/>
      <c r="QFR90" s="1"/>
      <c r="QFS90" s="1"/>
      <c r="QFT90" s="1"/>
      <c r="QFU90" s="1"/>
      <c r="QFV90" s="1"/>
      <c r="QFW90" s="1"/>
      <c r="QFX90" s="1"/>
      <c r="QFY90" s="1"/>
      <c r="QFZ90" s="1"/>
      <c r="QGA90" s="1"/>
      <c r="QGB90" s="1"/>
      <c r="QGC90" s="1"/>
      <c r="QGD90" s="1"/>
      <c r="QGE90" s="1"/>
      <c r="QGF90" s="1"/>
      <c r="QGG90" s="1"/>
      <c r="QGH90" s="1"/>
      <c r="QGI90" s="1"/>
      <c r="QGJ90" s="1"/>
      <c r="QGK90" s="1"/>
      <c r="QGL90" s="1"/>
      <c r="QGM90" s="1"/>
      <c r="QGN90" s="1"/>
      <c r="QGO90" s="1"/>
      <c r="QGP90" s="1"/>
      <c r="QGQ90" s="1"/>
      <c r="QGR90" s="1"/>
      <c r="QGS90" s="1"/>
      <c r="QGT90" s="1"/>
      <c r="QGU90" s="1"/>
      <c r="QGV90" s="1"/>
      <c r="QGW90" s="1"/>
      <c r="QGX90" s="1"/>
      <c r="QGY90" s="1"/>
      <c r="QGZ90" s="1"/>
      <c r="QHA90" s="1"/>
      <c r="QHB90" s="1"/>
      <c r="QHC90" s="1"/>
      <c r="QHD90" s="1"/>
      <c r="QHE90" s="1"/>
      <c r="QHF90" s="1"/>
      <c r="QHG90" s="1"/>
      <c r="QHH90" s="1"/>
      <c r="QHI90" s="1"/>
      <c r="QHJ90" s="1"/>
      <c r="QHK90" s="1"/>
      <c r="QHL90" s="1"/>
      <c r="QHM90" s="1"/>
      <c r="QHN90" s="1"/>
      <c r="QHO90" s="1"/>
      <c r="QHP90" s="1"/>
      <c r="QHQ90" s="1"/>
      <c r="QHR90" s="1"/>
      <c r="QHS90" s="1"/>
      <c r="QHT90" s="1"/>
      <c r="QHU90" s="1"/>
      <c r="QHV90" s="1"/>
      <c r="QHW90" s="1"/>
      <c r="QHX90" s="1"/>
      <c r="QHY90" s="1"/>
      <c r="QHZ90" s="1"/>
      <c r="QIA90" s="1"/>
      <c r="QIB90" s="1"/>
      <c r="QIC90" s="1"/>
      <c r="QID90" s="1"/>
      <c r="QIE90" s="1"/>
      <c r="QIF90" s="1"/>
      <c r="QIG90" s="1"/>
      <c r="QIH90" s="1"/>
      <c r="QII90" s="1"/>
      <c r="QIJ90" s="1"/>
      <c r="QIK90" s="1"/>
      <c r="QIL90" s="1"/>
      <c r="QIM90" s="1"/>
      <c r="QIN90" s="1"/>
      <c r="QIO90" s="1"/>
      <c r="QIP90" s="1"/>
      <c r="QIQ90" s="1"/>
      <c r="QIR90" s="1"/>
      <c r="QIS90" s="1"/>
      <c r="QIT90" s="1"/>
      <c r="QIU90" s="1"/>
      <c r="QIV90" s="1"/>
      <c r="QIW90" s="1"/>
      <c r="QIX90" s="1"/>
      <c r="QIY90" s="1"/>
      <c r="QIZ90" s="1"/>
      <c r="QJA90" s="1"/>
      <c r="QJB90" s="1"/>
      <c r="QJC90" s="1"/>
      <c r="QJD90" s="1"/>
      <c r="QJE90" s="1"/>
      <c r="QJF90" s="1"/>
      <c r="QJG90" s="1"/>
      <c r="QJH90" s="1"/>
      <c r="QJI90" s="1"/>
      <c r="QJJ90" s="1"/>
      <c r="QJK90" s="1"/>
      <c r="QJL90" s="1"/>
      <c r="QJM90" s="1"/>
      <c r="QJN90" s="1"/>
      <c r="QJO90" s="1"/>
      <c r="QJP90" s="1"/>
      <c r="QJQ90" s="1"/>
      <c r="QJR90" s="1"/>
      <c r="QJS90" s="1"/>
      <c r="QJT90" s="1"/>
      <c r="QJU90" s="1"/>
      <c r="QJV90" s="1"/>
      <c r="QJW90" s="1"/>
      <c r="QJX90" s="1"/>
      <c r="QJY90" s="1"/>
      <c r="QJZ90" s="1"/>
      <c r="QKA90" s="1"/>
      <c r="QKB90" s="1"/>
      <c r="QKC90" s="1"/>
      <c r="QKD90" s="1"/>
      <c r="QKE90" s="1"/>
      <c r="QKF90" s="1"/>
      <c r="QKG90" s="1"/>
      <c r="QKH90" s="1"/>
      <c r="QKI90" s="1"/>
      <c r="QKJ90" s="1"/>
      <c r="QKK90" s="1"/>
      <c r="QKL90" s="1"/>
      <c r="QKM90" s="1"/>
      <c r="QKN90" s="1"/>
      <c r="QKO90" s="1"/>
      <c r="QKP90" s="1"/>
      <c r="QKQ90" s="1"/>
      <c r="QKR90" s="1"/>
      <c r="QKS90" s="1"/>
      <c r="QKT90" s="1"/>
      <c r="QKU90" s="1"/>
      <c r="QKV90" s="1"/>
      <c r="QKW90" s="1"/>
      <c r="QKX90" s="1"/>
      <c r="QKY90" s="1"/>
      <c r="QKZ90" s="1"/>
      <c r="QLA90" s="1"/>
      <c r="QLB90" s="1"/>
      <c r="QLC90" s="1"/>
      <c r="QLD90" s="1"/>
      <c r="QLE90" s="1"/>
      <c r="QLF90" s="1"/>
      <c r="QLG90" s="1"/>
      <c r="QLH90" s="1"/>
      <c r="QLI90" s="1"/>
      <c r="QLJ90" s="1"/>
      <c r="QLK90" s="1"/>
      <c r="QLL90" s="1"/>
      <c r="QLM90" s="1"/>
      <c r="QLN90" s="1"/>
      <c r="QLO90" s="1"/>
      <c r="QLP90" s="1"/>
      <c r="QLQ90" s="1"/>
      <c r="QLR90" s="1"/>
      <c r="QLS90" s="1"/>
      <c r="QLT90" s="1"/>
      <c r="QLU90" s="1"/>
      <c r="QLV90" s="1"/>
      <c r="QLW90" s="1"/>
      <c r="QLX90" s="1"/>
      <c r="QLY90" s="1"/>
      <c r="QLZ90" s="1"/>
      <c r="QMA90" s="1"/>
      <c r="QMB90" s="1"/>
      <c r="QMC90" s="1"/>
      <c r="QMD90" s="1"/>
      <c r="QME90" s="1"/>
      <c r="QMF90" s="1"/>
      <c r="QMG90" s="1"/>
      <c r="QMH90" s="1"/>
      <c r="QMI90" s="1"/>
      <c r="QMJ90" s="1"/>
      <c r="QMK90" s="1"/>
      <c r="QML90" s="1"/>
      <c r="QMM90" s="1"/>
      <c r="QMN90" s="1"/>
      <c r="QMO90" s="1"/>
      <c r="QMP90" s="1"/>
      <c r="QMQ90" s="1"/>
      <c r="QMR90" s="1"/>
      <c r="QMS90" s="1"/>
      <c r="QMT90" s="1"/>
      <c r="QMU90" s="1"/>
      <c r="QMV90" s="1"/>
      <c r="QMW90" s="1"/>
      <c r="QMX90" s="1"/>
      <c r="QMY90" s="1"/>
      <c r="QMZ90" s="1"/>
      <c r="QNA90" s="1"/>
      <c r="QNB90" s="1"/>
      <c r="QNC90" s="1"/>
      <c r="QND90" s="1"/>
      <c r="QNE90" s="1"/>
      <c r="QNF90" s="1"/>
      <c r="QNG90" s="1"/>
      <c r="QNH90" s="1"/>
      <c r="QNI90" s="1"/>
      <c r="QNJ90" s="1"/>
      <c r="QNK90" s="1"/>
      <c r="QNL90" s="1"/>
      <c r="QNM90" s="1"/>
      <c r="QNN90" s="1"/>
      <c r="QNO90" s="1"/>
      <c r="QNP90" s="1"/>
      <c r="QNQ90" s="1"/>
      <c r="QNR90" s="1"/>
      <c r="QNS90" s="1"/>
      <c r="QNT90" s="1"/>
      <c r="QNU90" s="1"/>
      <c r="QNV90" s="1"/>
      <c r="QNW90" s="1"/>
      <c r="QNX90" s="1"/>
      <c r="QNY90" s="1"/>
      <c r="QNZ90" s="1"/>
      <c r="QOA90" s="1"/>
      <c r="QOB90" s="1"/>
      <c r="QOC90" s="1"/>
      <c r="QOD90" s="1"/>
      <c r="QOE90" s="1"/>
      <c r="QOF90" s="1"/>
      <c r="QOG90" s="1"/>
      <c r="QOH90" s="1"/>
      <c r="QOI90" s="1"/>
      <c r="QOJ90" s="1"/>
      <c r="QOK90" s="1"/>
      <c r="QOL90" s="1"/>
      <c r="QOM90" s="1"/>
      <c r="QON90" s="1"/>
      <c r="QOO90" s="1"/>
      <c r="QOP90" s="1"/>
      <c r="QOQ90" s="1"/>
      <c r="QOR90" s="1"/>
      <c r="QOS90" s="1"/>
      <c r="QOT90" s="1"/>
      <c r="QOU90" s="1"/>
      <c r="QOV90" s="1"/>
      <c r="QOW90" s="1"/>
      <c r="QOX90" s="1"/>
      <c r="QOY90" s="1"/>
      <c r="QOZ90" s="1"/>
      <c r="QPA90" s="1"/>
      <c r="QPB90" s="1"/>
      <c r="QPC90" s="1"/>
      <c r="QPD90" s="1"/>
      <c r="QPE90" s="1"/>
      <c r="QPF90" s="1"/>
      <c r="QPG90" s="1"/>
      <c r="QPH90" s="1"/>
      <c r="QPI90" s="1"/>
      <c r="QPJ90" s="1"/>
      <c r="QPK90" s="1"/>
      <c r="QPL90" s="1"/>
      <c r="QPM90" s="1"/>
      <c r="QPN90" s="1"/>
      <c r="QPO90" s="1"/>
      <c r="QPP90" s="1"/>
      <c r="QPQ90" s="1"/>
      <c r="QPR90" s="1"/>
      <c r="QPS90" s="1"/>
      <c r="QPT90" s="1"/>
      <c r="QPU90" s="1"/>
      <c r="QPV90" s="1"/>
      <c r="QPW90" s="1"/>
      <c r="QPX90" s="1"/>
      <c r="QPY90" s="1"/>
      <c r="QPZ90" s="1"/>
      <c r="QQA90" s="1"/>
      <c r="QQB90" s="1"/>
      <c r="QQC90" s="1"/>
      <c r="QQD90" s="1"/>
      <c r="QQE90" s="1"/>
      <c r="QQF90" s="1"/>
      <c r="QQG90" s="1"/>
      <c r="QQH90" s="1"/>
      <c r="QQI90" s="1"/>
      <c r="QQJ90" s="1"/>
      <c r="QQK90" s="1"/>
      <c r="QQL90" s="1"/>
      <c r="QQM90" s="1"/>
      <c r="QQN90" s="1"/>
      <c r="QQO90" s="1"/>
      <c r="QQP90" s="1"/>
      <c r="QQQ90" s="1"/>
      <c r="QQR90" s="1"/>
      <c r="QQS90" s="1"/>
      <c r="QQT90" s="1"/>
      <c r="QQU90" s="1"/>
      <c r="QQV90" s="1"/>
      <c r="QQW90" s="1"/>
      <c r="QQX90" s="1"/>
      <c r="QQY90" s="1"/>
      <c r="QQZ90" s="1"/>
      <c r="QRA90" s="1"/>
      <c r="QRB90" s="1"/>
      <c r="QRC90" s="1"/>
      <c r="QRD90" s="1"/>
      <c r="QRE90" s="1"/>
      <c r="QRF90" s="1"/>
      <c r="QRG90" s="1"/>
      <c r="QRH90" s="1"/>
      <c r="QRI90" s="1"/>
      <c r="QRJ90" s="1"/>
      <c r="QRK90" s="1"/>
      <c r="QRL90" s="1"/>
      <c r="QRM90" s="1"/>
      <c r="QRN90" s="1"/>
      <c r="QRO90" s="1"/>
      <c r="QRP90" s="1"/>
      <c r="QRQ90" s="1"/>
      <c r="QRR90" s="1"/>
      <c r="QRS90" s="1"/>
      <c r="QRT90" s="1"/>
      <c r="QRU90" s="1"/>
      <c r="QRV90" s="1"/>
      <c r="QRW90" s="1"/>
      <c r="QRX90" s="1"/>
      <c r="QRY90" s="1"/>
      <c r="QRZ90" s="1"/>
      <c r="QSA90" s="1"/>
      <c r="QSB90" s="1"/>
      <c r="QSC90" s="1"/>
      <c r="QSD90" s="1"/>
      <c r="QSE90" s="1"/>
      <c r="QSF90" s="1"/>
      <c r="QSG90" s="1"/>
      <c r="QSH90" s="1"/>
      <c r="QSI90" s="1"/>
      <c r="QSJ90" s="1"/>
      <c r="QSK90" s="1"/>
      <c r="QSL90" s="1"/>
      <c r="QSM90" s="1"/>
      <c r="QSN90" s="1"/>
      <c r="QSO90" s="1"/>
      <c r="QSP90" s="1"/>
      <c r="QSQ90" s="1"/>
      <c r="QSR90" s="1"/>
      <c r="QSS90" s="1"/>
      <c r="QST90" s="1"/>
      <c r="QSU90" s="1"/>
      <c r="QSV90" s="1"/>
      <c r="QSW90" s="1"/>
      <c r="QSX90" s="1"/>
      <c r="QSY90" s="1"/>
      <c r="QSZ90" s="1"/>
      <c r="QTA90" s="1"/>
      <c r="QTB90" s="1"/>
      <c r="QTC90" s="1"/>
      <c r="QTD90" s="1"/>
      <c r="QTE90" s="1"/>
      <c r="QTF90" s="1"/>
      <c r="QTG90" s="1"/>
      <c r="QTH90" s="1"/>
      <c r="QTI90" s="1"/>
      <c r="QTJ90" s="1"/>
      <c r="QTK90" s="1"/>
      <c r="QTL90" s="1"/>
      <c r="QTM90" s="1"/>
      <c r="QTN90" s="1"/>
      <c r="QTO90" s="1"/>
      <c r="QTP90" s="1"/>
      <c r="QTQ90" s="1"/>
      <c r="QTR90" s="1"/>
      <c r="QTS90" s="1"/>
      <c r="QTT90" s="1"/>
      <c r="QTU90" s="1"/>
      <c r="QTV90" s="1"/>
      <c r="QTW90" s="1"/>
      <c r="QTX90" s="1"/>
      <c r="QTY90" s="1"/>
      <c r="QTZ90" s="1"/>
      <c r="QUA90" s="1"/>
      <c r="QUB90" s="1"/>
      <c r="QUC90" s="1"/>
      <c r="QUD90" s="1"/>
      <c r="QUE90" s="1"/>
      <c r="QUF90" s="1"/>
      <c r="QUG90" s="1"/>
      <c r="QUH90" s="1"/>
      <c r="QUI90" s="1"/>
      <c r="QUJ90" s="1"/>
      <c r="QUK90" s="1"/>
      <c r="QUL90" s="1"/>
      <c r="QUM90" s="1"/>
      <c r="QUN90" s="1"/>
      <c r="QUO90" s="1"/>
      <c r="QUP90" s="1"/>
      <c r="QUQ90" s="1"/>
      <c r="QUR90" s="1"/>
      <c r="QUS90" s="1"/>
      <c r="QUT90" s="1"/>
      <c r="QUU90" s="1"/>
      <c r="QUV90" s="1"/>
      <c r="QUW90" s="1"/>
      <c r="QUX90" s="1"/>
      <c r="QUY90" s="1"/>
      <c r="QUZ90" s="1"/>
      <c r="QVA90" s="1"/>
      <c r="QVB90" s="1"/>
      <c r="QVC90" s="1"/>
      <c r="QVD90" s="1"/>
      <c r="QVE90" s="1"/>
      <c r="QVF90" s="1"/>
      <c r="QVG90" s="1"/>
      <c r="QVH90" s="1"/>
      <c r="QVI90" s="1"/>
      <c r="QVJ90" s="1"/>
      <c r="QVK90" s="1"/>
      <c r="QVL90" s="1"/>
      <c r="QVM90" s="1"/>
      <c r="QVN90" s="1"/>
      <c r="QVO90" s="1"/>
      <c r="QVP90" s="1"/>
      <c r="QVQ90" s="1"/>
      <c r="QVR90" s="1"/>
      <c r="QVS90" s="1"/>
      <c r="QVT90" s="1"/>
      <c r="QVU90" s="1"/>
      <c r="QVV90" s="1"/>
      <c r="QVW90" s="1"/>
      <c r="QVX90" s="1"/>
      <c r="QVY90" s="1"/>
      <c r="QVZ90" s="1"/>
      <c r="QWA90" s="1"/>
      <c r="QWB90" s="1"/>
      <c r="QWC90" s="1"/>
      <c r="QWD90" s="1"/>
      <c r="QWE90" s="1"/>
      <c r="QWF90" s="1"/>
      <c r="QWG90" s="1"/>
      <c r="QWH90" s="1"/>
      <c r="QWI90" s="1"/>
      <c r="QWJ90" s="1"/>
      <c r="QWK90" s="1"/>
      <c r="QWL90" s="1"/>
      <c r="QWM90" s="1"/>
      <c r="QWN90" s="1"/>
      <c r="QWO90" s="1"/>
      <c r="QWP90" s="1"/>
      <c r="QWQ90" s="1"/>
      <c r="QWR90" s="1"/>
      <c r="QWS90" s="1"/>
      <c r="QWT90" s="1"/>
      <c r="QWU90" s="1"/>
      <c r="QWV90" s="1"/>
      <c r="QWW90" s="1"/>
      <c r="QWX90" s="1"/>
      <c r="QWY90" s="1"/>
      <c r="QWZ90" s="1"/>
      <c r="QXA90" s="1"/>
      <c r="QXB90" s="1"/>
      <c r="QXC90" s="1"/>
      <c r="QXD90" s="1"/>
      <c r="QXE90" s="1"/>
      <c r="QXF90" s="1"/>
      <c r="QXG90" s="1"/>
      <c r="QXH90" s="1"/>
      <c r="QXI90" s="1"/>
      <c r="QXJ90" s="1"/>
      <c r="QXK90" s="1"/>
      <c r="QXL90" s="1"/>
      <c r="QXM90" s="1"/>
      <c r="QXN90" s="1"/>
      <c r="QXO90" s="1"/>
      <c r="QXP90" s="1"/>
      <c r="QXQ90" s="1"/>
      <c r="QXR90" s="1"/>
      <c r="QXS90" s="1"/>
      <c r="QXT90" s="1"/>
      <c r="QXU90" s="1"/>
      <c r="QXV90" s="1"/>
      <c r="QXW90" s="1"/>
      <c r="QXX90" s="1"/>
      <c r="QXY90" s="1"/>
      <c r="QXZ90" s="1"/>
      <c r="QYA90" s="1"/>
      <c r="QYB90" s="1"/>
      <c r="QYC90" s="1"/>
      <c r="QYD90" s="1"/>
      <c r="QYE90" s="1"/>
      <c r="QYF90" s="1"/>
      <c r="QYG90" s="1"/>
      <c r="QYH90" s="1"/>
      <c r="QYI90" s="1"/>
      <c r="QYJ90" s="1"/>
      <c r="QYK90" s="1"/>
      <c r="QYL90" s="1"/>
      <c r="QYM90" s="1"/>
      <c r="QYN90" s="1"/>
      <c r="QYO90" s="1"/>
      <c r="QYP90" s="1"/>
      <c r="QYQ90" s="1"/>
      <c r="QYR90" s="1"/>
      <c r="QYS90" s="1"/>
      <c r="QYT90" s="1"/>
      <c r="QYU90" s="1"/>
      <c r="QYV90" s="1"/>
      <c r="QYW90" s="1"/>
      <c r="QYX90" s="1"/>
      <c r="QYY90" s="1"/>
      <c r="QYZ90" s="1"/>
      <c r="QZA90" s="1"/>
      <c r="QZB90" s="1"/>
      <c r="QZC90" s="1"/>
      <c r="QZD90" s="1"/>
      <c r="QZE90" s="1"/>
      <c r="QZF90" s="1"/>
      <c r="QZG90" s="1"/>
      <c r="QZH90" s="1"/>
      <c r="QZI90" s="1"/>
      <c r="QZJ90" s="1"/>
      <c r="QZK90" s="1"/>
      <c r="QZL90" s="1"/>
      <c r="QZM90" s="1"/>
      <c r="QZN90" s="1"/>
      <c r="QZO90" s="1"/>
      <c r="QZP90" s="1"/>
      <c r="QZQ90" s="1"/>
      <c r="QZR90" s="1"/>
      <c r="QZS90" s="1"/>
      <c r="QZT90" s="1"/>
      <c r="QZU90" s="1"/>
      <c r="QZV90" s="1"/>
      <c r="QZW90" s="1"/>
      <c r="QZX90" s="1"/>
      <c r="QZY90" s="1"/>
      <c r="QZZ90" s="1"/>
      <c r="RAA90" s="1"/>
      <c r="RAB90" s="1"/>
      <c r="RAC90" s="1"/>
      <c r="RAD90" s="1"/>
      <c r="RAE90" s="1"/>
      <c r="RAF90" s="1"/>
      <c r="RAG90" s="1"/>
      <c r="RAH90" s="1"/>
      <c r="RAI90" s="1"/>
      <c r="RAJ90" s="1"/>
      <c r="RAK90" s="1"/>
      <c r="RAL90" s="1"/>
      <c r="RAM90" s="1"/>
      <c r="RAN90" s="1"/>
      <c r="RAO90" s="1"/>
      <c r="RAP90" s="1"/>
      <c r="RAQ90" s="1"/>
      <c r="RAR90" s="1"/>
      <c r="RAS90" s="1"/>
      <c r="RAT90" s="1"/>
      <c r="RAU90" s="1"/>
      <c r="RAV90" s="1"/>
      <c r="RAW90" s="1"/>
      <c r="RAX90" s="1"/>
      <c r="RAY90" s="1"/>
      <c r="RAZ90" s="1"/>
      <c r="RBA90" s="1"/>
      <c r="RBB90" s="1"/>
      <c r="RBC90" s="1"/>
      <c r="RBD90" s="1"/>
      <c r="RBE90" s="1"/>
      <c r="RBF90" s="1"/>
      <c r="RBG90" s="1"/>
      <c r="RBH90" s="1"/>
      <c r="RBI90" s="1"/>
      <c r="RBJ90" s="1"/>
      <c r="RBK90" s="1"/>
      <c r="RBL90" s="1"/>
      <c r="RBM90" s="1"/>
      <c r="RBN90" s="1"/>
      <c r="RBO90" s="1"/>
      <c r="RBP90" s="1"/>
      <c r="RBQ90" s="1"/>
      <c r="RBR90" s="1"/>
      <c r="RBS90" s="1"/>
      <c r="RBT90" s="1"/>
      <c r="RBU90" s="1"/>
      <c r="RBV90" s="1"/>
      <c r="RBW90" s="1"/>
      <c r="RBX90" s="1"/>
      <c r="RBY90" s="1"/>
      <c r="RBZ90" s="1"/>
      <c r="RCA90" s="1"/>
      <c r="RCB90" s="1"/>
      <c r="RCC90" s="1"/>
      <c r="RCD90" s="1"/>
      <c r="RCE90" s="1"/>
      <c r="RCF90" s="1"/>
      <c r="RCG90" s="1"/>
      <c r="RCH90" s="1"/>
      <c r="RCI90" s="1"/>
      <c r="RCJ90" s="1"/>
      <c r="RCK90" s="1"/>
      <c r="RCL90" s="1"/>
      <c r="RCM90" s="1"/>
      <c r="RCN90" s="1"/>
      <c r="RCO90" s="1"/>
      <c r="RCP90" s="1"/>
      <c r="RCQ90" s="1"/>
      <c r="RCR90" s="1"/>
      <c r="RCS90" s="1"/>
      <c r="RCT90" s="1"/>
      <c r="RCU90" s="1"/>
      <c r="RCV90" s="1"/>
      <c r="RCW90" s="1"/>
      <c r="RCX90" s="1"/>
      <c r="RCY90" s="1"/>
      <c r="RCZ90" s="1"/>
      <c r="RDA90" s="1"/>
      <c r="RDB90" s="1"/>
      <c r="RDC90" s="1"/>
      <c r="RDD90" s="1"/>
      <c r="RDE90" s="1"/>
      <c r="RDF90" s="1"/>
      <c r="RDG90" s="1"/>
      <c r="RDH90" s="1"/>
      <c r="RDI90" s="1"/>
      <c r="RDJ90" s="1"/>
      <c r="RDK90" s="1"/>
      <c r="RDL90" s="1"/>
      <c r="RDM90" s="1"/>
      <c r="RDN90" s="1"/>
      <c r="RDO90" s="1"/>
      <c r="RDP90" s="1"/>
      <c r="RDQ90" s="1"/>
      <c r="RDR90" s="1"/>
      <c r="RDS90" s="1"/>
      <c r="RDT90" s="1"/>
      <c r="RDU90" s="1"/>
      <c r="RDV90" s="1"/>
      <c r="RDW90" s="1"/>
      <c r="RDX90" s="1"/>
      <c r="RDY90" s="1"/>
      <c r="RDZ90" s="1"/>
      <c r="REA90" s="1"/>
      <c r="REB90" s="1"/>
      <c r="REC90" s="1"/>
      <c r="RED90" s="1"/>
      <c r="REE90" s="1"/>
      <c r="REF90" s="1"/>
      <c r="REG90" s="1"/>
      <c r="REH90" s="1"/>
      <c r="REI90" s="1"/>
      <c r="REJ90" s="1"/>
      <c r="REK90" s="1"/>
      <c r="REL90" s="1"/>
      <c r="REM90" s="1"/>
      <c r="REN90" s="1"/>
      <c r="REO90" s="1"/>
      <c r="REP90" s="1"/>
      <c r="REQ90" s="1"/>
      <c r="RER90" s="1"/>
      <c r="RES90" s="1"/>
      <c r="RET90" s="1"/>
      <c r="REU90" s="1"/>
      <c r="REV90" s="1"/>
      <c r="REW90" s="1"/>
      <c r="REX90" s="1"/>
      <c r="REY90" s="1"/>
      <c r="REZ90" s="1"/>
      <c r="RFA90" s="1"/>
      <c r="RFB90" s="1"/>
      <c r="RFC90" s="1"/>
      <c r="RFD90" s="1"/>
      <c r="RFE90" s="1"/>
      <c r="RFF90" s="1"/>
      <c r="RFG90" s="1"/>
      <c r="RFH90" s="1"/>
      <c r="RFI90" s="1"/>
      <c r="RFJ90" s="1"/>
      <c r="RFK90" s="1"/>
      <c r="RFL90" s="1"/>
      <c r="RFM90" s="1"/>
      <c r="RFN90" s="1"/>
      <c r="RFO90" s="1"/>
      <c r="RFP90" s="1"/>
      <c r="RFQ90" s="1"/>
      <c r="RFR90" s="1"/>
      <c r="RFS90" s="1"/>
      <c r="RFT90" s="1"/>
      <c r="RFU90" s="1"/>
      <c r="RFV90" s="1"/>
      <c r="RFW90" s="1"/>
      <c r="RFX90" s="1"/>
      <c r="RFY90" s="1"/>
      <c r="RFZ90" s="1"/>
      <c r="RGA90" s="1"/>
      <c r="RGB90" s="1"/>
      <c r="RGC90" s="1"/>
      <c r="RGD90" s="1"/>
      <c r="RGE90" s="1"/>
      <c r="RGF90" s="1"/>
      <c r="RGG90" s="1"/>
      <c r="RGH90" s="1"/>
      <c r="RGI90" s="1"/>
      <c r="RGJ90" s="1"/>
      <c r="RGK90" s="1"/>
      <c r="RGL90" s="1"/>
      <c r="RGM90" s="1"/>
      <c r="RGN90" s="1"/>
      <c r="RGO90" s="1"/>
      <c r="RGP90" s="1"/>
      <c r="RGQ90" s="1"/>
      <c r="RGR90" s="1"/>
      <c r="RGS90" s="1"/>
      <c r="RGT90" s="1"/>
      <c r="RGU90" s="1"/>
      <c r="RGV90" s="1"/>
      <c r="RGW90" s="1"/>
      <c r="RGX90" s="1"/>
      <c r="RGY90" s="1"/>
      <c r="RGZ90" s="1"/>
      <c r="RHA90" s="1"/>
      <c r="RHB90" s="1"/>
      <c r="RHC90" s="1"/>
      <c r="RHD90" s="1"/>
      <c r="RHE90" s="1"/>
      <c r="RHF90" s="1"/>
      <c r="RHG90" s="1"/>
      <c r="RHH90" s="1"/>
      <c r="RHI90" s="1"/>
      <c r="RHJ90" s="1"/>
      <c r="RHK90" s="1"/>
      <c r="RHL90" s="1"/>
      <c r="RHM90" s="1"/>
      <c r="RHN90" s="1"/>
      <c r="RHO90" s="1"/>
      <c r="RHP90" s="1"/>
      <c r="RHQ90" s="1"/>
      <c r="RHR90" s="1"/>
      <c r="RHS90" s="1"/>
      <c r="RHT90" s="1"/>
      <c r="RHU90" s="1"/>
      <c r="RHV90" s="1"/>
      <c r="RHW90" s="1"/>
      <c r="RHX90" s="1"/>
      <c r="RHY90" s="1"/>
      <c r="RHZ90" s="1"/>
      <c r="RIA90" s="1"/>
      <c r="RIB90" s="1"/>
      <c r="RIC90" s="1"/>
      <c r="RID90" s="1"/>
      <c r="RIE90" s="1"/>
      <c r="RIF90" s="1"/>
      <c r="RIG90" s="1"/>
      <c r="RIH90" s="1"/>
      <c r="RII90" s="1"/>
      <c r="RIJ90" s="1"/>
      <c r="RIK90" s="1"/>
      <c r="RIL90" s="1"/>
      <c r="RIM90" s="1"/>
      <c r="RIN90" s="1"/>
      <c r="RIO90" s="1"/>
      <c r="RIP90" s="1"/>
      <c r="RIQ90" s="1"/>
      <c r="RIR90" s="1"/>
      <c r="RIS90" s="1"/>
      <c r="RIT90" s="1"/>
      <c r="RIU90" s="1"/>
      <c r="RIV90" s="1"/>
      <c r="RIW90" s="1"/>
      <c r="RIX90" s="1"/>
      <c r="RIY90" s="1"/>
      <c r="RIZ90" s="1"/>
      <c r="RJA90" s="1"/>
      <c r="RJB90" s="1"/>
      <c r="RJC90" s="1"/>
      <c r="RJD90" s="1"/>
      <c r="RJE90" s="1"/>
      <c r="RJF90" s="1"/>
      <c r="RJG90" s="1"/>
      <c r="RJH90" s="1"/>
      <c r="RJI90" s="1"/>
      <c r="RJJ90" s="1"/>
      <c r="RJK90" s="1"/>
      <c r="RJL90" s="1"/>
      <c r="RJM90" s="1"/>
      <c r="RJN90" s="1"/>
      <c r="RJO90" s="1"/>
      <c r="RJP90" s="1"/>
      <c r="RJQ90" s="1"/>
      <c r="RJR90" s="1"/>
      <c r="RJS90" s="1"/>
      <c r="RJT90" s="1"/>
      <c r="RJU90" s="1"/>
      <c r="RJV90" s="1"/>
      <c r="RJW90" s="1"/>
      <c r="RJX90" s="1"/>
      <c r="RJY90" s="1"/>
      <c r="RJZ90" s="1"/>
      <c r="RKA90" s="1"/>
      <c r="RKB90" s="1"/>
      <c r="RKC90" s="1"/>
      <c r="RKD90" s="1"/>
      <c r="RKE90" s="1"/>
      <c r="RKF90" s="1"/>
      <c r="RKG90" s="1"/>
      <c r="RKH90" s="1"/>
      <c r="RKI90" s="1"/>
      <c r="RKJ90" s="1"/>
      <c r="RKK90" s="1"/>
      <c r="RKL90" s="1"/>
      <c r="RKM90" s="1"/>
      <c r="RKN90" s="1"/>
      <c r="RKO90" s="1"/>
      <c r="RKP90" s="1"/>
      <c r="RKQ90" s="1"/>
      <c r="RKR90" s="1"/>
      <c r="RKS90" s="1"/>
      <c r="RKT90" s="1"/>
      <c r="RKU90" s="1"/>
      <c r="RKV90" s="1"/>
      <c r="RKW90" s="1"/>
      <c r="RKX90" s="1"/>
      <c r="RKY90" s="1"/>
      <c r="RKZ90" s="1"/>
      <c r="RLA90" s="1"/>
      <c r="RLB90" s="1"/>
      <c r="RLC90" s="1"/>
      <c r="RLD90" s="1"/>
      <c r="RLE90" s="1"/>
      <c r="RLF90" s="1"/>
      <c r="RLG90" s="1"/>
      <c r="RLH90" s="1"/>
      <c r="RLI90" s="1"/>
      <c r="RLJ90" s="1"/>
      <c r="RLK90" s="1"/>
      <c r="RLL90" s="1"/>
      <c r="RLM90" s="1"/>
      <c r="RLN90" s="1"/>
      <c r="RLO90" s="1"/>
      <c r="RLP90" s="1"/>
      <c r="RLQ90" s="1"/>
      <c r="RLR90" s="1"/>
      <c r="RLS90" s="1"/>
      <c r="RLT90" s="1"/>
      <c r="RLU90" s="1"/>
      <c r="RLV90" s="1"/>
      <c r="RLW90" s="1"/>
      <c r="RLX90" s="1"/>
      <c r="RLY90" s="1"/>
      <c r="RLZ90" s="1"/>
      <c r="RMA90" s="1"/>
      <c r="RMB90" s="1"/>
      <c r="RMC90" s="1"/>
      <c r="RMD90" s="1"/>
      <c r="RME90" s="1"/>
      <c r="RMF90" s="1"/>
      <c r="RMG90" s="1"/>
      <c r="RMH90" s="1"/>
      <c r="RMI90" s="1"/>
      <c r="RMJ90" s="1"/>
      <c r="RMK90" s="1"/>
      <c r="RML90" s="1"/>
      <c r="RMM90" s="1"/>
      <c r="RMN90" s="1"/>
      <c r="RMO90" s="1"/>
      <c r="RMP90" s="1"/>
      <c r="RMQ90" s="1"/>
      <c r="RMR90" s="1"/>
      <c r="RMS90" s="1"/>
      <c r="RMT90" s="1"/>
      <c r="RMU90" s="1"/>
      <c r="RMV90" s="1"/>
      <c r="RMW90" s="1"/>
      <c r="RMX90" s="1"/>
      <c r="RMY90" s="1"/>
      <c r="RMZ90" s="1"/>
      <c r="RNA90" s="1"/>
      <c r="RNB90" s="1"/>
      <c r="RNC90" s="1"/>
      <c r="RND90" s="1"/>
      <c r="RNE90" s="1"/>
      <c r="RNF90" s="1"/>
      <c r="RNG90" s="1"/>
      <c r="RNH90" s="1"/>
      <c r="RNI90" s="1"/>
      <c r="RNJ90" s="1"/>
      <c r="RNK90" s="1"/>
      <c r="RNL90" s="1"/>
      <c r="RNM90" s="1"/>
      <c r="RNN90" s="1"/>
      <c r="RNO90" s="1"/>
      <c r="RNP90" s="1"/>
      <c r="RNQ90" s="1"/>
      <c r="RNR90" s="1"/>
      <c r="RNS90" s="1"/>
      <c r="RNT90" s="1"/>
      <c r="RNU90" s="1"/>
      <c r="RNV90" s="1"/>
      <c r="RNW90" s="1"/>
      <c r="RNX90" s="1"/>
      <c r="RNY90" s="1"/>
      <c r="RNZ90" s="1"/>
      <c r="ROA90" s="1"/>
      <c r="ROB90" s="1"/>
      <c r="ROC90" s="1"/>
      <c r="ROD90" s="1"/>
      <c r="ROE90" s="1"/>
      <c r="ROF90" s="1"/>
      <c r="ROG90" s="1"/>
      <c r="ROH90" s="1"/>
      <c r="ROI90" s="1"/>
      <c r="ROJ90" s="1"/>
      <c r="ROK90" s="1"/>
      <c r="ROL90" s="1"/>
      <c r="ROM90" s="1"/>
      <c r="RON90" s="1"/>
      <c r="ROO90" s="1"/>
      <c r="ROP90" s="1"/>
      <c r="ROQ90" s="1"/>
      <c r="ROR90" s="1"/>
      <c r="ROS90" s="1"/>
      <c r="ROT90" s="1"/>
      <c r="ROU90" s="1"/>
      <c r="ROV90" s="1"/>
      <c r="ROW90" s="1"/>
      <c r="ROX90" s="1"/>
      <c r="ROY90" s="1"/>
      <c r="ROZ90" s="1"/>
      <c r="RPA90" s="1"/>
      <c r="RPB90" s="1"/>
      <c r="RPC90" s="1"/>
      <c r="RPD90" s="1"/>
      <c r="RPE90" s="1"/>
      <c r="RPF90" s="1"/>
      <c r="RPG90" s="1"/>
      <c r="RPH90" s="1"/>
      <c r="RPI90" s="1"/>
      <c r="RPJ90" s="1"/>
      <c r="RPK90" s="1"/>
      <c r="RPL90" s="1"/>
      <c r="RPM90" s="1"/>
      <c r="RPN90" s="1"/>
      <c r="RPO90" s="1"/>
      <c r="RPP90" s="1"/>
      <c r="RPQ90" s="1"/>
      <c r="RPR90" s="1"/>
      <c r="RPS90" s="1"/>
      <c r="RPT90" s="1"/>
      <c r="RPU90" s="1"/>
      <c r="RPV90" s="1"/>
      <c r="RPW90" s="1"/>
      <c r="RPX90" s="1"/>
      <c r="RPY90" s="1"/>
      <c r="RPZ90" s="1"/>
      <c r="RQA90" s="1"/>
      <c r="RQB90" s="1"/>
      <c r="RQC90" s="1"/>
      <c r="RQD90" s="1"/>
      <c r="RQE90" s="1"/>
      <c r="RQF90" s="1"/>
      <c r="RQG90" s="1"/>
      <c r="RQH90" s="1"/>
      <c r="RQI90" s="1"/>
      <c r="RQJ90" s="1"/>
      <c r="RQK90" s="1"/>
      <c r="RQL90" s="1"/>
      <c r="RQM90" s="1"/>
      <c r="RQN90" s="1"/>
      <c r="RQO90" s="1"/>
      <c r="RQP90" s="1"/>
      <c r="RQQ90" s="1"/>
      <c r="RQR90" s="1"/>
      <c r="RQS90" s="1"/>
      <c r="RQT90" s="1"/>
      <c r="RQU90" s="1"/>
      <c r="RQV90" s="1"/>
      <c r="RQW90" s="1"/>
      <c r="RQX90" s="1"/>
      <c r="RQY90" s="1"/>
      <c r="RQZ90" s="1"/>
      <c r="RRA90" s="1"/>
      <c r="RRB90" s="1"/>
      <c r="RRC90" s="1"/>
      <c r="RRD90" s="1"/>
      <c r="RRE90" s="1"/>
      <c r="RRF90" s="1"/>
      <c r="RRG90" s="1"/>
      <c r="RRH90" s="1"/>
      <c r="RRI90" s="1"/>
      <c r="RRJ90" s="1"/>
      <c r="RRK90" s="1"/>
      <c r="RRL90" s="1"/>
      <c r="RRM90" s="1"/>
      <c r="RRN90" s="1"/>
      <c r="RRO90" s="1"/>
      <c r="RRP90" s="1"/>
      <c r="RRQ90" s="1"/>
      <c r="RRR90" s="1"/>
      <c r="RRS90" s="1"/>
      <c r="RRT90" s="1"/>
      <c r="RRU90" s="1"/>
      <c r="RRV90" s="1"/>
      <c r="RRW90" s="1"/>
      <c r="RRX90" s="1"/>
      <c r="RRY90" s="1"/>
      <c r="RRZ90" s="1"/>
      <c r="RSA90" s="1"/>
      <c r="RSB90" s="1"/>
      <c r="RSC90" s="1"/>
      <c r="RSD90" s="1"/>
      <c r="RSE90" s="1"/>
      <c r="RSF90" s="1"/>
      <c r="RSG90" s="1"/>
      <c r="RSH90" s="1"/>
      <c r="RSI90" s="1"/>
      <c r="RSJ90" s="1"/>
      <c r="RSK90" s="1"/>
      <c r="RSL90" s="1"/>
      <c r="RSM90" s="1"/>
      <c r="RSN90" s="1"/>
      <c r="RSO90" s="1"/>
      <c r="RSP90" s="1"/>
      <c r="RSQ90" s="1"/>
      <c r="RSR90" s="1"/>
      <c r="RSS90" s="1"/>
      <c r="RST90" s="1"/>
      <c r="RSU90" s="1"/>
      <c r="RSV90" s="1"/>
      <c r="RSW90" s="1"/>
      <c r="RSX90" s="1"/>
      <c r="RSY90" s="1"/>
      <c r="RSZ90" s="1"/>
      <c r="RTA90" s="1"/>
      <c r="RTB90" s="1"/>
      <c r="RTC90" s="1"/>
      <c r="RTD90" s="1"/>
      <c r="RTE90" s="1"/>
      <c r="RTF90" s="1"/>
      <c r="RTG90" s="1"/>
      <c r="RTH90" s="1"/>
      <c r="RTI90" s="1"/>
      <c r="RTJ90" s="1"/>
      <c r="RTK90" s="1"/>
      <c r="RTL90" s="1"/>
      <c r="RTM90" s="1"/>
      <c r="RTN90" s="1"/>
      <c r="RTO90" s="1"/>
      <c r="RTP90" s="1"/>
      <c r="RTQ90" s="1"/>
      <c r="RTR90" s="1"/>
      <c r="RTS90" s="1"/>
      <c r="RTT90" s="1"/>
      <c r="RTU90" s="1"/>
      <c r="RTV90" s="1"/>
      <c r="RTW90" s="1"/>
      <c r="RTX90" s="1"/>
      <c r="RTY90" s="1"/>
      <c r="RTZ90" s="1"/>
      <c r="RUA90" s="1"/>
      <c r="RUB90" s="1"/>
      <c r="RUC90" s="1"/>
      <c r="RUD90" s="1"/>
      <c r="RUE90" s="1"/>
      <c r="RUF90" s="1"/>
      <c r="RUG90" s="1"/>
      <c r="RUH90" s="1"/>
      <c r="RUI90" s="1"/>
      <c r="RUJ90" s="1"/>
      <c r="RUK90" s="1"/>
      <c r="RUL90" s="1"/>
      <c r="RUM90" s="1"/>
      <c r="RUN90" s="1"/>
      <c r="RUO90" s="1"/>
      <c r="RUP90" s="1"/>
      <c r="RUQ90" s="1"/>
      <c r="RUR90" s="1"/>
      <c r="RUS90" s="1"/>
      <c r="RUT90" s="1"/>
      <c r="RUU90" s="1"/>
      <c r="RUV90" s="1"/>
      <c r="RUW90" s="1"/>
      <c r="RUX90" s="1"/>
      <c r="RUY90" s="1"/>
      <c r="RUZ90" s="1"/>
      <c r="RVA90" s="1"/>
      <c r="RVB90" s="1"/>
      <c r="RVC90" s="1"/>
      <c r="RVD90" s="1"/>
      <c r="RVE90" s="1"/>
      <c r="RVF90" s="1"/>
      <c r="RVG90" s="1"/>
      <c r="RVH90" s="1"/>
      <c r="RVI90" s="1"/>
      <c r="RVJ90" s="1"/>
      <c r="RVK90" s="1"/>
      <c r="RVL90" s="1"/>
      <c r="RVM90" s="1"/>
      <c r="RVN90" s="1"/>
      <c r="RVO90" s="1"/>
      <c r="RVP90" s="1"/>
      <c r="RVQ90" s="1"/>
      <c r="RVR90" s="1"/>
      <c r="RVS90" s="1"/>
      <c r="RVT90" s="1"/>
      <c r="RVU90" s="1"/>
      <c r="RVV90" s="1"/>
      <c r="RVW90" s="1"/>
      <c r="RVX90" s="1"/>
      <c r="RVY90" s="1"/>
      <c r="RVZ90" s="1"/>
      <c r="RWA90" s="1"/>
      <c r="RWB90" s="1"/>
      <c r="RWC90" s="1"/>
      <c r="RWD90" s="1"/>
      <c r="RWE90" s="1"/>
      <c r="RWF90" s="1"/>
      <c r="RWG90" s="1"/>
      <c r="RWH90" s="1"/>
      <c r="RWI90" s="1"/>
      <c r="RWJ90" s="1"/>
      <c r="RWK90" s="1"/>
      <c r="RWL90" s="1"/>
      <c r="RWM90" s="1"/>
      <c r="RWN90" s="1"/>
      <c r="RWO90" s="1"/>
      <c r="RWP90" s="1"/>
      <c r="RWQ90" s="1"/>
      <c r="RWR90" s="1"/>
      <c r="RWS90" s="1"/>
      <c r="RWT90" s="1"/>
      <c r="RWU90" s="1"/>
      <c r="RWV90" s="1"/>
      <c r="RWW90" s="1"/>
      <c r="RWX90" s="1"/>
      <c r="RWY90" s="1"/>
      <c r="RWZ90" s="1"/>
      <c r="RXA90" s="1"/>
      <c r="RXB90" s="1"/>
      <c r="RXC90" s="1"/>
      <c r="RXD90" s="1"/>
      <c r="RXE90" s="1"/>
      <c r="RXF90" s="1"/>
      <c r="RXG90" s="1"/>
      <c r="RXH90" s="1"/>
      <c r="RXI90" s="1"/>
      <c r="RXJ90" s="1"/>
      <c r="RXK90" s="1"/>
      <c r="RXL90" s="1"/>
      <c r="RXM90" s="1"/>
      <c r="RXN90" s="1"/>
      <c r="RXO90" s="1"/>
      <c r="RXP90" s="1"/>
      <c r="RXQ90" s="1"/>
      <c r="RXR90" s="1"/>
      <c r="RXS90" s="1"/>
      <c r="RXT90" s="1"/>
      <c r="RXU90" s="1"/>
      <c r="RXV90" s="1"/>
      <c r="RXW90" s="1"/>
      <c r="RXX90" s="1"/>
      <c r="RXY90" s="1"/>
      <c r="RXZ90" s="1"/>
      <c r="RYA90" s="1"/>
      <c r="RYB90" s="1"/>
      <c r="RYC90" s="1"/>
      <c r="RYD90" s="1"/>
      <c r="RYE90" s="1"/>
      <c r="RYF90" s="1"/>
      <c r="RYG90" s="1"/>
      <c r="RYH90" s="1"/>
      <c r="RYI90" s="1"/>
      <c r="RYJ90" s="1"/>
      <c r="RYK90" s="1"/>
      <c r="RYL90" s="1"/>
      <c r="RYM90" s="1"/>
      <c r="RYN90" s="1"/>
      <c r="RYO90" s="1"/>
      <c r="RYP90" s="1"/>
      <c r="RYQ90" s="1"/>
      <c r="RYR90" s="1"/>
      <c r="RYS90" s="1"/>
      <c r="RYT90" s="1"/>
      <c r="RYU90" s="1"/>
      <c r="RYV90" s="1"/>
      <c r="RYW90" s="1"/>
      <c r="RYX90" s="1"/>
      <c r="RYY90" s="1"/>
      <c r="RYZ90" s="1"/>
      <c r="RZA90" s="1"/>
      <c r="RZB90" s="1"/>
      <c r="RZC90" s="1"/>
      <c r="RZD90" s="1"/>
      <c r="RZE90" s="1"/>
      <c r="RZF90" s="1"/>
      <c r="RZG90" s="1"/>
      <c r="RZH90" s="1"/>
      <c r="RZI90" s="1"/>
      <c r="RZJ90" s="1"/>
      <c r="RZK90" s="1"/>
      <c r="RZL90" s="1"/>
      <c r="RZM90" s="1"/>
      <c r="RZN90" s="1"/>
      <c r="RZO90" s="1"/>
      <c r="RZP90" s="1"/>
      <c r="RZQ90" s="1"/>
      <c r="RZR90" s="1"/>
      <c r="RZS90" s="1"/>
      <c r="RZT90" s="1"/>
      <c r="RZU90" s="1"/>
      <c r="RZV90" s="1"/>
      <c r="RZW90" s="1"/>
      <c r="RZX90" s="1"/>
      <c r="RZY90" s="1"/>
      <c r="RZZ90" s="1"/>
      <c r="SAA90" s="1"/>
      <c r="SAB90" s="1"/>
      <c r="SAC90" s="1"/>
      <c r="SAD90" s="1"/>
      <c r="SAE90" s="1"/>
      <c r="SAF90" s="1"/>
      <c r="SAG90" s="1"/>
      <c r="SAH90" s="1"/>
      <c r="SAI90" s="1"/>
      <c r="SAJ90" s="1"/>
      <c r="SAK90" s="1"/>
      <c r="SAL90" s="1"/>
      <c r="SAM90" s="1"/>
      <c r="SAN90" s="1"/>
      <c r="SAO90" s="1"/>
      <c r="SAP90" s="1"/>
      <c r="SAQ90" s="1"/>
      <c r="SAR90" s="1"/>
      <c r="SAS90" s="1"/>
      <c r="SAT90" s="1"/>
      <c r="SAU90" s="1"/>
      <c r="SAV90" s="1"/>
      <c r="SAW90" s="1"/>
      <c r="SAX90" s="1"/>
      <c r="SAY90" s="1"/>
      <c r="SAZ90" s="1"/>
      <c r="SBA90" s="1"/>
      <c r="SBB90" s="1"/>
      <c r="SBC90" s="1"/>
      <c r="SBD90" s="1"/>
      <c r="SBE90" s="1"/>
      <c r="SBF90" s="1"/>
      <c r="SBG90" s="1"/>
      <c r="SBH90" s="1"/>
      <c r="SBI90" s="1"/>
      <c r="SBJ90" s="1"/>
      <c r="SBK90" s="1"/>
      <c r="SBL90" s="1"/>
      <c r="SBM90" s="1"/>
      <c r="SBN90" s="1"/>
      <c r="SBO90" s="1"/>
      <c r="SBP90" s="1"/>
      <c r="SBQ90" s="1"/>
      <c r="SBR90" s="1"/>
      <c r="SBS90" s="1"/>
      <c r="SBT90" s="1"/>
      <c r="SBU90" s="1"/>
      <c r="SBV90" s="1"/>
      <c r="SBW90" s="1"/>
      <c r="SBX90" s="1"/>
      <c r="SBY90" s="1"/>
      <c r="SBZ90" s="1"/>
      <c r="SCA90" s="1"/>
      <c r="SCB90" s="1"/>
      <c r="SCC90" s="1"/>
      <c r="SCD90" s="1"/>
      <c r="SCE90" s="1"/>
      <c r="SCF90" s="1"/>
      <c r="SCG90" s="1"/>
      <c r="SCH90" s="1"/>
      <c r="SCI90" s="1"/>
      <c r="SCJ90" s="1"/>
      <c r="SCK90" s="1"/>
      <c r="SCL90" s="1"/>
      <c r="SCM90" s="1"/>
      <c r="SCN90" s="1"/>
      <c r="SCO90" s="1"/>
      <c r="SCP90" s="1"/>
      <c r="SCQ90" s="1"/>
      <c r="SCR90" s="1"/>
      <c r="SCS90" s="1"/>
      <c r="SCT90" s="1"/>
      <c r="SCU90" s="1"/>
      <c r="SCV90" s="1"/>
      <c r="SCW90" s="1"/>
      <c r="SCX90" s="1"/>
      <c r="SCY90" s="1"/>
      <c r="SCZ90" s="1"/>
      <c r="SDA90" s="1"/>
      <c r="SDB90" s="1"/>
      <c r="SDC90" s="1"/>
      <c r="SDD90" s="1"/>
      <c r="SDE90" s="1"/>
      <c r="SDF90" s="1"/>
      <c r="SDG90" s="1"/>
      <c r="SDH90" s="1"/>
      <c r="SDI90" s="1"/>
      <c r="SDJ90" s="1"/>
      <c r="SDK90" s="1"/>
      <c r="SDL90" s="1"/>
      <c r="SDM90" s="1"/>
      <c r="SDN90" s="1"/>
      <c r="SDO90" s="1"/>
      <c r="SDP90" s="1"/>
      <c r="SDQ90" s="1"/>
      <c r="SDR90" s="1"/>
      <c r="SDS90" s="1"/>
      <c r="SDT90" s="1"/>
      <c r="SDU90" s="1"/>
      <c r="SDV90" s="1"/>
      <c r="SDW90" s="1"/>
      <c r="SDX90" s="1"/>
      <c r="SDY90" s="1"/>
      <c r="SDZ90" s="1"/>
      <c r="SEA90" s="1"/>
      <c r="SEB90" s="1"/>
      <c r="SEC90" s="1"/>
      <c r="SED90" s="1"/>
      <c r="SEE90" s="1"/>
      <c r="SEF90" s="1"/>
      <c r="SEG90" s="1"/>
      <c r="SEH90" s="1"/>
      <c r="SEI90" s="1"/>
      <c r="SEJ90" s="1"/>
      <c r="SEK90" s="1"/>
      <c r="SEL90" s="1"/>
      <c r="SEM90" s="1"/>
      <c r="SEN90" s="1"/>
      <c r="SEO90" s="1"/>
      <c r="SEP90" s="1"/>
      <c r="SEQ90" s="1"/>
      <c r="SER90" s="1"/>
      <c r="SES90" s="1"/>
      <c r="SET90" s="1"/>
      <c r="SEU90" s="1"/>
      <c r="SEV90" s="1"/>
      <c r="SEW90" s="1"/>
      <c r="SEX90" s="1"/>
      <c r="SEY90" s="1"/>
      <c r="SEZ90" s="1"/>
      <c r="SFA90" s="1"/>
      <c r="SFB90" s="1"/>
      <c r="SFC90" s="1"/>
      <c r="SFD90" s="1"/>
      <c r="SFE90" s="1"/>
      <c r="SFF90" s="1"/>
      <c r="SFG90" s="1"/>
      <c r="SFH90" s="1"/>
      <c r="SFI90" s="1"/>
      <c r="SFJ90" s="1"/>
      <c r="SFK90" s="1"/>
      <c r="SFL90" s="1"/>
      <c r="SFM90" s="1"/>
      <c r="SFN90" s="1"/>
      <c r="SFO90" s="1"/>
      <c r="SFP90" s="1"/>
      <c r="SFQ90" s="1"/>
      <c r="SFR90" s="1"/>
      <c r="SFS90" s="1"/>
      <c r="SFT90" s="1"/>
      <c r="SFU90" s="1"/>
      <c r="SFV90" s="1"/>
      <c r="SFW90" s="1"/>
      <c r="SFX90" s="1"/>
      <c r="SFY90" s="1"/>
      <c r="SFZ90" s="1"/>
      <c r="SGA90" s="1"/>
      <c r="SGB90" s="1"/>
      <c r="SGC90" s="1"/>
      <c r="SGD90" s="1"/>
      <c r="SGE90" s="1"/>
      <c r="SGF90" s="1"/>
      <c r="SGG90" s="1"/>
      <c r="SGH90" s="1"/>
      <c r="SGI90" s="1"/>
      <c r="SGJ90" s="1"/>
      <c r="SGK90" s="1"/>
      <c r="SGL90" s="1"/>
      <c r="SGM90" s="1"/>
      <c r="SGN90" s="1"/>
      <c r="SGO90" s="1"/>
      <c r="SGP90" s="1"/>
      <c r="SGQ90" s="1"/>
      <c r="SGR90" s="1"/>
      <c r="SGS90" s="1"/>
      <c r="SGT90" s="1"/>
      <c r="SGU90" s="1"/>
      <c r="SGV90" s="1"/>
      <c r="SGW90" s="1"/>
      <c r="SGX90" s="1"/>
      <c r="SGY90" s="1"/>
      <c r="SGZ90" s="1"/>
      <c r="SHA90" s="1"/>
      <c r="SHB90" s="1"/>
      <c r="SHC90" s="1"/>
      <c r="SHD90" s="1"/>
      <c r="SHE90" s="1"/>
      <c r="SHF90" s="1"/>
      <c r="SHG90" s="1"/>
      <c r="SHH90" s="1"/>
      <c r="SHI90" s="1"/>
      <c r="SHJ90" s="1"/>
      <c r="SHK90" s="1"/>
      <c r="SHL90" s="1"/>
      <c r="SHM90" s="1"/>
      <c r="SHN90" s="1"/>
      <c r="SHO90" s="1"/>
      <c r="SHP90" s="1"/>
      <c r="SHQ90" s="1"/>
      <c r="SHR90" s="1"/>
      <c r="SHS90" s="1"/>
      <c r="SHT90" s="1"/>
      <c r="SHU90" s="1"/>
      <c r="SHV90" s="1"/>
      <c r="SHW90" s="1"/>
      <c r="SHX90" s="1"/>
      <c r="SHY90" s="1"/>
      <c r="SHZ90" s="1"/>
      <c r="SIA90" s="1"/>
      <c r="SIB90" s="1"/>
      <c r="SIC90" s="1"/>
      <c r="SID90" s="1"/>
      <c r="SIE90" s="1"/>
      <c r="SIF90" s="1"/>
      <c r="SIG90" s="1"/>
      <c r="SIH90" s="1"/>
      <c r="SII90" s="1"/>
      <c r="SIJ90" s="1"/>
      <c r="SIK90" s="1"/>
      <c r="SIL90" s="1"/>
      <c r="SIM90" s="1"/>
      <c r="SIN90" s="1"/>
      <c r="SIO90" s="1"/>
      <c r="SIP90" s="1"/>
      <c r="SIQ90" s="1"/>
      <c r="SIR90" s="1"/>
      <c r="SIS90" s="1"/>
      <c r="SIT90" s="1"/>
      <c r="SIU90" s="1"/>
      <c r="SIV90" s="1"/>
      <c r="SIW90" s="1"/>
      <c r="SIX90" s="1"/>
      <c r="SIY90" s="1"/>
      <c r="SIZ90" s="1"/>
      <c r="SJA90" s="1"/>
      <c r="SJB90" s="1"/>
      <c r="SJC90" s="1"/>
      <c r="SJD90" s="1"/>
      <c r="SJE90" s="1"/>
      <c r="SJF90" s="1"/>
      <c r="SJG90" s="1"/>
      <c r="SJH90" s="1"/>
      <c r="SJI90" s="1"/>
      <c r="SJJ90" s="1"/>
      <c r="SJK90" s="1"/>
      <c r="SJL90" s="1"/>
      <c r="SJM90" s="1"/>
      <c r="SJN90" s="1"/>
      <c r="SJO90" s="1"/>
      <c r="SJP90" s="1"/>
      <c r="SJQ90" s="1"/>
      <c r="SJR90" s="1"/>
      <c r="SJS90" s="1"/>
      <c r="SJT90" s="1"/>
      <c r="SJU90" s="1"/>
      <c r="SJV90" s="1"/>
      <c r="SJW90" s="1"/>
      <c r="SJX90" s="1"/>
      <c r="SJY90" s="1"/>
      <c r="SJZ90" s="1"/>
      <c r="SKA90" s="1"/>
      <c r="SKB90" s="1"/>
      <c r="SKC90" s="1"/>
      <c r="SKD90" s="1"/>
      <c r="SKE90" s="1"/>
      <c r="SKF90" s="1"/>
      <c r="SKG90" s="1"/>
      <c r="SKH90" s="1"/>
      <c r="SKI90" s="1"/>
      <c r="SKJ90" s="1"/>
      <c r="SKK90" s="1"/>
      <c r="SKL90" s="1"/>
      <c r="SKM90" s="1"/>
      <c r="SKN90" s="1"/>
      <c r="SKO90" s="1"/>
      <c r="SKP90" s="1"/>
      <c r="SKQ90" s="1"/>
      <c r="SKR90" s="1"/>
      <c r="SKS90" s="1"/>
      <c r="SKT90" s="1"/>
      <c r="SKU90" s="1"/>
      <c r="SKV90" s="1"/>
      <c r="SKW90" s="1"/>
      <c r="SKX90" s="1"/>
      <c r="SKY90" s="1"/>
      <c r="SKZ90" s="1"/>
      <c r="SLA90" s="1"/>
      <c r="SLB90" s="1"/>
      <c r="SLC90" s="1"/>
      <c r="SLD90" s="1"/>
      <c r="SLE90" s="1"/>
      <c r="SLF90" s="1"/>
      <c r="SLG90" s="1"/>
      <c r="SLH90" s="1"/>
      <c r="SLI90" s="1"/>
      <c r="SLJ90" s="1"/>
      <c r="SLK90" s="1"/>
      <c r="SLL90" s="1"/>
      <c r="SLM90" s="1"/>
      <c r="SLN90" s="1"/>
      <c r="SLO90" s="1"/>
      <c r="SLP90" s="1"/>
      <c r="SLQ90" s="1"/>
      <c r="SLR90" s="1"/>
      <c r="SLS90" s="1"/>
      <c r="SLT90" s="1"/>
      <c r="SLU90" s="1"/>
      <c r="SLV90" s="1"/>
      <c r="SLW90" s="1"/>
      <c r="SLX90" s="1"/>
      <c r="SLY90" s="1"/>
      <c r="SLZ90" s="1"/>
      <c r="SMA90" s="1"/>
      <c r="SMB90" s="1"/>
      <c r="SMC90" s="1"/>
      <c r="SMD90" s="1"/>
      <c r="SME90" s="1"/>
      <c r="SMF90" s="1"/>
      <c r="SMG90" s="1"/>
      <c r="SMH90" s="1"/>
      <c r="SMI90" s="1"/>
      <c r="SMJ90" s="1"/>
      <c r="SMK90" s="1"/>
      <c r="SML90" s="1"/>
      <c r="SMM90" s="1"/>
      <c r="SMN90" s="1"/>
      <c r="SMO90" s="1"/>
      <c r="SMP90" s="1"/>
      <c r="SMQ90" s="1"/>
      <c r="SMR90" s="1"/>
      <c r="SMS90" s="1"/>
      <c r="SMT90" s="1"/>
      <c r="SMU90" s="1"/>
      <c r="SMV90" s="1"/>
      <c r="SMW90" s="1"/>
      <c r="SMX90" s="1"/>
      <c r="SMY90" s="1"/>
      <c r="SMZ90" s="1"/>
      <c r="SNA90" s="1"/>
      <c r="SNB90" s="1"/>
      <c r="SNC90" s="1"/>
      <c r="SND90" s="1"/>
      <c r="SNE90" s="1"/>
      <c r="SNF90" s="1"/>
      <c r="SNG90" s="1"/>
      <c r="SNH90" s="1"/>
      <c r="SNI90" s="1"/>
      <c r="SNJ90" s="1"/>
      <c r="SNK90" s="1"/>
      <c r="SNL90" s="1"/>
      <c r="SNM90" s="1"/>
      <c r="SNN90" s="1"/>
      <c r="SNO90" s="1"/>
      <c r="SNP90" s="1"/>
      <c r="SNQ90" s="1"/>
      <c r="SNR90" s="1"/>
      <c r="SNS90" s="1"/>
      <c r="SNT90" s="1"/>
      <c r="SNU90" s="1"/>
      <c r="SNV90" s="1"/>
      <c r="SNW90" s="1"/>
      <c r="SNX90" s="1"/>
      <c r="SNY90" s="1"/>
      <c r="SNZ90" s="1"/>
      <c r="SOA90" s="1"/>
      <c r="SOB90" s="1"/>
      <c r="SOC90" s="1"/>
      <c r="SOD90" s="1"/>
      <c r="SOE90" s="1"/>
      <c r="SOF90" s="1"/>
      <c r="SOG90" s="1"/>
      <c r="SOH90" s="1"/>
      <c r="SOI90" s="1"/>
      <c r="SOJ90" s="1"/>
      <c r="SOK90" s="1"/>
      <c r="SOL90" s="1"/>
      <c r="SOM90" s="1"/>
      <c r="SON90" s="1"/>
      <c r="SOO90" s="1"/>
      <c r="SOP90" s="1"/>
      <c r="SOQ90" s="1"/>
      <c r="SOR90" s="1"/>
      <c r="SOS90" s="1"/>
      <c r="SOT90" s="1"/>
      <c r="SOU90" s="1"/>
      <c r="SOV90" s="1"/>
      <c r="SOW90" s="1"/>
      <c r="SOX90" s="1"/>
      <c r="SOY90" s="1"/>
      <c r="SOZ90" s="1"/>
      <c r="SPA90" s="1"/>
      <c r="SPB90" s="1"/>
      <c r="SPC90" s="1"/>
      <c r="SPD90" s="1"/>
      <c r="SPE90" s="1"/>
      <c r="SPF90" s="1"/>
      <c r="SPG90" s="1"/>
      <c r="SPH90" s="1"/>
      <c r="SPI90" s="1"/>
      <c r="SPJ90" s="1"/>
      <c r="SPK90" s="1"/>
      <c r="SPL90" s="1"/>
      <c r="SPM90" s="1"/>
      <c r="SPN90" s="1"/>
      <c r="SPO90" s="1"/>
      <c r="SPP90" s="1"/>
      <c r="SPQ90" s="1"/>
      <c r="SPR90" s="1"/>
      <c r="SPS90" s="1"/>
      <c r="SPT90" s="1"/>
      <c r="SPU90" s="1"/>
      <c r="SPV90" s="1"/>
      <c r="SPW90" s="1"/>
      <c r="SPX90" s="1"/>
      <c r="SPY90" s="1"/>
      <c r="SPZ90" s="1"/>
      <c r="SQA90" s="1"/>
      <c r="SQB90" s="1"/>
      <c r="SQC90" s="1"/>
      <c r="SQD90" s="1"/>
      <c r="SQE90" s="1"/>
      <c r="SQF90" s="1"/>
      <c r="SQG90" s="1"/>
      <c r="SQH90" s="1"/>
      <c r="SQI90" s="1"/>
      <c r="SQJ90" s="1"/>
      <c r="SQK90" s="1"/>
      <c r="SQL90" s="1"/>
      <c r="SQM90" s="1"/>
      <c r="SQN90" s="1"/>
      <c r="SQO90" s="1"/>
      <c r="SQP90" s="1"/>
      <c r="SQQ90" s="1"/>
      <c r="SQR90" s="1"/>
      <c r="SQS90" s="1"/>
      <c r="SQT90" s="1"/>
      <c r="SQU90" s="1"/>
      <c r="SQV90" s="1"/>
      <c r="SQW90" s="1"/>
      <c r="SQX90" s="1"/>
      <c r="SQY90" s="1"/>
      <c r="SQZ90" s="1"/>
      <c r="SRA90" s="1"/>
      <c r="SRB90" s="1"/>
      <c r="SRC90" s="1"/>
      <c r="SRD90" s="1"/>
      <c r="SRE90" s="1"/>
      <c r="SRF90" s="1"/>
      <c r="SRG90" s="1"/>
      <c r="SRH90" s="1"/>
      <c r="SRI90" s="1"/>
      <c r="SRJ90" s="1"/>
      <c r="SRK90" s="1"/>
      <c r="SRL90" s="1"/>
      <c r="SRM90" s="1"/>
      <c r="SRN90" s="1"/>
      <c r="SRO90" s="1"/>
      <c r="SRP90" s="1"/>
      <c r="SRQ90" s="1"/>
      <c r="SRR90" s="1"/>
      <c r="SRS90" s="1"/>
      <c r="SRT90" s="1"/>
      <c r="SRU90" s="1"/>
      <c r="SRV90" s="1"/>
      <c r="SRW90" s="1"/>
      <c r="SRX90" s="1"/>
      <c r="SRY90" s="1"/>
      <c r="SRZ90" s="1"/>
      <c r="SSA90" s="1"/>
      <c r="SSB90" s="1"/>
      <c r="SSC90" s="1"/>
      <c r="SSD90" s="1"/>
      <c r="SSE90" s="1"/>
      <c r="SSF90" s="1"/>
      <c r="SSG90" s="1"/>
      <c r="SSH90" s="1"/>
      <c r="SSI90" s="1"/>
      <c r="SSJ90" s="1"/>
      <c r="SSK90" s="1"/>
      <c r="SSL90" s="1"/>
      <c r="SSM90" s="1"/>
      <c r="SSN90" s="1"/>
      <c r="SSO90" s="1"/>
      <c r="SSP90" s="1"/>
      <c r="SSQ90" s="1"/>
      <c r="SSR90" s="1"/>
      <c r="SSS90" s="1"/>
      <c r="SST90" s="1"/>
      <c r="SSU90" s="1"/>
      <c r="SSV90" s="1"/>
      <c r="SSW90" s="1"/>
      <c r="SSX90" s="1"/>
      <c r="SSY90" s="1"/>
      <c r="SSZ90" s="1"/>
      <c r="STA90" s="1"/>
      <c r="STB90" s="1"/>
      <c r="STC90" s="1"/>
      <c r="STD90" s="1"/>
      <c r="STE90" s="1"/>
      <c r="STF90" s="1"/>
      <c r="STG90" s="1"/>
      <c r="STH90" s="1"/>
      <c r="STI90" s="1"/>
      <c r="STJ90" s="1"/>
      <c r="STK90" s="1"/>
      <c r="STL90" s="1"/>
      <c r="STM90" s="1"/>
      <c r="STN90" s="1"/>
      <c r="STO90" s="1"/>
      <c r="STP90" s="1"/>
      <c r="STQ90" s="1"/>
      <c r="STR90" s="1"/>
      <c r="STS90" s="1"/>
      <c r="STT90" s="1"/>
      <c r="STU90" s="1"/>
      <c r="STV90" s="1"/>
      <c r="STW90" s="1"/>
      <c r="STX90" s="1"/>
      <c r="STY90" s="1"/>
      <c r="STZ90" s="1"/>
      <c r="SUA90" s="1"/>
      <c r="SUB90" s="1"/>
      <c r="SUC90" s="1"/>
      <c r="SUD90" s="1"/>
      <c r="SUE90" s="1"/>
      <c r="SUF90" s="1"/>
      <c r="SUG90" s="1"/>
      <c r="SUH90" s="1"/>
      <c r="SUI90" s="1"/>
      <c r="SUJ90" s="1"/>
      <c r="SUK90" s="1"/>
      <c r="SUL90" s="1"/>
      <c r="SUM90" s="1"/>
      <c r="SUN90" s="1"/>
      <c r="SUO90" s="1"/>
      <c r="SUP90" s="1"/>
      <c r="SUQ90" s="1"/>
      <c r="SUR90" s="1"/>
      <c r="SUS90" s="1"/>
      <c r="SUT90" s="1"/>
      <c r="SUU90" s="1"/>
      <c r="SUV90" s="1"/>
      <c r="SUW90" s="1"/>
      <c r="SUX90" s="1"/>
      <c r="SUY90" s="1"/>
      <c r="SUZ90" s="1"/>
      <c r="SVA90" s="1"/>
      <c r="SVB90" s="1"/>
      <c r="SVC90" s="1"/>
      <c r="SVD90" s="1"/>
      <c r="SVE90" s="1"/>
      <c r="SVF90" s="1"/>
      <c r="SVG90" s="1"/>
      <c r="SVH90" s="1"/>
      <c r="SVI90" s="1"/>
      <c r="SVJ90" s="1"/>
      <c r="SVK90" s="1"/>
      <c r="SVL90" s="1"/>
      <c r="SVM90" s="1"/>
      <c r="SVN90" s="1"/>
      <c r="SVO90" s="1"/>
      <c r="SVP90" s="1"/>
      <c r="SVQ90" s="1"/>
      <c r="SVR90" s="1"/>
      <c r="SVS90" s="1"/>
      <c r="SVT90" s="1"/>
      <c r="SVU90" s="1"/>
      <c r="SVV90" s="1"/>
      <c r="SVW90" s="1"/>
      <c r="SVX90" s="1"/>
      <c r="SVY90" s="1"/>
      <c r="SVZ90" s="1"/>
      <c r="SWA90" s="1"/>
      <c r="SWB90" s="1"/>
      <c r="SWC90" s="1"/>
      <c r="SWD90" s="1"/>
      <c r="SWE90" s="1"/>
      <c r="SWF90" s="1"/>
      <c r="SWG90" s="1"/>
      <c r="SWH90" s="1"/>
      <c r="SWI90" s="1"/>
      <c r="SWJ90" s="1"/>
      <c r="SWK90" s="1"/>
      <c r="SWL90" s="1"/>
      <c r="SWM90" s="1"/>
      <c r="SWN90" s="1"/>
      <c r="SWO90" s="1"/>
      <c r="SWP90" s="1"/>
      <c r="SWQ90" s="1"/>
      <c r="SWR90" s="1"/>
      <c r="SWS90" s="1"/>
      <c r="SWT90" s="1"/>
      <c r="SWU90" s="1"/>
      <c r="SWV90" s="1"/>
      <c r="SWW90" s="1"/>
      <c r="SWX90" s="1"/>
      <c r="SWY90" s="1"/>
      <c r="SWZ90" s="1"/>
      <c r="SXA90" s="1"/>
      <c r="SXB90" s="1"/>
      <c r="SXC90" s="1"/>
      <c r="SXD90" s="1"/>
      <c r="SXE90" s="1"/>
      <c r="SXF90" s="1"/>
      <c r="SXG90" s="1"/>
      <c r="SXH90" s="1"/>
      <c r="SXI90" s="1"/>
      <c r="SXJ90" s="1"/>
      <c r="SXK90" s="1"/>
      <c r="SXL90" s="1"/>
      <c r="SXM90" s="1"/>
      <c r="SXN90" s="1"/>
      <c r="SXO90" s="1"/>
      <c r="SXP90" s="1"/>
      <c r="SXQ90" s="1"/>
      <c r="SXR90" s="1"/>
      <c r="SXS90" s="1"/>
      <c r="SXT90" s="1"/>
      <c r="SXU90" s="1"/>
      <c r="SXV90" s="1"/>
      <c r="SXW90" s="1"/>
      <c r="SXX90" s="1"/>
      <c r="SXY90" s="1"/>
      <c r="SXZ90" s="1"/>
      <c r="SYA90" s="1"/>
      <c r="SYB90" s="1"/>
      <c r="SYC90" s="1"/>
      <c r="SYD90" s="1"/>
      <c r="SYE90" s="1"/>
      <c r="SYF90" s="1"/>
      <c r="SYG90" s="1"/>
      <c r="SYH90" s="1"/>
      <c r="SYI90" s="1"/>
      <c r="SYJ90" s="1"/>
      <c r="SYK90" s="1"/>
      <c r="SYL90" s="1"/>
      <c r="SYM90" s="1"/>
      <c r="SYN90" s="1"/>
      <c r="SYO90" s="1"/>
      <c r="SYP90" s="1"/>
      <c r="SYQ90" s="1"/>
      <c r="SYR90" s="1"/>
      <c r="SYS90" s="1"/>
      <c r="SYT90" s="1"/>
      <c r="SYU90" s="1"/>
      <c r="SYV90" s="1"/>
      <c r="SYW90" s="1"/>
      <c r="SYX90" s="1"/>
      <c r="SYY90" s="1"/>
      <c r="SYZ90" s="1"/>
      <c r="SZA90" s="1"/>
      <c r="SZB90" s="1"/>
      <c r="SZC90" s="1"/>
      <c r="SZD90" s="1"/>
      <c r="SZE90" s="1"/>
      <c r="SZF90" s="1"/>
      <c r="SZG90" s="1"/>
      <c r="SZH90" s="1"/>
      <c r="SZI90" s="1"/>
      <c r="SZJ90" s="1"/>
      <c r="SZK90" s="1"/>
      <c r="SZL90" s="1"/>
      <c r="SZM90" s="1"/>
      <c r="SZN90" s="1"/>
      <c r="SZO90" s="1"/>
      <c r="SZP90" s="1"/>
      <c r="SZQ90" s="1"/>
      <c r="SZR90" s="1"/>
      <c r="SZS90" s="1"/>
      <c r="SZT90" s="1"/>
      <c r="SZU90" s="1"/>
      <c r="SZV90" s="1"/>
      <c r="SZW90" s="1"/>
      <c r="SZX90" s="1"/>
      <c r="SZY90" s="1"/>
      <c r="SZZ90" s="1"/>
      <c r="TAA90" s="1"/>
      <c r="TAB90" s="1"/>
      <c r="TAC90" s="1"/>
      <c r="TAD90" s="1"/>
      <c r="TAE90" s="1"/>
      <c r="TAF90" s="1"/>
      <c r="TAG90" s="1"/>
      <c r="TAH90" s="1"/>
      <c r="TAI90" s="1"/>
      <c r="TAJ90" s="1"/>
      <c r="TAK90" s="1"/>
      <c r="TAL90" s="1"/>
      <c r="TAM90" s="1"/>
      <c r="TAN90" s="1"/>
      <c r="TAO90" s="1"/>
      <c r="TAP90" s="1"/>
      <c r="TAQ90" s="1"/>
      <c r="TAR90" s="1"/>
      <c r="TAS90" s="1"/>
      <c r="TAT90" s="1"/>
      <c r="TAU90" s="1"/>
      <c r="TAV90" s="1"/>
      <c r="TAW90" s="1"/>
      <c r="TAX90" s="1"/>
      <c r="TAY90" s="1"/>
      <c r="TAZ90" s="1"/>
      <c r="TBA90" s="1"/>
      <c r="TBB90" s="1"/>
      <c r="TBC90" s="1"/>
      <c r="TBD90" s="1"/>
      <c r="TBE90" s="1"/>
      <c r="TBF90" s="1"/>
      <c r="TBG90" s="1"/>
      <c r="TBH90" s="1"/>
      <c r="TBI90" s="1"/>
      <c r="TBJ90" s="1"/>
      <c r="TBK90" s="1"/>
      <c r="TBL90" s="1"/>
      <c r="TBM90" s="1"/>
      <c r="TBN90" s="1"/>
      <c r="TBO90" s="1"/>
      <c r="TBP90" s="1"/>
      <c r="TBQ90" s="1"/>
      <c r="TBR90" s="1"/>
      <c r="TBS90" s="1"/>
      <c r="TBT90" s="1"/>
      <c r="TBU90" s="1"/>
      <c r="TBV90" s="1"/>
      <c r="TBW90" s="1"/>
      <c r="TBX90" s="1"/>
      <c r="TBY90" s="1"/>
      <c r="TBZ90" s="1"/>
      <c r="TCA90" s="1"/>
      <c r="TCB90" s="1"/>
      <c r="TCC90" s="1"/>
      <c r="TCD90" s="1"/>
      <c r="TCE90" s="1"/>
      <c r="TCF90" s="1"/>
      <c r="TCG90" s="1"/>
      <c r="TCH90" s="1"/>
      <c r="TCI90" s="1"/>
      <c r="TCJ90" s="1"/>
      <c r="TCK90" s="1"/>
      <c r="TCL90" s="1"/>
      <c r="TCM90" s="1"/>
      <c r="TCN90" s="1"/>
      <c r="TCO90" s="1"/>
      <c r="TCP90" s="1"/>
      <c r="TCQ90" s="1"/>
      <c r="TCR90" s="1"/>
      <c r="TCS90" s="1"/>
      <c r="TCT90" s="1"/>
      <c r="TCU90" s="1"/>
      <c r="TCV90" s="1"/>
      <c r="TCW90" s="1"/>
      <c r="TCX90" s="1"/>
      <c r="TCY90" s="1"/>
      <c r="TCZ90" s="1"/>
      <c r="TDA90" s="1"/>
      <c r="TDB90" s="1"/>
      <c r="TDC90" s="1"/>
      <c r="TDD90" s="1"/>
      <c r="TDE90" s="1"/>
      <c r="TDF90" s="1"/>
      <c r="TDG90" s="1"/>
      <c r="TDH90" s="1"/>
      <c r="TDI90" s="1"/>
      <c r="TDJ90" s="1"/>
      <c r="TDK90" s="1"/>
      <c r="TDL90" s="1"/>
      <c r="TDM90" s="1"/>
      <c r="TDN90" s="1"/>
      <c r="TDO90" s="1"/>
      <c r="TDP90" s="1"/>
      <c r="TDQ90" s="1"/>
      <c r="TDR90" s="1"/>
      <c r="TDS90" s="1"/>
      <c r="TDT90" s="1"/>
      <c r="TDU90" s="1"/>
      <c r="TDV90" s="1"/>
      <c r="TDW90" s="1"/>
      <c r="TDX90" s="1"/>
      <c r="TDY90" s="1"/>
      <c r="TDZ90" s="1"/>
      <c r="TEA90" s="1"/>
      <c r="TEB90" s="1"/>
      <c r="TEC90" s="1"/>
      <c r="TED90" s="1"/>
      <c r="TEE90" s="1"/>
      <c r="TEF90" s="1"/>
      <c r="TEG90" s="1"/>
      <c r="TEH90" s="1"/>
      <c r="TEI90" s="1"/>
      <c r="TEJ90" s="1"/>
      <c r="TEK90" s="1"/>
      <c r="TEL90" s="1"/>
      <c r="TEM90" s="1"/>
      <c r="TEN90" s="1"/>
      <c r="TEO90" s="1"/>
      <c r="TEP90" s="1"/>
      <c r="TEQ90" s="1"/>
      <c r="TER90" s="1"/>
      <c r="TES90" s="1"/>
      <c r="TET90" s="1"/>
      <c r="TEU90" s="1"/>
      <c r="TEV90" s="1"/>
      <c r="TEW90" s="1"/>
      <c r="TEX90" s="1"/>
      <c r="TEY90" s="1"/>
      <c r="TEZ90" s="1"/>
      <c r="TFA90" s="1"/>
      <c r="TFB90" s="1"/>
      <c r="TFC90" s="1"/>
      <c r="TFD90" s="1"/>
      <c r="TFE90" s="1"/>
      <c r="TFF90" s="1"/>
      <c r="TFG90" s="1"/>
      <c r="TFH90" s="1"/>
      <c r="TFI90" s="1"/>
      <c r="TFJ90" s="1"/>
      <c r="TFK90" s="1"/>
      <c r="TFL90" s="1"/>
      <c r="TFM90" s="1"/>
      <c r="TFN90" s="1"/>
      <c r="TFO90" s="1"/>
      <c r="TFP90" s="1"/>
      <c r="TFQ90" s="1"/>
      <c r="TFR90" s="1"/>
      <c r="TFS90" s="1"/>
      <c r="TFT90" s="1"/>
      <c r="TFU90" s="1"/>
      <c r="TFV90" s="1"/>
      <c r="TFW90" s="1"/>
      <c r="TFX90" s="1"/>
      <c r="TFY90" s="1"/>
      <c r="TFZ90" s="1"/>
      <c r="TGA90" s="1"/>
      <c r="TGB90" s="1"/>
      <c r="TGC90" s="1"/>
      <c r="TGD90" s="1"/>
      <c r="TGE90" s="1"/>
      <c r="TGF90" s="1"/>
      <c r="TGG90" s="1"/>
      <c r="TGH90" s="1"/>
      <c r="TGI90" s="1"/>
      <c r="TGJ90" s="1"/>
      <c r="TGK90" s="1"/>
      <c r="TGL90" s="1"/>
      <c r="TGM90" s="1"/>
      <c r="TGN90" s="1"/>
      <c r="TGO90" s="1"/>
      <c r="TGP90" s="1"/>
      <c r="TGQ90" s="1"/>
      <c r="TGR90" s="1"/>
      <c r="TGS90" s="1"/>
      <c r="TGT90" s="1"/>
      <c r="TGU90" s="1"/>
      <c r="TGV90" s="1"/>
      <c r="TGW90" s="1"/>
      <c r="TGX90" s="1"/>
      <c r="TGY90" s="1"/>
      <c r="TGZ90" s="1"/>
      <c r="THA90" s="1"/>
      <c r="THB90" s="1"/>
      <c r="THC90" s="1"/>
      <c r="THD90" s="1"/>
      <c r="THE90" s="1"/>
      <c r="THF90" s="1"/>
      <c r="THG90" s="1"/>
      <c r="THH90" s="1"/>
      <c r="THI90" s="1"/>
      <c r="THJ90" s="1"/>
      <c r="THK90" s="1"/>
      <c r="THL90" s="1"/>
      <c r="THM90" s="1"/>
      <c r="THN90" s="1"/>
      <c r="THO90" s="1"/>
      <c r="THP90" s="1"/>
      <c r="THQ90" s="1"/>
      <c r="THR90" s="1"/>
      <c r="THS90" s="1"/>
      <c r="THT90" s="1"/>
      <c r="THU90" s="1"/>
      <c r="THV90" s="1"/>
      <c r="THW90" s="1"/>
      <c r="THX90" s="1"/>
      <c r="THY90" s="1"/>
      <c r="THZ90" s="1"/>
      <c r="TIA90" s="1"/>
      <c r="TIB90" s="1"/>
      <c r="TIC90" s="1"/>
      <c r="TID90" s="1"/>
      <c r="TIE90" s="1"/>
      <c r="TIF90" s="1"/>
      <c r="TIG90" s="1"/>
      <c r="TIH90" s="1"/>
      <c r="TII90" s="1"/>
      <c r="TIJ90" s="1"/>
      <c r="TIK90" s="1"/>
      <c r="TIL90" s="1"/>
      <c r="TIM90" s="1"/>
      <c r="TIN90" s="1"/>
      <c r="TIO90" s="1"/>
      <c r="TIP90" s="1"/>
      <c r="TIQ90" s="1"/>
      <c r="TIR90" s="1"/>
      <c r="TIS90" s="1"/>
      <c r="TIT90" s="1"/>
      <c r="TIU90" s="1"/>
      <c r="TIV90" s="1"/>
      <c r="TIW90" s="1"/>
      <c r="TIX90" s="1"/>
      <c r="TIY90" s="1"/>
      <c r="TIZ90" s="1"/>
      <c r="TJA90" s="1"/>
      <c r="TJB90" s="1"/>
      <c r="TJC90" s="1"/>
      <c r="TJD90" s="1"/>
      <c r="TJE90" s="1"/>
      <c r="TJF90" s="1"/>
      <c r="TJG90" s="1"/>
      <c r="TJH90" s="1"/>
      <c r="TJI90" s="1"/>
      <c r="TJJ90" s="1"/>
      <c r="TJK90" s="1"/>
      <c r="TJL90" s="1"/>
      <c r="TJM90" s="1"/>
      <c r="TJN90" s="1"/>
      <c r="TJO90" s="1"/>
      <c r="TJP90" s="1"/>
      <c r="TJQ90" s="1"/>
      <c r="TJR90" s="1"/>
      <c r="TJS90" s="1"/>
      <c r="TJT90" s="1"/>
      <c r="TJU90" s="1"/>
      <c r="TJV90" s="1"/>
      <c r="TJW90" s="1"/>
      <c r="TJX90" s="1"/>
      <c r="TJY90" s="1"/>
      <c r="TJZ90" s="1"/>
      <c r="TKA90" s="1"/>
      <c r="TKB90" s="1"/>
      <c r="TKC90" s="1"/>
      <c r="TKD90" s="1"/>
      <c r="TKE90" s="1"/>
      <c r="TKF90" s="1"/>
      <c r="TKG90" s="1"/>
      <c r="TKH90" s="1"/>
      <c r="TKI90" s="1"/>
      <c r="TKJ90" s="1"/>
      <c r="TKK90" s="1"/>
      <c r="TKL90" s="1"/>
      <c r="TKM90" s="1"/>
      <c r="TKN90" s="1"/>
      <c r="TKO90" s="1"/>
      <c r="TKP90" s="1"/>
      <c r="TKQ90" s="1"/>
      <c r="TKR90" s="1"/>
      <c r="TKS90" s="1"/>
      <c r="TKT90" s="1"/>
      <c r="TKU90" s="1"/>
      <c r="TKV90" s="1"/>
      <c r="TKW90" s="1"/>
      <c r="TKX90" s="1"/>
      <c r="TKY90" s="1"/>
      <c r="TKZ90" s="1"/>
      <c r="TLA90" s="1"/>
      <c r="TLB90" s="1"/>
      <c r="TLC90" s="1"/>
      <c r="TLD90" s="1"/>
      <c r="TLE90" s="1"/>
      <c r="TLF90" s="1"/>
      <c r="TLG90" s="1"/>
      <c r="TLH90" s="1"/>
      <c r="TLI90" s="1"/>
      <c r="TLJ90" s="1"/>
      <c r="TLK90" s="1"/>
      <c r="TLL90" s="1"/>
      <c r="TLM90" s="1"/>
      <c r="TLN90" s="1"/>
      <c r="TLO90" s="1"/>
      <c r="TLP90" s="1"/>
      <c r="TLQ90" s="1"/>
      <c r="TLR90" s="1"/>
      <c r="TLS90" s="1"/>
      <c r="TLT90" s="1"/>
      <c r="TLU90" s="1"/>
      <c r="TLV90" s="1"/>
      <c r="TLW90" s="1"/>
      <c r="TLX90" s="1"/>
      <c r="TLY90" s="1"/>
      <c r="TLZ90" s="1"/>
      <c r="TMA90" s="1"/>
      <c r="TMB90" s="1"/>
      <c r="TMC90" s="1"/>
      <c r="TMD90" s="1"/>
      <c r="TME90" s="1"/>
      <c r="TMF90" s="1"/>
      <c r="TMG90" s="1"/>
      <c r="TMH90" s="1"/>
      <c r="TMI90" s="1"/>
      <c r="TMJ90" s="1"/>
      <c r="TMK90" s="1"/>
      <c r="TML90" s="1"/>
      <c r="TMM90" s="1"/>
      <c r="TMN90" s="1"/>
      <c r="TMO90" s="1"/>
      <c r="TMP90" s="1"/>
      <c r="TMQ90" s="1"/>
      <c r="TMR90" s="1"/>
      <c r="TMS90" s="1"/>
      <c r="TMT90" s="1"/>
      <c r="TMU90" s="1"/>
      <c r="TMV90" s="1"/>
      <c r="TMW90" s="1"/>
      <c r="TMX90" s="1"/>
      <c r="TMY90" s="1"/>
      <c r="TMZ90" s="1"/>
      <c r="TNA90" s="1"/>
      <c r="TNB90" s="1"/>
      <c r="TNC90" s="1"/>
      <c r="TND90" s="1"/>
      <c r="TNE90" s="1"/>
      <c r="TNF90" s="1"/>
      <c r="TNG90" s="1"/>
      <c r="TNH90" s="1"/>
      <c r="TNI90" s="1"/>
      <c r="TNJ90" s="1"/>
      <c r="TNK90" s="1"/>
      <c r="TNL90" s="1"/>
      <c r="TNM90" s="1"/>
      <c r="TNN90" s="1"/>
      <c r="TNO90" s="1"/>
      <c r="TNP90" s="1"/>
      <c r="TNQ90" s="1"/>
      <c r="TNR90" s="1"/>
      <c r="TNS90" s="1"/>
      <c r="TNT90" s="1"/>
      <c r="TNU90" s="1"/>
      <c r="TNV90" s="1"/>
      <c r="TNW90" s="1"/>
      <c r="TNX90" s="1"/>
      <c r="TNY90" s="1"/>
      <c r="TNZ90" s="1"/>
      <c r="TOA90" s="1"/>
      <c r="TOB90" s="1"/>
      <c r="TOC90" s="1"/>
      <c r="TOD90" s="1"/>
      <c r="TOE90" s="1"/>
      <c r="TOF90" s="1"/>
      <c r="TOG90" s="1"/>
      <c r="TOH90" s="1"/>
      <c r="TOI90" s="1"/>
      <c r="TOJ90" s="1"/>
      <c r="TOK90" s="1"/>
      <c r="TOL90" s="1"/>
      <c r="TOM90" s="1"/>
      <c r="TON90" s="1"/>
      <c r="TOO90" s="1"/>
      <c r="TOP90" s="1"/>
      <c r="TOQ90" s="1"/>
      <c r="TOR90" s="1"/>
      <c r="TOS90" s="1"/>
      <c r="TOT90" s="1"/>
      <c r="TOU90" s="1"/>
      <c r="TOV90" s="1"/>
      <c r="TOW90" s="1"/>
      <c r="TOX90" s="1"/>
      <c r="TOY90" s="1"/>
      <c r="TOZ90" s="1"/>
      <c r="TPA90" s="1"/>
      <c r="TPB90" s="1"/>
      <c r="TPC90" s="1"/>
      <c r="TPD90" s="1"/>
      <c r="TPE90" s="1"/>
      <c r="TPF90" s="1"/>
      <c r="TPG90" s="1"/>
      <c r="TPH90" s="1"/>
      <c r="TPI90" s="1"/>
      <c r="TPJ90" s="1"/>
      <c r="TPK90" s="1"/>
      <c r="TPL90" s="1"/>
      <c r="TPM90" s="1"/>
      <c r="TPN90" s="1"/>
      <c r="TPO90" s="1"/>
      <c r="TPP90" s="1"/>
      <c r="TPQ90" s="1"/>
      <c r="TPR90" s="1"/>
      <c r="TPS90" s="1"/>
      <c r="TPT90" s="1"/>
      <c r="TPU90" s="1"/>
      <c r="TPV90" s="1"/>
      <c r="TPW90" s="1"/>
      <c r="TPX90" s="1"/>
      <c r="TPY90" s="1"/>
      <c r="TPZ90" s="1"/>
      <c r="TQA90" s="1"/>
      <c r="TQB90" s="1"/>
      <c r="TQC90" s="1"/>
      <c r="TQD90" s="1"/>
      <c r="TQE90" s="1"/>
      <c r="TQF90" s="1"/>
      <c r="TQG90" s="1"/>
      <c r="TQH90" s="1"/>
      <c r="TQI90" s="1"/>
      <c r="TQJ90" s="1"/>
      <c r="TQK90" s="1"/>
      <c r="TQL90" s="1"/>
      <c r="TQM90" s="1"/>
      <c r="TQN90" s="1"/>
      <c r="TQO90" s="1"/>
      <c r="TQP90" s="1"/>
      <c r="TQQ90" s="1"/>
      <c r="TQR90" s="1"/>
      <c r="TQS90" s="1"/>
      <c r="TQT90" s="1"/>
      <c r="TQU90" s="1"/>
      <c r="TQV90" s="1"/>
      <c r="TQW90" s="1"/>
      <c r="TQX90" s="1"/>
      <c r="TQY90" s="1"/>
      <c r="TQZ90" s="1"/>
      <c r="TRA90" s="1"/>
      <c r="TRB90" s="1"/>
      <c r="TRC90" s="1"/>
      <c r="TRD90" s="1"/>
      <c r="TRE90" s="1"/>
      <c r="TRF90" s="1"/>
      <c r="TRG90" s="1"/>
      <c r="TRH90" s="1"/>
      <c r="TRI90" s="1"/>
      <c r="TRJ90" s="1"/>
      <c r="TRK90" s="1"/>
      <c r="TRL90" s="1"/>
      <c r="TRM90" s="1"/>
      <c r="TRN90" s="1"/>
      <c r="TRO90" s="1"/>
      <c r="TRP90" s="1"/>
      <c r="TRQ90" s="1"/>
      <c r="TRR90" s="1"/>
      <c r="TRS90" s="1"/>
      <c r="TRT90" s="1"/>
      <c r="TRU90" s="1"/>
      <c r="TRV90" s="1"/>
      <c r="TRW90" s="1"/>
      <c r="TRX90" s="1"/>
      <c r="TRY90" s="1"/>
      <c r="TRZ90" s="1"/>
      <c r="TSA90" s="1"/>
      <c r="TSB90" s="1"/>
      <c r="TSC90" s="1"/>
      <c r="TSD90" s="1"/>
      <c r="TSE90" s="1"/>
      <c r="TSF90" s="1"/>
      <c r="TSG90" s="1"/>
      <c r="TSH90" s="1"/>
      <c r="TSI90" s="1"/>
      <c r="TSJ90" s="1"/>
      <c r="TSK90" s="1"/>
      <c r="TSL90" s="1"/>
      <c r="TSM90" s="1"/>
      <c r="TSN90" s="1"/>
      <c r="TSO90" s="1"/>
      <c r="TSP90" s="1"/>
      <c r="TSQ90" s="1"/>
      <c r="TSR90" s="1"/>
      <c r="TSS90" s="1"/>
      <c r="TST90" s="1"/>
      <c r="TSU90" s="1"/>
      <c r="TSV90" s="1"/>
      <c r="TSW90" s="1"/>
      <c r="TSX90" s="1"/>
      <c r="TSY90" s="1"/>
      <c r="TSZ90" s="1"/>
      <c r="TTA90" s="1"/>
      <c r="TTB90" s="1"/>
      <c r="TTC90" s="1"/>
      <c r="TTD90" s="1"/>
      <c r="TTE90" s="1"/>
      <c r="TTF90" s="1"/>
      <c r="TTG90" s="1"/>
      <c r="TTH90" s="1"/>
      <c r="TTI90" s="1"/>
      <c r="TTJ90" s="1"/>
      <c r="TTK90" s="1"/>
      <c r="TTL90" s="1"/>
      <c r="TTM90" s="1"/>
      <c r="TTN90" s="1"/>
      <c r="TTO90" s="1"/>
      <c r="TTP90" s="1"/>
      <c r="TTQ90" s="1"/>
      <c r="TTR90" s="1"/>
      <c r="TTS90" s="1"/>
      <c r="TTT90" s="1"/>
      <c r="TTU90" s="1"/>
      <c r="TTV90" s="1"/>
      <c r="TTW90" s="1"/>
      <c r="TTX90" s="1"/>
      <c r="TTY90" s="1"/>
      <c r="TTZ90" s="1"/>
      <c r="TUA90" s="1"/>
      <c r="TUB90" s="1"/>
      <c r="TUC90" s="1"/>
      <c r="TUD90" s="1"/>
      <c r="TUE90" s="1"/>
      <c r="TUF90" s="1"/>
      <c r="TUG90" s="1"/>
      <c r="TUH90" s="1"/>
      <c r="TUI90" s="1"/>
      <c r="TUJ90" s="1"/>
      <c r="TUK90" s="1"/>
      <c r="TUL90" s="1"/>
      <c r="TUM90" s="1"/>
      <c r="TUN90" s="1"/>
      <c r="TUO90" s="1"/>
      <c r="TUP90" s="1"/>
      <c r="TUQ90" s="1"/>
      <c r="TUR90" s="1"/>
      <c r="TUS90" s="1"/>
      <c r="TUT90" s="1"/>
      <c r="TUU90" s="1"/>
      <c r="TUV90" s="1"/>
      <c r="TUW90" s="1"/>
      <c r="TUX90" s="1"/>
      <c r="TUY90" s="1"/>
      <c r="TUZ90" s="1"/>
      <c r="TVA90" s="1"/>
      <c r="TVB90" s="1"/>
      <c r="TVC90" s="1"/>
      <c r="TVD90" s="1"/>
      <c r="TVE90" s="1"/>
      <c r="TVF90" s="1"/>
      <c r="TVG90" s="1"/>
      <c r="TVH90" s="1"/>
      <c r="TVI90" s="1"/>
      <c r="TVJ90" s="1"/>
      <c r="TVK90" s="1"/>
      <c r="TVL90" s="1"/>
      <c r="TVM90" s="1"/>
      <c r="TVN90" s="1"/>
      <c r="TVO90" s="1"/>
      <c r="TVP90" s="1"/>
      <c r="TVQ90" s="1"/>
      <c r="TVR90" s="1"/>
      <c r="TVS90" s="1"/>
      <c r="TVT90" s="1"/>
      <c r="TVU90" s="1"/>
      <c r="TVV90" s="1"/>
      <c r="TVW90" s="1"/>
      <c r="TVX90" s="1"/>
      <c r="TVY90" s="1"/>
      <c r="TVZ90" s="1"/>
      <c r="TWA90" s="1"/>
      <c r="TWB90" s="1"/>
      <c r="TWC90" s="1"/>
      <c r="TWD90" s="1"/>
      <c r="TWE90" s="1"/>
      <c r="TWF90" s="1"/>
      <c r="TWG90" s="1"/>
      <c r="TWH90" s="1"/>
      <c r="TWI90" s="1"/>
      <c r="TWJ90" s="1"/>
      <c r="TWK90" s="1"/>
      <c r="TWL90" s="1"/>
      <c r="TWM90" s="1"/>
      <c r="TWN90" s="1"/>
      <c r="TWO90" s="1"/>
      <c r="TWP90" s="1"/>
      <c r="TWQ90" s="1"/>
      <c r="TWR90" s="1"/>
      <c r="TWS90" s="1"/>
      <c r="TWT90" s="1"/>
      <c r="TWU90" s="1"/>
      <c r="TWV90" s="1"/>
      <c r="TWW90" s="1"/>
      <c r="TWX90" s="1"/>
      <c r="TWY90" s="1"/>
      <c r="TWZ90" s="1"/>
      <c r="TXA90" s="1"/>
      <c r="TXB90" s="1"/>
      <c r="TXC90" s="1"/>
      <c r="TXD90" s="1"/>
      <c r="TXE90" s="1"/>
      <c r="TXF90" s="1"/>
      <c r="TXG90" s="1"/>
      <c r="TXH90" s="1"/>
      <c r="TXI90" s="1"/>
      <c r="TXJ90" s="1"/>
      <c r="TXK90" s="1"/>
      <c r="TXL90" s="1"/>
      <c r="TXM90" s="1"/>
      <c r="TXN90" s="1"/>
      <c r="TXO90" s="1"/>
      <c r="TXP90" s="1"/>
      <c r="TXQ90" s="1"/>
      <c r="TXR90" s="1"/>
      <c r="TXS90" s="1"/>
      <c r="TXT90" s="1"/>
      <c r="TXU90" s="1"/>
      <c r="TXV90" s="1"/>
      <c r="TXW90" s="1"/>
      <c r="TXX90" s="1"/>
      <c r="TXY90" s="1"/>
      <c r="TXZ90" s="1"/>
      <c r="TYA90" s="1"/>
      <c r="TYB90" s="1"/>
      <c r="TYC90" s="1"/>
      <c r="TYD90" s="1"/>
      <c r="TYE90" s="1"/>
      <c r="TYF90" s="1"/>
      <c r="TYG90" s="1"/>
      <c r="TYH90" s="1"/>
      <c r="TYI90" s="1"/>
      <c r="TYJ90" s="1"/>
      <c r="TYK90" s="1"/>
      <c r="TYL90" s="1"/>
      <c r="TYM90" s="1"/>
      <c r="TYN90" s="1"/>
      <c r="TYO90" s="1"/>
      <c r="TYP90" s="1"/>
      <c r="TYQ90" s="1"/>
      <c r="TYR90" s="1"/>
      <c r="TYS90" s="1"/>
      <c r="TYT90" s="1"/>
      <c r="TYU90" s="1"/>
      <c r="TYV90" s="1"/>
      <c r="TYW90" s="1"/>
      <c r="TYX90" s="1"/>
      <c r="TYY90" s="1"/>
      <c r="TYZ90" s="1"/>
      <c r="TZA90" s="1"/>
      <c r="TZB90" s="1"/>
      <c r="TZC90" s="1"/>
      <c r="TZD90" s="1"/>
      <c r="TZE90" s="1"/>
      <c r="TZF90" s="1"/>
      <c r="TZG90" s="1"/>
      <c r="TZH90" s="1"/>
      <c r="TZI90" s="1"/>
      <c r="TZJ90" s="1"/>
      <c r="TZK90" s="1"/>
      <c r="TZL90" s="1"/>
      <c r="TZM90" s="1"/>
      <c r="TZN90" s="1"/>
      <c r="TZO90" s="1"/>
      <c r="TZP90" s="1"/>
      <c r="TZQ90" s="1"/>
      <c r="TZR90" s="1"/>
      <c r="TZS90" s="1"/>
      <c r="TZT90" s="1"/>
      <c r="TZU90" s="1"/>
      <c r="TZV90" s="1"/>
      <c r="TZW90" s="1"/>
      <c r="TZX90" s="1"/>
      <c r="TZY90" s="1"/>
      <c r="TZZ90" s="1"/>
      <c r="UAA90" s="1"/>
      <c r="UAB90" s="1"/>
      <c r="UAC90" s="1"/>
      <c r="UAD90" s="1"/>
      <c r="UAE90" s="1"/>
      <c r="UAF90" s="1"/>
      <c r="UAG90" s="1"/>
      <c r="UAH90" s="1"/>
      <c r="UAI90" s="1"/>
      <c r="UAJ90" s="1"/>
      <c r="UAK90" s="1"/>
      <c r="UAL90" s="1"/>
      <c r="UAM90" s="1"/>
      <c r="UAN90" s="1"/>
      <c r="UAO90" s="1"/>
      <c r="UAP90" s="1"/>
      <c r="UAQ90" s="1"/>
      <c r="UAR90" s="1"/>
      <c r="UAS90" s="1"/>
      <c r="UAT90" s="1"/>
      <c r="UAU90" s="1"/>
      <c r="UAV90" s="1"/>
      <c r="UAW90" s="1"/>
      <c r="UAX90" s="1"/>
      <c r="UAY90" s="1"/>
      <c r="UAZ90" s="1"/>
      <c r="UBA90" s="1"/>
      <c r="UBB90" s="1"/>
      <c r="UBC90" s="1"/>
      <c r="UBD90" s="1"/>
      <c r="UBE90" s="1"/>
      <c r="UBF90" s="1"/>
      <c r="UBG90" s="1"/>
      <c r="UBH90" s="1"/>
      <c r="UBI90" s="1"/>
      <c r="UBJ90" s="1"/>
      <c r="UBK90" s="1"/>
      <c r="UBL90" s="1"/>
      <c r="UBM90" s="1"/>
      <c r="UBN90" s="1"/>
      <c r="UBO90" s="1"/>
      <c r="UBP90" s="1"/>
      <c r="UBQ90" s="1"/>
      <c r="UBR90" s="1"/>
      <c r="UBS90" s="1"/>
      <c r="UBT90" s="1"/>
      <c r="UBU90" s="1"/>
      <c r="UBV90" s="1"/>
      <c r="UBW90" s="1"/>
      <c r="UBX90" s="1"/>
      <c r="UBY90" s="1"/>
      <c r="UBZ90" s="1"/>
      <c r="UCA90" s="1"/>
      <c r="UCB90" s="1"/>
      <c r="UCC90" s="1"/>
      <c r="UCD90" s="1"/>
      <c r="UCE90" s="1"/>
      <c r="UCF90" s="1"/>
      <c r="UCG90" s="1"/>
      <c r="UCH90" s="1"/>
      <c r="UCI90" s="1"/>
      <c r="UCJ90" s="1"/>
      <c r="UCK90" s="1"/>
      <c r="UCL90" s="1"/>
      <c r="UCM90" s="1"/>
      <c r="UCN90" s="1"/>
      <c r="UCO90" s="1"/>
      <c r="UCP90" s="1"/>
      <c r="UCQ90" s="1"/>
      <c r="UCR90" s="1"/>
      <c r="UCS90" s="1"/>
      <c r="UCT90" s="1"/>
      <c r="UCU90" s="1"/>
      <c r="UCV90" s="1"/>
      <c r="UCW90" s="1"/>
      <c r="UCX90" s="1"/>
      <c r="UCY90" s="1"/>
      <c r="UCZ90" s="1"/>
      <c r="UDA90" s="1"/>
      <c r="UDB90" s="1"/>
      <c r="UDC90" s="1"/>
      <c r="UDD90" s="1"/>
      <c r="UDE90" s="1"/>
      <c r="UDF90" s="1"/>
      <c r="UDG90" s="1"/>
      <c r="UDH90" s="1"/>
      <c r="UDI90" s="1"/>
      <c r="UDJ90" s="1"/>
      <c r="UDK90" s="1"/>
      <c r="UDL90" s="1"/>
      <c r="UDM90" s="1"/>
      <c r="UDN90" s="1"/>
      <c r="UDO90" s="1"/>
      <c r="UDP90" s="1"/>
      <c r="UDQ90" s="1"/>
      <c r="UDR90" s="1"/>
      <c r="UDS90" s="1"/>
      <c r="UDT90" s="1"/>
      <c r="UDU90" s="1"/>
      <c r="UDV90" s="1"/>
      <c r="UDW90" s="1"/>
      <c r="UDX90" s="1"/>
      <c r="UDY90" s="1"/>
      <c r="UDZ90" s="1"/>
      <c r="UEA90" s="1"/>
      <c r="UEB90" s="1"/>
      <c r="UEC90" s="1"/>
      <c r="UED90" s="1"/>
      <c r="UEE90" s="1"/>
      <c r="UEF90" s="1"/>
      <c r="UEG90" s="1"/>
      <c r="UEH90" s="1"/>
      <c r="UEI90" s="1"/>
      <c r="UEJ90" s="1"/>
      <c r="UEK90" s="1"/>
      <c r="UEL90" s="1"/>
      <c r="UEM90" s="1"/>
      <c r="UEN90" s="1"/>
      <c r="UEO90" s="1"/>
      <c r="UEP90" s="1"/>
      <c r="UEQ90" s="1"/>
      <c r="UER90" s="1"/>
      <c r="UES90" s="1"/>
      <c r="UET90" s="1"/>
      <c r="UEU90" s="1"/>
      <c r="UEV90" s="1"/>
      <c r="UEW90" s="1"/>
      <c r="UEX90" s="1"/>
      <c r="UEY90" s="1"/>
      <c r="UEZ90" s="1"/>
      <c r="UFA90" s="1"/>
      <c r="UFB90" s="1"/>
      <c r="UFC90" s="1"/>
      <c r="UFD90" s="1"/>
      <c r="UFE90" s="1"/>
      <c r="UFF90" s="1"/>
      <c r="UFG90" s="1"/>
      <c r="UFH90" s="1"/>
      <c r="UFI90" s="1"/>
      <c r="UFJ90" s="1"/>
      <c r="UFK90" s="1"/>
      <c r="UFL90" s="1"/>
      <c r="UFM90" s="1"/>
      <c r="UFN90" s="1"/>
      <c r="UFO90" s="1"/>
      <c r="UFP90" s="1"/>
      <c r="UFQ90" s="1"/>
      <c r="UFR90" s="1"/>
      <c r="UFS90" s="1"/>
      <c r="UFT90" s="1"/>
      <c r="UFU90" s="1"/>
      <c r="UFV90" s="1"/>
      <c r="UFW90" s="1"/>
      <c r="UFX90" s="1"/>
      <c r="UFY90" s="1"/>
      <c r="UFZ90" s="1"/>
      <c r="UGA90" s="1"/>
      <c r="UGB90" s="1"/>
      <c r="UGC90" s="1"/>
      <c r="UGD90" s="1"/>
      <c r="UGE90" s="1"/>
      <c r="UGF90" s="1"/>
      <c r="UGG90" s="1"/>
      <c r="UGH90" s="1"/>
      <c r="UGI90" s="1"/>
      <c r="UGJ90" s="1"/>
      <c r="UGK90" s="1"/>
      <c r="UGL90" s="1"/>
      <c r="UGM90" s="1"/>
      <c r="UGN90" s="1"/>
      <c r="UGO90" s="1"/>
      <c r="UGP90" s="1"/>
      <c r="UGQ90" s="1"/>
      <c r="UGR90" s="1"/>
      <c r="UGS90" s="1"/>
      <c r="UGT90" s="1"/>
      <c r="UGU90" s="1"/>
      <c r="UGV90" s="1"/>
      <c r="UGW90" s="1"/>
      <c r="UGX90" s="1"/>
      <c r="UGY90" s="1"/>
      <c r="UGZ90" s="1"/>
      <c r="UHA90" s="1"/>
      <c r="UHB90" s="1"/>
      <c r="UHC90" s="1"/>
      <c r="UHD90" s="1"/>
      <c r="UHE90" s="1"/>
      <c r="UHF90" s="1"/>
      <c r="UHG90" s="1"/>
      <c r="UHH90" s="1"/>
      <c r="UHI90" s="1"/>
      <c r="UHJ90" s="1"/>
      <c r="UHK90" s="1"/>
      <c r="UHL90" s="1"/>
      <c r="UHM90" s="1"/>
      <c r="UHN90" s="1"/>
      <c r="UHO90" s="1"/>
      <c r="UHP90" s="1"/>
      <c r="UHQ90" s="1"/>
      <c r="UHR90" s="1"/>
      <c r="UHS90" s="1"/>
      <c r="UHT90" s="1"/>
      <c r="UHU90" s="1"/>
      <c r="UHV90" s="1"/>
      <c r="UHW90" s="1"/>
      <c r="UHX90" s="1"/>
      <c r="UHY90" s="1"/>
      <c r="UHZ90" s="1"/>
      <c r="UIA90" s="1"/>
      <c r="UIB90" s="1"/>
      <c r="UIC90" s="1"/>
      <c r="UID90" s="1"/>
      <c r="UIE90" s="1"/>
      <c r="UIF90" s="1"/>
      <c r="UIG90" s="1"/>
      <c r="UIH90" s="1"/>
      <c r="UII90" s="1"/>
      <c r="UIJ90" s="1"/>
      <c r="UIK90" s="1"/>
      <c r="UIL90" s="1"/>
      <c r="UIM90" s="1"/>
      <c r="UIN90" s="1"/>
      <c r="UIO90" s="1"/>
      <c r="UIP90" s="1"/>
      <c r="UIQ90" s="1"/>
      <c r="UIR90" s="1"/>
      <c r="UIS90" s="1"/>
      <c r="UIT90" s="1"/>
      <c r="UIU90" s="1"/>
      <c r="UIV90" s="1"/>
      <c r="UIW90" s="1"/>
      <c r="UIX90" s="1"/>
      <c r="UIY90" s="1"/>
      <c r="UIZ90" s="1"/>
      <c r="UJA90" s="1"/>
      <c r="UJB90" s="1"/>
      <c r="UJC90" s="1"/>
      <c r="UJD90" s="1"/>
      <c r="UJE90" s="1"/>
      <c r="UJF90" s="1"/>
      <c r="UJG90" s="1"/>
      <c r="UJH90" s="1"/>
      <c r="UJI90" s="1"/>
      <c r="UJJ90" s="1"/>
      <c r="UJK90" s="1"/>
      <c r="UJL90" s="1"/>
      <c r="UJM90" s="1"/>
      <c r="UJN90" s="1"/>
      <c r="UJO90" s="1"/>
      <c r="UJP90" s="1"/>
      <c r="UJQ90" s="1"/>
      <c r="UJR90" s="1"/>
      <c r="UJS90" s="1"/>
      <c r="UJT90" s="1"/>
      <c r="UJU90" s="1"/>
      <c r="UJV90" s="1"/>
      <c r="UJW90" s="1"/>
      <c r="UJX90" s="1"/>
      <c r="UJY90" s="1"/>
      <c r="UJZ90" s="1"/>
      <c r="UKA90" s="1"/>
      <c r="UKB90" s="1"/>
      <c r="UKC90" s="1"/>
      <c r="UKD90" s="1"/>
      <c r="UKE90" s="1"/>
      <c r="UKF90" s="1"/>
      <c r="UKG90" s="1"/>
      <c r="UKH90" s="1"/>
      <c r="UKI90" s="1"/>
      <c r="UKJ90" s="1"/>
      <c r="UKK90" s="1"/>
      <c r="UKL90" s="1"/>
      <c r="UKM90" s="1"/>
      <c r="UKN90" s="1"/>
      <c r="UKO90" s="1"/>
      <c r="UKP90" s="1"/>
      <c r="UKQ90" s="1"/>
      <c r="UKR90" s="1"/>
      <c r="UKS90" s="1"/>
      <c r="UKT90" s="1"/>
      <c r="UKU90" s="1"/>
      <c r="UKV90" s="1"/>
      <c r="UKW90" s="1"/>
      <c r="UKX90" s="1"/>
      <c r="UKY90" s="1"/>
      <c r="UKZ90" s="1"/>
      <c r="ULA90" s="1"/>
      <c r="ULB90" s="1"/>
      <c r="ULC90" s="1"/>
      <c r="ULD90" s="1"/>
      <c r="ULE90" s="1"/>
      <c r="ULF90" s="1"/>
      <c r="ULG90" s="1"/>
      <c r="ULH90" s="1"/>
      <c r="ULI90" s="1"/>
      <c r="ULJ90" s="1"/>
      <c r="ULK90" s="1"/>
      <c r="ULL90" s="1"/>
      <c r="ULM90" s="1"/>
      <c r="ULN90" s="1"/>
      <c r="ULO90" s="1"/>
      <c r="ULP90" s="1"/>
      <c r="ULQ90" s="1"/>
      <c r="ULR90" s="1"/>
      <c r="ULS90" s="1"/>
      <c r="ULT90" s="1"/>
      <c r="ULU90" s="1"/>
      <c r="ULV90" s="1"/>
      <c r="ULW90" s="1"/>
      <c r="ULX90" s="1"/>
      <c r="ULY90" s="1"/>
      <c r="ULZ90" s="1"/>
      <c r="UMA90" s="1"/>
      <c r="UMB90" s="1"/>
      <c r="UMC90" s="1"/>
      <c r="UMD90" s="1"/>
      <c r="UME90" s="1"/>
      <c r="UMF90" s="1"/>
      <c r="UMG90" s="1"/>
      <c r="UMH90" s="1"/>
      <c r="UMI90" s="1"/>
      <c r="UMJ90" s="1"/>
      <c r="UMK90" s="1"/>
      <c r="UML90" s="1"/>
      <c r="UMM90" s="1"/>
      <c r="UMN90" s="1"/>
      <c r="UMO90" s="1"/>
      <c r="UMP90" s="1"/>
      <c r="UMQ90" s="1"/>
      <c r="UMR90" s="1"/>
      <c r="UMS90" s="1"/>
      <c r="UMT90" s="1"/>
      <c r="UMU90" s="1"/>
      <c r="UMV90" s="1"/>
      <c r="UMW90" s="1"/>
      <c r="UMX90" s="1"/>
      <c r="UMY90" s="1"/>
      <c r="UMZ90" s="1"/>
      <c r="UNA90" s="1"/>
      <c r="UNB90" s="1"/>
      <c r="UNC90" s="1"/>
      <c r="UND90" s="1"/>
      <c r="UNE90" s="1"/>
      <c r="UNF90" s="1"/>
      <c r="UNG90" s="1"/>
      <c r="UNH90" s="1"/>
      <c r="UNI90" s="1"/>
      <c r="UNJ90" s="1"/>
      <c r="UNK90" s="1"/>
      <c r="UNL90" s="1"/>
      <c r="UNM90" s="1"/>
      <c r="UNN90" s="1"/>
      <c r="UNO90" s="1"/>
      <c r="UNP90" s="1"/>
      <c r="UNQ90" s="1"/>
      <c r="UNR90" s="1"/>
      <c r="UNS90" s="1"/>
      <c r="UNT90" s="1"/>
      <c r="UNU90" s="1"/>
      <c r="UNV90" s="1"/>
      <c r="UNW90" s="1"/>
      <c r="UNX90" s="1"/>
      <c r="UNY90" s="1"/>
      <c r="UNZ90" s="1"/>
      <c r="UOA90" s="1"/>
      <c r="UOB90" s="1"/>
      <c r="UOC90" s="1"/>
      <c r="UOD90" s="1"/>
      <c r="UOE90" s="1"/>
      <c r="UOF90" s="1"/>
      <c r="UOG90" s="1"/>
      <c r="UOH90" s="1"/>
      <c r="UOI90" s="1"/>
      <c r="UOJ90" s="1"/>
      <c r="UOK90" s="1"/>
      <c r="UOL90" s="1"/>
      <c r="UOM90" s="1"/>
      <c r="UON90" s="1"/>
      <c r="UOO90" s="1"/>
      <c r="UOP90" s="1"/>
      <c r="UOQ90" s="1"/>
      <c r="UOR90" s="1"/>
      <c r="UOS90" s="1"/>
      <c r="UOT90" s="1"/>
      <c r="UOU90" s="1"/>
      <c r="UOV90" s="1"/>
      <c r="UOW90" s="1"/>
      <c r="UOX90" s="1"/>
      <c r="UOY90" s="1"/>
      <c r="UOZ90" s="1"/>
      <c r="UPA90" s="1"/>
      <c r="UPB90" s="1"/>
      <c r="UPC90" s="1"/>
      <c r="UPD90" s="1"/>
      <c r="UPE90" s="1"/>
      <c r="UPF90" s="1"/>
      <c r="UPG90" s="1"/>
      <c r="UPH90" s="1"/>
      <c r="UPI90" s="1"/>
      <c r="UPJ90" s="1"/>
      <c r="UPK90" s="1"/>
      <c r="UPL90" s="1"/>
      <c r="UPM90" s="1"/>
      <c r="UPN90" s="1"/>
      <c r="UPO90" s="1"/>
      <c r="UPP90" s="1"/>
      <c r="UPQ90" s="1"/>
      <c r="UPR90" s="1"/>
      <c r="UPS90" s="1"/>
      <c r="UPT90" s="1"/>
      <c r="UPU90" s="1"/>
      <c r="UPV90" s="1"/>
      <c r="UPW90" s="1"/>
      <c r="UPX90" s="1"/>
      <c r="UPY90" s="1"/>
      <c r="UPZ90" s="1"/>
      <c r="UQA90" s="1"/>
      <c r="UQB90" s="1"/>
      <c r="UQC90" s="1"/>
      <c r="UQD90" s="1"/>
      <c r="UQE90" s="1"/>
      <c r="UQF90" s="1"/>
      <c r="UQG90" s="1"/>
      <c r="UQH90" s="1"/>
      <c r="UQI90" s="1"/>
      <c r="UQJ90" s="1"/>
      <c r="UQK90" s="1"/>
      <c r="UQL90" s="1"/>
      <c r="UQM90" s="1"/>
      <c r="UQN90" s="1"/>
      <c r="UQO90" s="1"/>
      <c r="UQP90" s="1"/>
      <c r="UQQ90" s="1"/>
      <c r="UQR90" s="1"/>
      <c r="UQS90" s="1"/>
      <c r="UQT90" s="1"/>
      <c r="UQU90" s="1"/>
      <c r="UQV90" s="1"/>
      <c r="UQW90" s="1"/>
      <c r="UQX90" s="1"/>
      <c r="UQY90" s="1"/>
      <c r="UQZ90" s="1"/>
      <c r="URA90" s="1"/>
      <c r="URB90" s="1"/>
      <c r="URC90" s="1"/>
      <c r="URD90" s="1"/>
      <c r="URE90" s="1"/>
      <c r="URF90" s="1"/>
      <c r="URG90" s="1"/>
      <c r="URH90" s="1"/>
      <c r="URI90" s="1"/>
      <c r="URJ90" s="1"/>
      <c r="URK90" s="1"/>
      <c r="URL90" s="1"/>
      <c r="URM90" s="1"/>
      <c r="URN90" s="1"/>
      <c r="URO90" s="1"/>
      <c r="URP90" s="1"/>
      <c r="URQ90" s="1"/>
      <c r="URR90" s="1"/>
      <c r="URS90" s="1"/>
      <c r="URT90" s="1"/>
      <c r="URU90" s="1"/>
      <c r="URV90" s="1"/>
      <c r="URW90" s="1"/>
      <c r="URX90" s="1"/>
      <c r="URY90" s="1"/>
      <c r="URZ90" s="1"/>
      <c r="USA90" s="1"/>
      <c r="USB90" s="1"/>
      <c r="USC90" s="1"/>
      <c r="USD90" s="1"/>
      <c r="USE90" s="1"/>
      <c r="USF90" s="1"/>
      <c r="USG90" s="1"/>
      <c r="USH90" s="1"/>
      <c r="USI90" s="1"/>
      <c r="USJ90" s="1"/>
      <c r="USK90" s="1"/>
      <c r="USL90" s="1"/>
      <c r="USM90" s="1"/>
      <c r="USN90" s="1"/>
      <c r="USO90" s="1"/>
      <c r="USP90" s="1"/>
      <c r="USQ90" s="1"/>
      <c r="USR90" s="1"/>
      <c r="USS90" s="1"/>
      <c r="UST90" s="1"/>
      <c r="USU90" s="1"/>
      <c r="USV90" s="1"/>
      <c r="USW90" s="1"/>
      <c r="USX90" s="1"/>
      <c r="USY90" s="1"/>
      <c r="USZ90" s="1"/>
      <c r="UTA90" s="1"/>
      <c r="UTB90" s="1"/>
      <c r="UTC90" s="1"/>
      <c r="UTD90" s="1"/>
      <c r="UTE90" s="1"/>
      <c r="UTF90" s="1"/>
      <c r="UTG90" s="1"/>
      <c r="UTH90" s="1"/>
      <c r="UTI90" s="1"/>
      <c r="UTJ90" s="1"/>
      <c r="UTK90" s="1"/>
      <c r="UTL90" s="1"/>
      <c r="UTM90" s="1"/>
      <c r="UTN90" s="1"/>
      <c r="UTO90" s="1"/>
      <c r="UTP90" s="1"/>
      <c r="UTQ90" s="1"/>
      <c r="UTR90" s="1"/>
      <c r="UTS90" s="1"/>
      <c r="UTT90" s="1"/>
      <c r="UTU90" s="1"/>
      <c r="UTV90" s="1"/>
      <c r="UTW90" s="1"/>
      <c r="UTX90" s="1"/>
      <c r="UTY90" s="1"/>
      <c r="UTZ90" s="1"/>
      <c r="UUA90" s="1"/>
      <c r="UUB90" s="1"/>
      <c r="UUC90" s="1"/>
      <c r="UUD90" s="1"/>
      <c r="UUE90" s="1"/>
      <c r="UUF90" s="1"/>
      <c r="UUG90" s="1"/>
      <c r="UUH90" s="1"/>
      <c r="UUI90" s="1"/>
      <c r="UUJ90" s="1"/>
      <c r="UUK90" s="1"/>
      <c r="UUL90" s="1"/>
      <c r="UUM90" s="1"/>
      <c r="UUN90" s="1"/>
      <c r="UUO90" s="1"/>
      <c r="UUP90" s="1"/>
      <c r="UUQ90" s="1"/>
      <c r="UUR90" s="1"/>
      <c r="UUS90" s="1"/>
      <c r="UUT90" s="1"/>
      <c r="UUU90" s="1"/>
      <c r="UUV90" s="1"/>
      <c r="UUW90" s="1"/>
      <c r="UUX90" s="1"/>
      <c r="UUY90" s="1"/>
      <c r="UUZ90" s="1"/>
      <c r="UVA90" s="1"/>
      <c r="UVB90" s="1"/>
      <c r="UVC90" s="1"/>
      <c r="UVD90" s="1"/>
      <c r="UVE90" s="1"/>
      <c r="UVF90" s="1"/>
      <c r="UVG90" s="1"/>
      <c r="UVH90" s="1"/>
      <c r="UVI90" s="1"/>
      <c r="UVJ90" s="1"/>
      <c r="UVK90" s="1"/>
      <c r="UVL90" s="1"/>
      <c r="UVM90" s="1"/>
      <c r="UVN90" s="1"/>
      <c r="UVO90" s="1"/>
      <c r="UVP90" s="1"/>
      <c r="UVQ90" s="1"/>
      <c r="UVR90" s="1"/>
      <c r="UVS90" s="1"/>
      <c r="UVT90" s="1"/>
      <c r="UVU90" s="1"/>
      <c r="UVV90" s="1"/>
      <c r="UVW90" s="1"/>
      <c r="UVX90" s="1"/>
      <c r="UVY90" s="1"/>
      <c r="UVZ90" s="1"/>
      <c r="UWA90" s="1"/>
      <c r="UWB90" s="1"/>
      <c r="UWC90" s="1"/>
      <c r="UWD90" s="1"/>
      <c r="UWE90" s="1"/>
      <c r="UWF90" s="1"/>
      <c r="UWG90" s="1"/>
      <c r="UWH90" s="1"/>
      <c r="UWI90" s="1"/>
      <c r="UWJ90" s="1"/>
      <c r="UWK90" s="1"/>
      <c r="UWL90" s="1"/>
      <c r="UWM90" s="1"/>
      <c r="UWN90" s="1"/>
      <c r="UWO90" s="1"/>
      <c r="UWP90" s="1"/>
      <c r="UWQ90" s="1"/>
      <c r="UWR90" s="1"/>
      <c r="UWS90" s="1"/>
      <c r="UWT90" s="1"/>
      <c r="UWU90" s="1"/>
      <c r="UWV90" s="1"/>
      <c r="UWW90" s="1"/>
      <c r="UWX90" s="1"/>
      <c r="UWY90" s="1"/>
      <c r="UWZ90" s="1"/>
      <c r="UXA90" s="1"/>
      <c r="UXB90" s="1"/>
      <c r="UXC90" s="1"/>
      <c r="UXD90" s="1"/>
      <c r="UXE90" s="1"/>
      <c r="UXF90" s="1"/>
      <c r="UXG90" s="1"/>
      <c r="UXH90" s="1"/>
      <c r="UXI90" s="1"/>
      <c r="UXJ90" s="1"/>
      <c r="UXK90" s="1"/>
      <c r="UXL90" s="1"/>
      <c r="UXM90" s="1"/>
      <c r="UXN90" s="1"/>
      <c r="UXO90" s="1"/>
      <c r="UXP90" s="1"/>
      <c r="UXQ90" s="1"/>
      <c r="UXR90" s="1"/>
      <c r="UXS90" s="1"/>
      <c r="UXT90" s="1"/>
      <c r="UXU90" s="1"/>
      <c r="UXV90" s="1"/>
      <c r="UXW90" s="1"/>
      <c r="UXX90" s="1"/>
      <c r="UXY90" s="1"/>
      <c r="UXZ90" s="1"/>
      <c r="UYA90" s="1"/>
      <c r="UYB90" s="1"/>
      <c r="UYC90" s="1"/>
      <c r="UYD90" s="1"/>
      <c r="UYE90" s="1"/>
      <c r="UYF90" s="1"/>
      <c r="UYG90" s="1"/>
      <c r="UYH90" s="1"/>
      <c r="UYI90" s="1"/>
      <c r="UYJ90" s="1"/>
      <c r="UYK90" s="1"/>
      <c r="UYL90" s="1"/>
      <c r="UYM90" s="1"/>
      <c r="UYN90" s="1"/>
      <c r="UYO90" s="1"/>
      <c r="UYP90" s="1"/>
      <c r="UYQ90" s="1"/>
      <c r="UYR90" s="1"/>
      <c r="UYS90" s="1"/>
      <c r="UYT90" s="1"/>
      <c r="UYU90" s="1"/>
      <c r="UYV90" s="1"/>
      <c r="UYW90" s="1"/>
      <c r="UYX90" s="1"/>
      <c r="UYY90" s="1"/>
      <c r="UYZ90" s="1"/>
      <c r="UZA90" s="1"/>
      <c r="UZB90" s="1"/>
      <c r="UZC90" s="1"/>
      <c r="UZD90" s="1"/>
      <c r="UZE90" s="1"/>
      <c r="UZF90" s="1"/>
      <c r="UZG90" s="1"/>
      <c r="UZH90" s="1"/>
      <c r="UZI90" s="1"/>
      <c r="UZJ90" s="1"/>
      <c r="UZK90" s="1"/>
      <c r="UZL90" s="1"/>
      <c r="UZM90" s="1"/>
      <c r="UZN90" s="1"/>
      <c r="UZO90" s="1"/>
      <c r="UZP90" s="1"/>
      <c r="UZQ90" s="1"/>
      <c r="UZR90" s="1"/>
      <c r="UZS90" s="1"/>
      <c r="UZT90" s="1"/>
      <c r="UZU90" s="1"/>
      <c r="UZV90" s="1"/>
      <c r="UZW90" s="1"/>
      <c r="UZX90" s="1"/>
      <c r="UZY90" s="1"/>
      <c r="UZZ90" s="1"/>
      <c r="VAA90" s="1"/>
      <c r="VAB90" s="1"/>
      <c r="VAC90" s="1"/>
      <c r="VAD90" s="1"/>
      <c r="VAE90" s="1"/>
      <c r="VAF90" s="1"/>
      <c r="VAG90" s="1"/>
      <c r="VAH90" s="1"/>
      <c r="VAI90" s="1"/>
      <c r="VAJ90" s="1"/>
      <c r="VAK90" s="1"/>
      <c r="VAL90" s="1"/>
      <c r="VAM90" s="1"/>
      <c r="VAN90" s="1"/>
      <c r="VAO90" s="1"/>
      <c r="VAP90" s="1"/>
      <c r="VAQ90" s="1"/>
      <c r="VAR90" s="1"/>
      <c r="VAS90" s="1"/>
      <c r="VAT90" s="1"/>
      <c r="VAU90" s="1"/>
      <c r="VAV90" s="1"/>
      <c r="VAW90" s="1"/>
      <c r="VAX90" s="1"/>
      <c r="VAY90" s="1"/>
      <c r="VAZ90" s="1"/>
      <c r="VBA90" s="1"/>
      <c r="VBB90" s="1"/>
      <c r="VBC90" s="1"/>
      <c r="VBD90" s="1"/>
      <c r="VBE90" s="1"/>
      <c r="VBF90" s="1"/>
      <c r="VBG90" s="1"/>
      <c r="VBH90" s="1"/>
      <c r="VBI90" s="1"/>
      <c r="VBJ90" s="1"/>
      <c r="VBK90" s="1"/>
      <c r="VBL90" s="1"/>
      <c r="VBM90" s="1"/>
      <c r="VBN90" s="1"/>
      <c r="VBO90" s="1"/>
      <c r="VBP90" s="1"/>
      <c r="VBQ90" s="1"/>
      <c r="VBR90" s="1"/>
      <c r="VBS90" s="1"/>
      <c r="VBT90" s="1"/>
      <c r="VBU90" s="1"/>
      <c r="VBV90" s="1"/>
      <c r="VBW90" s="1"/>
      <c r="VBX90" s="1"/>
      <c r="VBY90" s="1"/>
      <c r="VBZ90" s="1"/>
      <c r="VCA90" s="1"/>
      <c r="VCB90" s="1"/>
      <c r="VCC90" s="1"/>
      <c r="VCD90" s="1"/>
      <c r="VCE90" s="1"/>
      <c r="VCF90" s="1"/>
      <c r="VCG90" s="1"/>
      <c r="VCH90" s="1"/>
      <c r="VCI90" s="1"/>
      <c r="VCJ90" s="1"/>
      <c r="VCK90" s="1"/>
      <c r="VCL90" s="1"/>
      <c r="VCM90" s="1"/>
      <c r="VCN90" s="1"/>
      <c r="VCO90" s="1"/>
      <c r="VCP90" s="1"/>
      <c r="VCQ90" s="1"/>
      <c r="VCR90" s="1"/>
      <c r="VCS90" s="1"/>
      <c r="VCT90" s="1"/>
      <c r="VCU90" s="1"/>
      <c r="VCV90" s="1"/>
      <c r="VCW90" s="1"/>
      <c r="VCX90" s="1"/>
      <c r="VCY90" s="1"/>
      <c r="VCZ90" s="1"/>
      <c r="VDA90" s="1"/>
      <c r="VDB90" s="1"/>
      <c r="VDC90" s="1"/>
      <c r="VDD90" s="1"/>
      <c r="VDE90" s="1"/>
      <c r="VDF90" s="1"/>
      <c r="VDG90" s="1"/>
      <c r="VDH90" s="1"/>
      <c r="VDI90" s="1"/>
      <c r="VDJ90" s="1"/>
      <c r="VDK90" s="1"/>
      <c r="VDL90" s="1"/>
      <c r="VDM90" s="1"/>
      <c r="VDN90" s="1"/>
      <c r="VDO90" s="1"/>
      <c r="VDP90" s="1"/>
      <c r="VDQ90" s="1"/>
      <c r="VDR90" s="1"/>
      <c r="VDS90" s="1"/>
      <c r="VDT90" s="1"/>
      <c r="VDU90" s="1"/>
      <c r="VDV90" s="1"/>
      <c r="VDW90" s="1"/>
      <c r="VDX90" s="1"/>
      <c r="VDY90" s="1"/>
      <c r="VDZ90" s="1"/>
      <c r="VEA90" s="1"/>
      <c r="VEB90" s="1"/>
      <c r="VEC90" s="1"/>
      <c r="VED90" s="1"/>
      <c r="VEE90" s="1"/>
      <c r="VEF90" s="1"/>
      <c r="VEG90" s="1"/>
      <c r="VEH90" s="1"/>
      <c r="VEI90" s="1"/>
      <c r="VEJ90" s="1"/>
      <c r="VEK90" s="1"/>
      <c r="VEL90" s="1"/>
      <c r="VEM90" s="1"/>
      <c r="VEN90" s="1"/>
      <c r="VEO90" s="1"/>
      <c r="VEP90" s="1"/>
      <c r="VEQ90" s="1"/>
      <c r="VER90" s="1"/>
      <c r="VES90" s="1"/>
      <c r="VET90" s="1"/>
      <c r="VEU90" s="1"/>
      <c r="VEV90" s="1"/>
      <c r="VEW90" s="1"/>
      <c r="VEX90" s="1"/>
      <c r="VEY90" s="1"/>
      <c r="VEZ90" s="1"/>
      <c r="VFA90" s="1"/>
      <c r="VFB90" s="1"/>
      <c r="VFC90" s="1"/>
      <c r="VFD90" s="1"/>
      <c r="VFE90" s="1"/>
      <c r="VFF90" s="1"/>
      <c r="VFG90" s="1"/>
      <c r="VFH90" s="1"/>
      <c r="VFI90" s="1"/>
      <c r="VFJ90" s="1"/>
      <c r="VFK90" s="1"/>
      <c r="VFL90" s="1"/>
      <c r="VFM90" s="1"/>
      <c r="VFN90" s="1"/>
      <c r="VFO90" s="1"/>
      <c r="VFP90" s="1"/>
      <c r="VFQ90" s="1"/>
      <c r="VFR90" s="1"/>
      <c r="VFS90" s="1"/>
      <c r="VFT90" s="1"/>
      <c r="VFU90" s="1"/>
      <c r="VFV90" s="1"/>
      <c r="VFW90" s="1"/>
      <c r="VFX90" s="1"/>
      <c r="VFY90" s="1"/>
      <c r="VFZ90" s="1"/>
      <c r="VGA90" s="1"/>
      <c r="VGB90" s="1"/>
      <c r="VGC90" s="1"/>
      <c r="VGD90" s="1"/>
      <c r="VGE90" s="1"/>
      <c r="VGF90" s="1"/>
      <c r="VGG90" s="1"/>
      <c r="VGH90" s="1"/>
      <c r="VGI90" s="1"/>
      <c r="VGJ90" s="1"/>
      <c r="VGK90" s="1"/>
      <c r="VGL90" s="1"/>
      <c r="VGM90" s="1"/>
      <c r="VGN90" s="1"/>
      <c r="VGO90" s="1"/>
      <c r="VGP90" s="1"/>
      <c r="VGQ90" s="1"/>
      <c r="VGR90" s="1"/>
      <c r="VGS90" s="1"/>
      <c r="VGT90" s="1"/>
      <c r="VGU90" s="1"/>
      <c r="VGV90" s="1"/>
      <c r="VGW90" s="1"/>
      <c r="VGX90" s="1"/>
      <c r="VGY90" s="1"/>
      <c r="VGZ90" s="1"/>
      <c r="VHA90" s="1"/>
      <c r="VHB90" s="1"/>
      <c r="VHC90" s="1"/>
      <c r="VHD90" s="1"/>
      <c r="VHE90" s="1"/>
      <c r="VHF90" s="1"/>
      <c r="VHG90" s="1"/>
      <c r="VHH90" s="1"/>
      <c r="VHI90" s="1"/>
      <c r="VHJ90" s="1"/>
      <c r="VHK90" s="1"/>
      <c r="VHL90" s="1"/>
      <c r="VHM90" s="1"/>
      <c r="VHN90" s="1"/>
      <c r="VHO90" s="1"/>
      <c r="VHP90" s="1"/>
      <c r="VHQ90" s="1"/>
      <c r="VHR90" s="1"/>
      <c r="VHS90" s="1"/>
      <c r="VHT90" s="1"/>
      <c r="VHU90" s="1"/>
      <c r="VHV90" s="1"/>
      <c r="VHW90" s="1"/>
      <c r="VHX90" s="1"/>
      <c r="VHY90" s="1"/>
      <c r="VHZ90" s="1"/>
      <c r="VIA90" s="1"/>
      <c r="VIB90" s="1"/>
      <c r="VIC90" s="1"/>
      <c r="VID90" s="1"/>
      <c r="VIE90" s="1"/>
      <c r="VIF90" s="1"/>
      <c r="VIG90" s="1"/>
      <c r="VIH90" s="1"/>
      <c r="VII90" s="1"/>
      <c r="VIJ90" s="1"/>
      <c r="VIK90" s="1"/>
      <c r="VIL90" s="1"/>
      <c r="VIM90" s="1"/>
      <c r="VIN90" s="1"/>
      <c r="VIO90" s="1"/>
      <c r="VIP90" s="1"/>
      <c r="VIQ90" s="1"/>
      <c r="VIR90" s="1"/>
      <c r="VIS90" s="1"/>
      <c r="VIT90" s="1"/>
      <c r="VIU90" s="1"/>
      <c r="VIV90" s="1"/>
      <c r="VIW90" s="1"/>
      <c r="VIX90" s="1"/>
      <c r="VIY90" s="1"/>
      <c r="VIZ90" s="1"/>
      <c r="VJA90" s="1"/>
      <c r="VJB90" s="1"/>
      <c r="VJC90" s="1"/>
      <c r="VJD90" s="1"/>
      <c r="VJE90" s="1"/>
      <c r="VJF90" s="1"/>
      <c r="VJG90" s="1"/>
      <c r="VJH90" s="1"/>
      <c r="VJI90" s="1"/>
      <c r="VJJ90" s="1"/>
      <c r="VJK90" s="1"/>
      <c r="VJL90" s="1"/>
      <c r="VJM90" s="1"/>
      <c r="VJN90" s="1"/>
      <c r="VJO90" s="1"/>
      <c r="VJP90" s="1"/>
      <c r="VJQ90" s="1"/>
      <c r="VJR90" s="1"/>
      <c r="VJS90" s="1"/>
      <c r="VJT90" s="1"/>
      <c r="VJU90" s="1"/>
      <c r="VJV90" s="1"/>
      <c r="VJW90" s="1"/>
      <c r="VJX90" s="1"/>
      <c r="VJY90" s="1"/>
      <c r="VJZ90" s="1"/>
      <c r="VKA90" s="1"/>
      <c r="VKB90" s="1"/>
      <c r="VKC90" s="1"/>
      <c r="VKD90" s="1"/>
      <c r="VKE90" s="1"/>
      <c r="VKF90" s="1"/>
      <c r="VKG90" s="1"/>
      <c r="VKH90" s="1"/>
      <c r="VKI90" s="1"/>
      <c r="VKJ90" s="1"/>
      <c r="VKK90" s="1"/>
      <c r="VKL90" s="1"/>
      <c r="VKM90" s="1"/>
      <c r="VKN90" s="1"/>
      <c r="VKO90" s="1"/>
      <c r="VKP90" s="1"/>
      <c r="VKQ90" s="1"/>
      <c r="VKR90" s="1"/>
      <c r="VKS90" s="1"/>
      <c r="VKT90" s="1"/>
      <c r="VKU90" s="1"/>
      <c r="VKV90" s="1"/>
      <c r="VKW90" s="1"/>
      <c r="VKX90" s="1"/>
      <c r="VKY90" s="1"/>
      <c r="VKZ90" s="1"/>
      <c r="VLA90" s="1"/>
      <c r="VLB90" s="1"/>
      <c r="VLC90" s="1"/>
      <c r="VLD90" s="1"/>
      <c r="VLE90" s="1"/>
      <c r="VLF90" s="1"/>
      <c r="VLG90" s="1"/>
      <c r="VLH90" s="1"/>
      <c r="VLI90" s="1"/>
      <c r="VLJ90" s="1"/>
      <c r="VLK90" s="1"/>
      <c r="VLL90" s="1"/>
      <c r="VLM90" s="1"/>
      <c r="VLN90" s="1"/>
      <c r="VLO90" s="1"/>
      <c r="VLP90" s="1"/>
      <c r="VLQ90" s="1"/>
      <c r="VLR90" s="1"/>
      <c r="VLS90" s="1"/>
      <c r="VLT90" s="1"/>
      <c r="VLU90" s="1"/>
      <c r="VLV90" s="1"/>
      <c r="VLW90" s="1"/>
      <c r="VLX90" s="1"/>
      <c r="VLY90" s="1"/>
      <c r="VLZ90" s="1"/>
      <c r="VMA90" s="1"/>
      <c r="VMB90" s="1"/>
      <c r="VMC90" s="1"/>
      <c r="VMD90" s="1"/>
      <c r="VME90" s="1"/>
      <c r="VMF90" s="1"/>
      <c r="VMG90" s="1"/>
      <c r="VMH90" s="1"/>
      <c r="VMI90" s="1"/>
      <c r="VMJ90" s="1"/>
      <c r="VMK90" s="1"/>
      <c r="VML90" s="1"/>
      <c r="VMM90" s="1"/>
      <c r="VMN90" s="1"/>
      <c r="VMO90" s="1"/>
      <c r="VMP90" s="1"/>
      <c r="VMQ90" s="1"/>
      <c r="VMR90" s="1"/>
      <c r="VMS90" s="1"/>
      <c r="VMT90" s="1"/>
      <c r="VMU90" s="1"/>
      <c r="VMV90" s="1"/>
      <c r="VMW90" s="1"/>
      <c r="VMX90" s="1"/>
      <c r="VMY90" s="1"/>
      <c r="VMZ90" s="1"/>
      <c r="VNA90" s="1"/>
      <c r="VNB90" s="1"/>
      <c r="VNC90" s="1"/>
      <c r="VND90" s="1"/>
      <c r="VNE90" s="1"/>
      <c r="VNF90" s="1"/>
      <c r="VNG90" s="1"/>
      <c r="VNH90" s="1"/>
      <c r="VNI90" s="1"/>
      <c r="VNJ90" s="1"/>
      <c r="VNK90" s="1"/>
      <c r="VNL90" s="1"/>
      <c r="VNM90" s="1"/>
      <c r="VNN90" s="1"/>
      <c r="VNO90" s="1"/>
      <c r="VNP90" s="1"/>
      <c r="VNQ90" s="1"/>
      <c r="VNR90" s="1"/>
      <c r="VNS90" s="1"/>
      <c r="VNT90" s="1"/>
      <c r="VNU90" s="1"/>
      <c r="VNV90" s="1"/>
      <c r="VNW90" s="1"/>
      <c r="VNX90" s="1"/>
      <c r="VNY90" s="1"/>
      <c r="VNZ90" s="1"/>
      <c r="VOA90" s="1"/>
      <c r="VOB90" s="1"/>
      <c r="VOC90" s="1"/>
      <c r="VOD90" s="1"/>
      <c r="VOE90" s="1"/>
      <c r="VOF90" s="1"/>
      <c r="VOG90" s="1"/>
      <c r="VOH90" s="1"/>
      <c r="VOI90" s="1"/>
      <c r="VOJ90" s="1"/>
      <c r="VOK90" s="1"/>
      <c r="VOL90" s="1"/>
      <c r="VOM90" s="1"/>
      <c r="VON90" s="1"/>
      <c r="VOO90" s="1"/>
      <c r="VOP90" s="1"/>
      <c r="VOQ90" s="1"/>
      <c r="VOR90" s="1"/>
      <c r="VOS90" s="1"/>
      <c r="VOT90" s="1"/>
      <c r="VOU90" s="1"/>
      <c r="VOV90" s="1"/>
      <c r="VOW90" s="1"/>
      <c r="VOX90" s="1"/>
      <c r="VOY90" s="1"/>
      <c r="VOZ90" s="1"/>
      <c r="VPA90" s="1"/>
      <c r="VPB90" s="1"/>
      <c r="VPC90" s="1"/>
      <c r="VPD90" s="1"/>
      <c r="VPE90" s="1"/>
      <c r="VPF90" s="1"/>
      <c r="VPG90" s="1"/>
      <c r="VPH90" s="1"/>
      <c r="VPI90" s="1"/>
      <c r="VPJ90" s="1"/>
      <c r="VPK90" s="1"/>
      <c r="VPL90" s="1"/>
      <c r="VPM90" s="1"/>
      <c r="VPN90" s="1"/>
      <c r="VPO90" s="1"/>
      <c r="VPP90" s="1"/>
      <c r="VPQ90" s="1"/>
      <c r="VPR90" s="1"/>
      <c r="VPS90" s="1"/>
      <c r="VPT90" s="1"/>
      <c r="VPU90" s="1"/>
      <c r="VPV90" s="1"/>
      <c r="VPW90" s="1"/>
      <c r="VPX90" s="1"/>
      <c r="VPY90" s="1"/>
      <c r="VPZ90" s="1"/>
      <c r="VQA90" s="1"/>
      <c r="VQB90" s="1"/>
      <c r="VQC90" s="1"/>
      <c r="VQD90" s="1"/>
      <c r="VQE90" s="1"/>
      <c r="VQF90" s="1"/>
      <c r="VQG90" s="1"/>
      <c r="VQH90" s="1"/>
      <c r="VQI90" s="1"/>
      <c r="VQJ90" s="1"/>
      <c r="VQK90" s="1"/>
      <c r="VQL90" s="1"/>
      <c r="VQM90" s="1"/>
      <c r="VQN90" s="1"/>
      <c r="VQO90" s="1"/>
      <c r="VQP90" s="1"/>
      <c r="VQQ90" s="1"/>
      <c r="VQR90" s="1"/>
      <c r="VQS90" s="1"/>
      <c r="VQT90" s="1"/>
      <c r="VQU90" s="1"/>
      <c r="VQV90" s="1"/>
      <c r="VQW90" s="1"/>
      <c r="VQX90" s="1"/>
      <c r="VQY90" s="1"/>
      <c r="VQZ90" s="1"/>
      <c r="VRA90" s="1"/>
      <c r="VRB90" s="1"/>
      <c r="VRC90" s="1"/>
      <c r="VRD90" s="1"/>
      <c r="VRE90" s="1"/>
      <c r="VRF90" s="1"/>
      <c r="VRG90" s="1"/>
      <c r="VRH90" s="1"/>
      <c r="VRI90" s="1"/>
      <c r="VRJ90" s="1"/>
      <c r="VRK90" s="1"/>
      <c r="VRL90" s="1"/>
      <c r="VRM90" s="1"/>
      <c r="VRN90" s="1"/>
      <c r="VRO90" s="1"/>
      <c r="VRP90" s="1"/>
      <c r="VRQ90" s="1"/>
      <c r="VRR90" s="1"/>
      <c r="VRS90" s="1"/>
      <c r="VRT90" s="1"/>
      <c r="VRU90" s="1"/>
      <c r="VRV90" s="1"/>
      <c r="VRW90" s="1"/>
      <c r="VRX90" s="1"/>
      <c r="VRY90" s="1"/>
      <c r="VRZ90" s="1"/>
      <c r="VSA90" s="1"/>
      <c r="VSB90" s="1"/>
      <c r="VSC90" s="1"/>
      <c r="VSD90" s="1"/>
      <c r="VSE90" s="1"/>
      <c r="VSF90" s="1"/>
      <c r="VSG90" s="1"/>
      <c r="VSH90" s="1"/>
      <c r="VSI90" s="1"/>
      <c r="VSJ90" s="1"/>
      <c r="VSK90" s="1"/>
      <c r="VSL90" s="1"/>
      <c r="VSM90" s="1"/>
      <c r="VSN90" s="1"/>
      <c r="VSO90" s="1"/>
      <c r="VSP90" s="1"/>
      <c r="VSQ90" s="1"/>
      <c r="VSR90" s="1"/>
      <c r="VSS90" s="1"/>
      <c r="VST90" s="1"/>
      <c r="VSU90" s="1"/>
      <c r="VSV90" s="1"/>
      <c r="VSW90" s="1"/>
      <c r="VSX90" s="1"/>
      <c r="VSY90" s="1"/>
      <c r="VSZ90" s="1"/>
      <c r="VTA90" s="1"/>
      <c r="VTB90" s="1"/>
      <c r="VTC90" s="1"/>
      <c r="VTD90" s="1"/>
      <c r="VTE90" s="1"/>
      <c r="VTF90" s="1"/>
      <c r="VTG90" s="1"/>
      <c r="VTH90" s="1"/>
      <c r="VTI90" s="1"/>
      <c r="VTJ90" s="1"/>
      <c r="VTK90" s="1"/>
      <c r="VTL90" s="1"/>
      <c r="VTM90" s="1"/>
      <c r="VTN90" s="1"/>
      <c r="VTO90" s="1"/>
      <c r="VTP90" s="1"/>
      <c r="VTQ90" s="1"/>
      <c r="VTR90" s="1"/>
      <c r="VTS90" s="1"/>
      <c r="VTT90" s="1"/>
      <c r="VTU90" s="1"/>
      <c r="VTV90" s="1"/>
      <c r="VTW90" s="1"/>
      <c r="VTX90" s="1"/>
      <c r="VTY90" s="1"/>
      <c r="VTZ90" s="1"/>
      <c r="VUA90" s="1"/>
      <c r="VUB90" s="1"/>
      <c r="VUC90" s="1"/>
      <c r="VUD90" s="1"/>
      <c r="VUE90" s="1"/>
      <c r="VUF90" s="1"/>
      <c r="VUG90" s="1"/>
      <c r="VUH90" s="1"/>
      <c r="VUI90" s="1"/>
      <c r="VUJ90" s="1"/>
      <c r="VUK90" s="1"/>
      <c r="VUL90" s="1"/>
      <c r="VUM90" s="1"/>
      <c r="VUN90" s="1"/>
      <c r="VUO90" s="1"/>
      <c r="VUP90" s="1"/>
      <c r="VUQ90" s="1"/>
      <c r="VUR90" s="1"/>
      <c r="VUS90" s="1"/>
      <c r="VUT90" s="1"/>
      <c r="VUU90" s="1"/>
      <c r="VUV90" s="1"/>
      <c r="VUW90" s="1"/>
      <c r="VUX90" s="1"/>
      <c r="VUY90" s="1"/>
      <c r="VUZ90" s="1"/>
      <c r="VVA90" s="1"/>
      <c r="VVB90" s="1"/>
      <c r="VVC90" s="1"/>
      <c r="VVD90" s="1"/>
      <c r="VVE90" s="1"/>
      <c r="VVF90" s="1"/>
      <c r="VVG90" s="1"/>
      <c r="VVH90" s="1"/>
      <c r="VVI90" s="1"/>
      <c r="VVJ90" s="1"/>
      <c r="VVK90" s="1"/>
      <c r="VVL90" s="1"/>
      <c r="VVM90" s="1"/>
      <c r="VVN90" s="1"/>
      <c r="VVO90" s="1"/>
      <c r="VVP90" s="1"/>
      <c r="VVQ90" s="1"/>
      <c r="VVR90" s="1"/>
      <c r="VVS90" s="1"/>
      <c r="VVT90" s="1"/>
      <c r="VVU90" s="1"/>
      <c r="VVV90" s="1"/>
      <c r="VVW90" s="1"/>
      <c r="VVX90" s="1"/>
      <c r="VVY90" s="1"/>
      <c r="VVZ90" s="1"/>
      <c r="VWA90" s="1"/>
      <c r="VWB90" s="1"/>
      <c r="VWC90" s="1"/>
      <c r="VWD90" s="1"/>
      <c r="VWE90" s="1"/>
      <c r="VWF90" s="1"/>
      <c r="VWG90" s="1"/>
      <c r="VWH90" s="1"/>
      <c r="VWI90" s="1"/>
      <c r="VWJ90" s="1"/>
      <c r="VWK90" s="1"/>
      <c r="VWL90" s="1"/>
      <c r="VWM90" s="1"/>
      <c r="VWN90" s="1"/>
      <c r="VWO90" s="1"/>
      <c r="VWP90" s="1"/>
      <c r="VWQ90" s="1"/>
      <c r="VWR90" s="1"/>
      <c r="VWS90" s="1"/>
      <c r="VWT90" s="1"/>
      <c r="VWU90" s="1"/>
      <c r="VWV90" s="1"/>
      <c r="VWW90" s="1"/>
      <c r="VWX90" s="1"/>
      <c r="VWY90" s="1"/>
      <c r="VWZ90" s="1"/>
      <c r="VXA90" s="1"/>
      <c r="VXB90" s="1"/>
      <c r="VXC90" s="1"/>
      <c r="VXD90" s="1"/>
      <c r="VXE90" s="1"/>
      <c r="VXF90" s="1"/>
      <c r="VXG90" s="1"/>
      <c r="VXH90" s="1"/>
      <c r="VXI90" s="1"/>
      <c r="VXJ90" s="1"/>
      <c r="VXK90" s="1"/>
      <c r="VXL90" s="1"/>
      <c r="VXM90" s="1"/>
      <c r="VXN90" s="1"/>
      <c r="VXO90" s="1"/>
      <c r="VXP90" s="1"/>
      <c r="VXQ90" s="1"/>
      <c r="VXR90" s="1"/>
      <c r="VXS90" s="1"/>
      <c r="VXT90" s="1"/>
      <c r="VXU90" s="1"/>
      <c r="VXV90" s="1"/>
      <c r="VXW90" s="1"/>
      <c r="VXX90" s="1"/>
      <c r="VXY90" s="1"/>
      <c r="VXZ90" s="1"/>
      <c r="VYA90" s="1"/>
      <c r="VYB90" s="1"/>
      <c r="VYC90" s="1"/>
      <c r="VYD90" s="1"/>
      <c r="VYE90" s="1"/>
      <c r="VYF90" s="1"/>
      <c r="VYG90" s="1"/>
      <c r="VYH90" s="1"/>
      <c r="VYI90" s="1"/>
      <c r="VYJ90" s="1"/>
      <c r="VYK90" s="1"/>
      <c r="VYL90" s="1"/>
      <c r="VYM90" s="1"/>
      <c r="VYN90" s="1"/>
      <c r="VYO90" s="1"/>
      <c r="VYP90" s="1"/>
      <c r="VYQ90" s="1"/>
      <c r="VYR90" s="1"/>
      <c r="VYS90" s="1"/>
      <c r="VYT90" s="1"/>
      <c r="VYU90" s="1"/>
      <c r="VYV90" s="1"/>
      <c r="VYW90" s="1"/>
      <c r="VYX90" s="1"/>
      <c r="VYY90" s="1"/>
      <c r="VYZ90" s="1"/>
      <c r="VZA90" s="1"/>
      <c r="VZB90" s="1"/>
      <c r="VZC90" s="1"/>
      <c r="VZD90" s="1"/>
      <c r="VZE90" s="1"/>
      <c r="VZF90" s="1"/>
      <c r="VZG90" s="1"/>
      <c r="VZH90" s="1"/>
      <c r="VZI90" s="1"/>
      <c r="VZJ90" s="1"/>
      <c r="VZK90" s="1"/>
      <c r="VZL90" s="1"/>
      <c r="VZM90" s="1"/>
      <c r="VZN90" s="1"/>
      <c r="VZO90" s="1"/>
      <c r="VZP90" s="1"/>
      <c r="VZQ90" s="1"/>
      <c r="VZR90" s="1"/>
      <c r="VZS90" s="1"/>
      <c r="VZT90" s="1"/>
      <c r="VZU90" s="1"/>
      <c r="VZV90" s="1"/>
      <c r="VZW90" s="1"/>
      <c r="VZX90" s="1"/>
      <c r="VZY90" s="1"/>
      <c r="VZZ90" s="1"/>
      <c r="WAA90" s="1"/>
      <c r="WAB90" s="1"/>
      <c r="WAC90" s="1"/>
      <c r="WAD90" s="1"/>
      <c r="WAE90" s="1"/>
      <c r="WAF90" s="1"/>
      <c r="WAG90" s="1"/>
      <c r="WAH90" s="1"/>
      <c r="WAI90" s="1"/>
      <c r="WAJ90" s="1"/>
      <c r="WAK90" s="1"/>
      <c r="WAL90" s="1"/>
      <c r="WAM90" s="1"/>
      <c r="WAN90" s="1"/>
      <c r="WAO90" s="1"/>
      <c r="WAP90" s="1"/>
      <c r="WAQ90" s="1"/>
      <c r="WAR90" s="1"/>
      <c r="WAS90" s="1"/>
      <c r="WAT90" s="1"/>
      <c r="WAU90" s="1"/>
      <c r="WAV90" s="1"/>
      <c r="WAW90" s="1"/>
      <c r="WAX90" s="1"/>
      <c r="WAY90" s="1"/>
      <c r="WAZ90" s="1"/>
      <c r="WBA90" s="1"/>
      <c r="WBB90" s="1"/>
      <c r="WBC90" s="1"/>
      <c r="WBD90" s="1"/>
      <c r="WBE90" s="1"/>
      <c r="WBF90" s="1"/>
      <c r="WBG90" s="1"/>
      <c r="WBH90" s="1"/>
      <c r="WBI90" s="1"/>
      <c r="WBJ90" s="1"/>
      <c r="WBK90" s="1"/>
      <c r="WBL90" s="1"/>
      <c r="WBM90" s="1"/>
      <c r="WBN90" s="1"/>
      <c r="WBO90" s="1"/>
      <c r="WBP90" s="1"/>
      <c r="WBQ90" s="1"/>
      <c r="WBR90" s="1"/>
      <c r="WBS90" s="1"/>
      <c r="WBT90" s="1"/>
      <c r="WBU90" s="1"/>
      <c r="WBV90" s="1"/>
      <c r="WBW90" s="1"/>
      <c r="WBX90" s="1"/>
      <c r="WBY90" s="1"/>
      <c r="WBZ90" s="1"/>
      <c r="WCA90" s="1"/>
      <c r="WCB90" s="1"/>
      <c r="WCC90" s="1"/>
      <c r="WCD90" s="1"/>
      <c r="WCE90" s="1"/>
      <c r="WCF90" s="1"/>
      <c r="WCG90" s="1"/>
      <c r="WCH90" s="1"/>
      <c r="WCI90" s="1"/>
      <c r="WCJ90" s="1"/>
      <c r="WCK90" s="1"/>
      <c r="WCL90" s="1"/>
      <c r="WCM90" s="1"/>
      <c r="WCN90" s="1"/>
      <c r="WCO90" s="1"/>
      <c r="WCP90" s="1"/>
      <c r="WCQ90" s="1"/>
      <c r="WCR90" s="1"/>
      <c r="WCS90" s="1"/>
      <c r="WCT90" s="1"/>
      <c r="WCU90" s="1"/>
      <c r="WCV90" s="1"/>
      <c r="WCW90" s="1"/>
      <c r="WCX90" s="1"/>
      <c r="WCY90" s="1"/>
      <c r="WCZ90" s="1"/>
      <c r="WDA90" s="1"/>
      <c r="WDB90" s="1"/>
      <c r="WDC90" s="1"/>
      <c r="WDD90" s="1"/>
      <c r="WDE90" s="1"/>
      <c r="WDF90" s="1"/>
      <c r="WDG90" s="1"/>
      <c r="WDH90" s="1"/>
      <c r="WDI90" s="1"/>
      <c r="WDJ90" s="1"/>
      <c r="WDK90" s="1"/>
      <c r="WDL90" s="1"/>
      <c r="WDM90" s="1"/>
      <c r="WDN90" s="1"/>
      <c r="WDO90" s="1"/>
      <c r="WDP90" s="1"/>
      <c r="WDQ90" s="1"/>
      <c r="WDR90" s="1"/>
      <c r="WDS90" s="1"/>
      <c r="WDT90" s="1"/>
      <c r="WDU90" s="1"/>
      <c r="WDV90" s="1"/>
      <c r="WDW90" s="1"/>
      <c r="WDX90" s="1"/>
      <c r="WDY90" s="1"/>
      <c r="WDZ90" s="1"/>
      <c r="WEA90" s="1"/>
      <c r="WEB90" s="1"/>
      <c r="WEC90" s="1"/>
      <c r="WED90" s="1"/>
      <c r="WEE90" s="1"/>
      <c r="WEF90" s="1"/>
      <c r="WEG90" s="1"/>
      <c r="WEH90" s="1"/>
      <c r="WEI90" s="1"/>
      <c r="WEJ90" s="1"/>
      <c r="WEK90" s="1"/>
      <c r="WEL90" s="1"/>
      <c r="WEM90" s="1"/>
      <c r="WEN90" s="1"/>
      <c r="WEO90" s="1"/>
      <c r="WEP90" s="1"/>
      <c r="WEQ90" s="1"/>
      <c r="WER90" s="1"/>
      <c r="WES90" s="1"/>
      <c r="WET90" s="1"/>
      <c r="WEU90" s="1"/>
      <c r="WEV90" s="1"/>
      <c r="WEW90" s="1"/>
      <c r="WEX90" s="1"/>
      <c r="WEY90" s="1"/>
      <c r="WEZ90" s="1"/>
      <c r="WFA90" s="1"/>
      <c r="WFB90" s="1"/>
      <c r="WFC90" s="1"/>
      <c r="WFD90" s="1"/>
      <c r="WFE90" s="1"/>
      <c r="WFF90" s="1"/>
      <c r="WFG90" s="1"/>
      <c r="WFH90" s="1"/>
      <c r="WFI90" s="1"/>
      <c r="WFJ90" s="1"/>
      <c r="WFK90" s="1"/>
      <c r="WFL90" s="1"/>
      <c r="WFM90" s="1"/>
      <c r="WFN90" s="1"/>
      <c r="WFO90" s="1"/>
      <c r="WFP90" s="1"/>
      <c r="WFQ90" s="1"/>
      <c r="WFR90" s="1"/>
      <c r="WFS90" s="1"/>
      <c r="WFT90" s="1"/>
      <c r="WFU90" s="1"/>
      <c r="WFV90" s="1"/>
      <c r="WFW90" s="1"/>
      <c r="WFX90" s="1"/>
      <c r="WFY90" s="1"/>
      <c r="WFZ90" s="1"/>
      <c r="WGA90" s="1"/>
      <c r="WGB90" s="1"/>
      <c r="WGC90" s="1"/>
      <c r="WGD90" s="1"/>
      <c r="WGE90" s="1"/>
      <c r="WGF90" s="1"/>
      <c r="WGG90" s="1"/>
      <c r="WGH90" s="1"/>
      <c r="WGI90" s="1"/>
      <c r="WGJ90" s="1"/>
      <c r="WGK90" s="1"/>
      <c r="WGL90" s="1"/>
      <c r="WGM90" s="1"/>
      <c r="WGN90" s="1"/>
      <c r="WGO90" s="1"/>
      <c r="WGP90" s="1"/>
      <c r="WGQ90" s="1"/>
      <c r="WGR90" s="1"/>
      <c r="WGS90" s="1"/>
      <c r="WGT90" s="1"/>
      <c r="WGU90" s="1"/>
      <c r="WGV90" s="1"/>
      <c r="WGW90" s="1"/>
      <c r="WGX90" s="1"/>
      <c r="WGY90" s="1"/>
      <c r="WGZ90" s="1"/>
      <c r="WHA90" s="1"/>
      <c r="WHB90" s="1"/>
      <c r="WHC90" s="1"/>
      <c r="WHD90" s="1"/>
      <c r="WHE90" s="1"/>
      <c r="WHF90" s="1"/>
      <c r="WHG90" s="1"/>
      <c r="WHH90" s="1"/>
      <c r="WHI90" s="1"/>
      <c r="WHJ90" s="1"/>
      <c r="WHK90" s="1"/>
      <c r="WHL90" s="1"/>
      <c r="WHM90" s="1"/>
      <c r="WHN90" s="1"/>
      <c r="WHO90" s="1"/>
      <c r="WHP90" s="1"/>
      <c r="WHQ90" s="1"/>
      <c r="WHR90" s="1"/>
      <c r="WHS90" s="1"/>
      <c r="WHT90" s="1"/>
      <c r="WHU90" s="1"/>
      <c r="WHV90" s="1"/>
      <c r="WHW90" s="1"/>
      <c r="WHX90" s="1"/>
      <c r="WHY90" s="1"/>
      <c r="WHZ90" s="1"/>
      <c r="WIA90" s="1"/>
      <c r="WIB90" s="1"/>
      <c r="WIC90" s="1"/>
      <c r="WID90" s="1"/>
      <c r="WIE90" s="1"/>
      <c r="WIF90" s="1"/>
      <c r="WIG90" s="1"/>
      <c r="WIH90" s="1"/>
      <c r="WII90" s="1"/>
      <c r="WIJ90" s="1"/>
      <c r="WIK90" s="1"/>
      <c r="WIL90" s="1"/>
      <c r="WIM90" s="1"/>
      <c r="WIN90" s="1"/>
      <c r="WIO90" s="1"/>
      <c r="WIP90" s="1"/>
      <c r="WIQ90" s="1"/>
      <c r="WIR90" s="1"/>
      <c r="WIS90" s="1"/>
      <c r="WIT90" s="1"/>
      <c r="WIU90" s="1"/>
      <c r="WIV90" s="1"/>
      <c r="WIW90" s="1"/>
      <c r="WIX90" s="1"/>
      <c r="WIY90" s="1"/>
      <c r="WIZ90" s="1"/>
      <c r="WJA90" s="1"/>
      <c r="WJB90" s="1"/>
      <c r="WJC90" s="1"/>
      <c r="WJD90" s="1"/>
      <c r="WJE90" s="1"/>
      <c r="WJF90" s="1"/>
      <c r="WJG90" s="1"/>
      <c r="WJH90" s="1"/>
      <c r="WJI90" s="1"/>
      <c r="WJJ90" s="1"/>
      <c r="WJK90" s="1"/>
      <c r="WJL90" s="1"/>
      <c r="WJM90" s="1"/>
      <c r="WJN90" s="1"/>
      <c r="WJO90" s="1"/>
      <c r="WJP90" s="1"/>
      <c r="WJQ90" s="1"/>
      <c r="WJR90" s="1"/>
      <c r="WJS90" s="1"/>
      <c r="WJT90" s="1"/>
      <c r="WJU90" s="1"/>
      <c r="WJV90" s="1"/>
      <c r="WJW90" s="1"/>
      <c r="WJX90" s="1"/>
      <c r="WJY90" s="1"/>
      <c r="WJZ90" s="1"/>
      <c r="WKA90" s="1"/>
      <c r="WKB90" s="1"/>
      <c r="WKC90" s="1"/>
      <c r="WKD90" s="1"/>
      <c r="WKE90" s="1"/>
      <c r="WKF90" s="1"/>
      <c r="WKG90" s="1"/>
      <c r="WKH90" s="1"/>
      <c r="WKI90" s="1"/>
      <c r="WKJ90" s="1"/>
      <c r="WKK90" s="1"/>
      <c r="WKL90" s="1"/>
      <c r="WKM90" s="1"/>
      <c r="WKN90" s="1"/>
      <c r="WKO90" s="1"/>
      <c r="WKP90" s="1"/>
      <c r="WKQ90" s="1"/>
      <c r="WKR90" s="1"/>
      <c r="WKS90" s="1"/>
      <c r="WKT90" s="1"/>
      <c r="WKU90" s="1"/>
      <c r="WKV90" s="1"/>
      <c r="WKW90" s="1"/>
      <c r="WKX90" s="1"/>
      <c r="WKY90" s="1"/>
      <c r="WKZ90" s="1"/>
      <c r="WLA90" s="1"/>
      <c r="WLB90" s="1"/>
      <c r="WLC90" s="1"/>
      <c r="WLD90" s="1"/>
      <c r="WLE90" s="1"/>
      <c r="WLF90" s="1"/>
      <c r="WLG90" s="1"/>
      <c r="WLH90" s="1"/>
      <c r="WLI90" s="1"/>
      <c r="WLJ90" s="1"/>
      <c r="WLK90" s="1"/>
      <c r="WLL90" s="1"/>
      <c r="WLM90" s="1"/>
      <c r="WLN90" s="1"/>
      <c r="WLO90" s="1"/>
      <c r="WLP90" s="1"/>
      <c r="WLQ90" s="1"/>
      <c r="WLR90" s="1"/>
      <c r="WLS90" s="1"/>
      <c r="WLT90" s="1"/>
      <c r="WLU90" s="1"/>
      <c r="WLV90" s="1"/>
      <c r="WLW90" s="1"/>
      <c r="WLX90" s="1"/>
      <c r="WLY90" s="1"/>
      <c r="WLZ90" s="1"/>
      <c r="WMA90" s="1"/>
      <c r="WMB90" s="1"/>
      <c r="WMC90" s="1"/>
      <c r="WMD90" s="1"/>
      <c r="WME90" s="1"/>
      <c r="WMF90" s="1"/>
      <c r="WMG90" s="1"/>
      <c r="WMH90" s="1"/>
      <c r="WMI90" s="1"/>
      <c r="WMJ90" s="1"/>
      <c r="WMK90" s="1"/>
      <c r="WML90" s="1"/>
      <c r="WMM90" s="1"/>
      <c r="WMN90" s="1"/>
      <c r="WMO90" s="1"/>
      <c r="WMP90" s="1"/>
      <c r="WMQ90" s="1"/>
      <c r="WMR90" s="1"/>
      <c r="WMS90" s="1"/>
      <c r="WMT90" s="1"/>
      <c r="WMU90" s="1"/>
      <c r="WMV90" s="1"/>
      <c r="WMW90" s="1"/>
      <c r="WMX90" s="1"/>
      <c r="WMY90" s="1"/>
      <c r="WMZ90" s="1"/>
      <c r="WNA90" s="1"/>
      <c r="WNB90" s="1"/>
      <c r="WNC90" s="1"/>
      <c r="WND90" s="1"/>
      <c r="WNE90" s="1"/>
      <c r="WNF90" s="1"/>
      <c r="WNG90" s="1"/>
      <c r="WNH90" s="1"/>
      <c r="WNI90" s="1"/>
      <c r="WNJ90" s="1"/>
      <c r="WNK90" s="1"/>
      <c r="WNL90" s="1"/>
      <c r="WNM90" s="1"/>
      <c r="WNN90" s="1"/>
      <c r="WNO90" s="1"/>
      <c r="WNP90" s="1"/>
      <c r="WNQ90" s="1"/>
      <c r="WNR90" s="1"/>
      <c r="WNS90" s="1"/>
      <c r="WNT90" s="1"/>
      <c r="WNU90" s="1"/>
      <c r="WNV90" s="1"/>
      <c r="WNW90" s="1"/>
      <c r="WNX90" s="1"/>
      <c r="WNY90" s="1"/>
      <c r="WNZ90" s="1"/>
      <c r="WOA90" s="1"/>
      <c r="WOB90" s="1"/>
      <c r="WOC90" s="1"/>
      <c r="WOD90" s="1"/>
      <c r="WOE90" s="1"/>
      <c r="WOF90" s="1"/>
      <c r="WOG90" s="1"/>
      <c r="WOH90" s="1"/>
      <c r="WOI90" s="1"/>
      <c r="WOJ90" s="1"/>
      <c r="WOK90" s="1"/>
      <c r="WOL90" s="1"/>
      <c r="WOM90" s="1"/>
      <c r="WON90" s="1"/>
      <c r="WOO90" s="1"/>
      <c r="WOP90" s="1"/>
      <c r="WOQ90" s="1"/>
      <c r="WOR90" s="1"/>
      <c r="WOS90" s="1"/>
      <c r="WOT90" s="1"/>
      <c r="WOU90" s="1"/>
      <c r="WOV90" s="1"/>
      <c r="WOW90" s="1"/>
      <c r="WOX90" s="1"/>
      <c r="WOY90" s="1"/>
      <c r="WOZ90" s="1"/>
      <c r="WPA90" s="1"/>
      <c r="WPB90" s="1"/>
      <c r="WPC90" s="1"/>
      <c r="WPD90" s="1"/>
      <c r="WPE90" s="1"/>
      <c r="WPF90" s="1"/>
      <c r="WPG90" s="1"/>
      <c r="WPH90" s="1"/>
      <c r="WPI90" s="1"/>
      <c r="WPJ90" s="1"/>
      <c r="WPK90" s="1"/>
      <c r="WPL90" s="1"/>
      <c r="WPM90" s="1"/>
      <c r="WPN90" s="1"/>
      <c r="WPO90" s="1"/>
      <c r="WPP90" s="1"/>
      <c r="WPQ90" s="1"/>
      <c r="WPR90" s="1"/>
      <c r="WPS90" s="1"/>
      <c r="WPT90" s="1"/>
      <c r="WPU90" s="1"/>
      <c r="WPV90" s="1"/>
      <c r="WPW90" s="1"/>
      <c r="WPX90" s="1"/>
      <c r="WPY90" s="1"/>
      <c r="WPZ90" s="1"/>
      <c r="WQA90" s="1"/>
      <c r="WQB90" s="1"/>
      <c r="WQC90" s="1"/>
      <c r="WQD90" s="1"/>
      <c r="WQE90" s="1"/>
      <c r="WQF90" s="1"/>
      <c r="WQG90" s="1"/>
      <c r="WQH90" s="1"/>
      <c r="WQI90" s="1"/>
      <c r="WQJ90" s="1"/>
      <c r="WQK90" s="1"/>
      <c r="WQL90" s="1"/>
      <c r="WQM90" s="1"/>
      <c r="WQN90" s="1"/>
      <c r="WQO90" s="1"/>
      <c r="WQP90" s="1"/>
      <c r="WQQ90" s="1"/>
      <c r="WQR90" s="1"/>
      <c r="WQS90" s="1"/>
      <c r="WQT90" s="1"/>
      <c r="WQU90" s="1"/>
      <c r="WQV90" s="1"/>
      <c r="WQW90" s="1"/>
      <c r="WQX90" s="1"/>
      <c r="WQY90" s="1"/>
      <c r="WQZ90" s="1"/>
      <c r="WRA90" s="1"/>
      <c r="WRB90" s="1"/>
      <c r="WRC90" s="1"/>
      <c r="WRD90" s="1"/>
      <c r="WRE90" s="1"/>
      <c r="WRF90" s="1"/>
      <c r="WRG90" s="1"/>
      <c r="WRH90" s="1"/>
      <c r="WRI90" s="1"/>
      <c r="WRJ90" s="1"/>
      <c r="WRK90" s="1"/>
      <c r="WRL90" s="1"/>
      <c r="WRM90" s="1"/>
      <c r="WRN90" s="1"/>
      <c r="WRO90" s="1"/>
      <c r="WRP90" s="1"/>
      <c r="WRQ90" s="1"/>
      <c r="WRR90" s="1"/>
      <c r="WRS90" s="1"/>
      <c r="WRT90" s="1"/>
      <c r="WRU90" s="1"/>
      <c r="WRV90" s="1"/>
      <c r="WRW90" s="1"/>
      <c r="WRX90" s="1"/>
      <c r="WRY90" s="1"/>
      <c r="WRZ90" s="1"/>
      <c r="WSA90" s="1"/>
      <c r="WSB90" s="1"/>
      <c r="WSC90" s="1"/>
      <c r="WSD90" s="1"/>
      <c r="WSE90" s="1"/>
      <c r="WSF90" s="1"/>
      <c r="WSG90" s="1"/>
      <c r="WSH90" s="1"/>
      <c r="WSI90" s="1"/>
      <c r="WSJ90" s="1"/>
      <c r="WSK90" s="1"/>
      <c r="WSL90" s="1"/>
      <c r="WSM90" s="1"/>
      <c r="WSN90" s="1"/>
      <c r="WSO90" s="1"/>
      <c r="WSP90" s="1"/>
      <c r="WSQ90" s="1"/>
      <c r="WSR90" s="1"/>
      <c r="WSS90" s="1"/>
      <c r="WST90" s="1"/>
      <c r="WSU90" s="1"/>
      <c r="WSV90" s="1"/>
      <c r="WSW90" s="1"/>
      <c r="WSX90" s="1"/>
      <c r="WSY90" s="1"/>
      <c r="WSZ90" s="1"/>
      <c r="WTA90" s="1"/>
      <c r="WTB90" s="1"/>
      <c r="WTC90" s="1"/>
      <c r="WTD90" s="1"/>
      <c r="WTE90" s="1"/>
      <c r="WTF90" s="1"/>
      <c r="WTG90" s="1"/>
      <c r="WTH90" s="1"/>
      <c r="WTI90" s="1"/>
      <c r="WTJ90" s="1"/>
      <c r="WTK90" s="1"/>
      <c r="WTL90" s="1"/>
      <c r="WTM90" s="1"/>
      <c r="WTN90" s="1"/>
      <c r="WTO90" s="1"/>
      <c r="WTP90" s="1"/>
      <c r="WTQ90" s="1"/>
      <c r="WTR90" s="1"/>
      <c r="WTS90" s="1"/>
      <c r="WTT90" s="1"/>
      <c r="WTU90" s="1"/>
      <c r="WTV90" s="1"/>
      <c r="WTW90" s="1"/>
      <c r="WTX90" s="1"/>
      <c r="WTY90" s="1"/>
      <c r="WTZ90" s="1"/>
      <c r="WUA90" s="1"/>
      <c r="WUB90" s="1"/>
      <c r="WUC90" s="1"/>
      <c r="WUD90" s="1"/>
      <c r="WUE90" s="1"/>
      <c r="WUF90" s="1"/>
      <c r="WUG90" s="1"/>
      <c r="WUH90" s="1"/>
      <c r="WUI90" s="1"/>
      <c r="WUJ90" s="1"/>
      <c r="WUK90" s="1"/>
      <c r="WUL90" s="1"/>
      <c r="WUM90" s="1"/>
      <c r="WUN90" s="1"/>
      <c r="WUO90" s="1"/>
      <c r="WUP90" s="1"/>
      <c r="WUQ90" s="1"/>
      <c r="WUR90" s="1"/>
      <c r="WUS90" s="1"/>
      <c r="WUT90" s="1"/>
      <c r="WUU90" s="1"/>
      <c r="WUV90" s="1"/>
      <c r="WUW90" s="1"/>
      <c r="WUX90" s="1"/>
      <c r="WUY90" s="1"/>
      <c r="WUZ90" s="1"/>
      <c r="WVA90" s="1"/>
      <c r="WVB90" s="1"/>
      <c r="WVC90" s="1"/>
      <c r="WVD90" s="1"/>
      <c r="WVE90" s="1"/>
      <c r="WVF90" s="1"/>
      <c r="WVG90" s="1"/>
      <c r="WVH90" s="1"/>
      <c r="WVI90" s="1"/>
      <c r="WVJ90" s="1"/>
      <c r="WVK90" s="1"/>
      <c r="WVL90" s="1"/>
      <c r="WVM90" s="1"/>
      <c r="WVN90" s="1"/>
      <c r="WVO90" s="1"/>
      <c r="WVP90" s="1"/>
      <c r="WVQ90" s="1"/>
      <c r="WVR90" s="1"/>
      <c r="WVS90" s="1"/>
      <c r="WVT90" s="1"/>
      <c r="WVU90" s="1"/>
      <c r="WVV90" s="1"/>
      <c r="WVW90" s="1"/>
      <c r="WVX90" s="1"/>
      <c r="WVY90" s="1"/>
      <c r="WVZ90" s="1"/>
      <c r="WWA90" s="1"/>
      <c r="WWB90" s="1"/>
      <c r="WWC90" s="1"/>
      <c r="WWD90" s="1"/>
      <c r="WWE90" s="1"/>
      <c r="WWF90" s="1"/>
      <c r="WWG90" s="1"/>
      <c r="WWH90" s="1"/>
      <c r="WWI90" s="1"/>
      <c r="WWJ90" s="1"/>
      <c r="WWK90" s="1"/>
      <c r="WWL90" s="1"/>
      <c r="WWM90" s="1"/>
      <c r="WWN90" s="1"/>
      <c r="WWO90" s="1"/>
      <c r="WWP90" s="1"/>
      <c r="WWQ90" s="1"/>
      <c r="WWR90" s="1"/>
      <c r="WWS90" s="1"/>
      <c r="WWT90" s="1"/>
      <c r="WWU90" s="1"/>
      <c r="WWV90" s="1"/>
      <c r="WWW90" s="1"/>
      <c r="WWX90" s="1"/>
      <c r="WWY90" s="1"/>
      <c r="WWZ90" s="1"/>
      <c r="WXA90" s="1"/>
      <c r="WXB90" s="1"/>
      <c r="WXC90" s="1"/>
      <c r="WXD90" s="1"/>
      <c r="WXE90" s="1"/>
      <c r="WXF90" s="1"/>
      <c r="WXG90" s="1"/>
      <c r="WXH90" s="1"/>
      <c r="WXI90" s="1"/>
      <c r="WXJ90" s="1"/>
      <c r="WXK90" s="1"/>
      <c r="WXL90" s="1"/>
      <c r="WXM90" s="1"/>
      <c r="WXN90" s="1"/>
      <c r="WXO90" s="1"/>
      <c r="WXP90" s="1"/>
      <c r="WXQ90" s="1"/>
      <c r="WXR90" s="1"/>
      <c r="WXS90" s="1"/>
      <c r="WXT90" s="1"/>
      <c r="WXU90" s="1"/>
      <c r="WXV90" s="1"/>
      <c r="WXW90" s="1"/>
      <c r="WXX90" s="1"/>
      <c r="WXY90" s="1"/>
      <c r="WXZ90" s="1"/>
      <c r="WYA90" s="1"/>
      <c r="WYB90" s="1"/>
      <c r="WYC90" s="1"/>
      <c r="WYD90" s="1"/>
      <c r="WYE90" s="1"/>
      <c r="WYF90" s="1"/>
      <c r="WYG90" s="1"/>
      <c r="WYH90" s="1"/>
      <c r="WYI90" s="1"/>
      <c r="WYJ90" s="1"/>
      <c r="WYK90" s="1"/>
      <c r="WYL90" s="1"/>
      <c r="WYM90" s="1"/>
      <c r="WYN90" s="1"/>
      <c r="WYO90" s="1"/>
      <c r="WYP90" s="1"/>
      <c r="WYQ90" s="1"/>
      <c r="WYR90" s="1"/>
      <c r="WYS90" s="1"/>
      <c r="WYT90" s="1"/>
      <c r="WYU90" s="1"/>
      <c r="WYV90" s="1"/>
      <c r="WYW90" s="1"/>
      <c r="WYX90" s="1"/>
      <c r="WYY90" s="1"/>
      <c r="WYZ90" s="1"/>
      <c r="WZA90" s="1"/>
      <c r="WZB90" s="1"/>
      <c r="WZC90" s="1"/>
      <c r="WZD90" s="1"/>
      <c r="WZE90" s="1"/>
      <c r="WZF90" s="1"/>
      <c r="WZG90" s="1"/>
      <c r="WZH90" s="1"/>
      <c r="WZI90" s="1"/>
      <c r="WZJ90" s="1"/>
      <c r="WZK90" s="1"/>
      <c r="WZL90" s="1"/>
      <c r="WZM90" s="1"/>
      <c r="WZN90" s="1"/>
      <c r="WZO90" s="1"/>
      <c r="WZP90" s="1"/>
      <c r="WZQ90" s="1"/>
      <c r="WZR90" s="1"/>
      <c r="WZS90" s="1"/>
      <c r="WZT90" s="1"/>
      <c r="WZU90" s="1"/>
      <c r="WZV90" s="1"/>
      <c r="WZW90" s="1"/>
      <c r="WZX90" s="1"/>
      <c r="WZY90" s="1"/>
      <c r="WZZ90" s="1"/>
      <c r="XAA90" s="1"/>
      <c r="XAB90" s="1"/>
      <c r="XAC90" s="1"/>
      <c r="XAD90" s="1"/>
      <c r="XAE90" s="1"/>
      <c r="XAF90" s="1"/>
      <c r="XAG90" s="1"/>
      <c r="XAH90" s="1"/>
      <c r="XAI90" s="1"/>
      <c r="XAJ90" s="1"/>
      <c r="XAK90" s="1"/>
      <c r="XAL90" s="1"/>
      <c r="XAM90" s="1"/>
      <c r="XAN90" s="1"/>
      <c r="XAO90" s="1"/>
      <c r="XAP90" s="1"/>
      <c r="XAQ90" s="1"/>
      <c r="XAR90" s="1"/>
      <c r="XAS90" s="1"/>
      <c r="XAT90" s="1"/>
      <c r="XAU90" s="1"/>
      <c r="XAV90" s="1"/>
      <c r="XAW90" s="1"/>
      <c r="XAX90" s="1"/>
      <c r="XAY90" s="1"/>
      <c r="XAZ90" s="1"/>
      <c r="XBA90" s="1"/>
      <c r="XBB90" s="1"/>
      <c r="XBC90" s="1"/>
      <c r="XBD90" s="1"/>
      <c r="XBE90" s="1"/>
      <c r="XBF90" s="1"/>
      <c r="XBG90" s="1"/>
      <c r="XBH90" s="1"/>
      <c r="XBI90" s="1"/>
      <c r="XBJ90" s="1"/>
      <c r="XBK90" s="1"/>
      <c r="XBL90" s="1"/>
      <c r="XBM90" s="1"/>
      <c r="XBN90" s="1"/>
      <c r="XBO90" s="1"/>
      <c r="XBP90" s="1"/>
      <c r="XBQ90" s="1"/>
      <c r="XBR90" s="1"/>
      <c r="XBS90" s="1"/>
      <c r="XBT90" s="1"/>
      <c r="XBU90" s="1"/>
      <c r="XBV90" s="1"/>
      <c r="XBW90" s="1"/>
      <c r="XBX90" s="1"/>
      <c r="XBY90" s="1"/>
      <c r="XBZ90" s="1"/>
      <c r="XCA90" s="1"/>
      <c r="XCB90" s="1"/>
      <c r="XCC90" s="1"/>
      <c r="XCD90" s="1"/>
      <c r="XCE90" s="1"/>
      <c r="XCF90" s="1"/>
      <c r="XCG90" s="1"/>
      <c r="XCH90" s="1"/>
      <c r="XCI90" s="1"/>
      <c r="XCJ90" s="1"/>
      <c r="XCK90" s="1"/>
      <c r="XCL90" s="1"/>
      <c r="XCM90" s="1"/>
      <c r="XCN90" s="1"/>
      <c r="XCO90" s="1"/>
      <c r="XCP90" s="1"/>
      <c r="XCQ90" s="1"/>
      <c r="XCR90" s="1"/>
      <c r="XCS90" s="1"/>
      <c r="XCT90" s="1"/>
      <c r="XCU90" s="1"/>
      <c r="XCV90" s="1"/>
      <c r="XCW90" s="1"/>
      <c r="XCX90" s="1"/>
      <c r="XCY90" s="1"/>
      <c r="XCZ90" s="1"/>
      <c r="XDA90" s="1"/>
      <c r="XDB90" s="1"/>
      <c r="XDC90" s="1"/>
      <c r="XDD90" s="1"/>
      <c r="XDE90" s="1"/>
      <c r="XDF90" s="1"/>
      <c r="XDG90" s="1"/>
      <c r="XDH90" s="1"/>
      <c r="XDI90" s="1"/>
      <c r="XDJ90" s="1"/>
      <c r="XDK90" s="1"/>
      <c r="XDL90" s="1"/>
      <c r="XDM90" s="1"/>
      <c r="XDN90" s="1"/>
      <c r="XDO90" s="1"/>
      <c r="XDP90" s="1"/>
      <c r="XDQ90" s="1"/>
      <c r="XDR90" s="1"/>
      <c r="XDS90" s="1"/>
      <c r="XDT90" s="1"/>
      <c r="XDU90" s="1"/>
      <c r="XDV90" s="1"/>
      <c r="XDW90" s="1"/>
      <c r="XDX90" s="1"/>
      <c r="XDY90" s="1"/>
      <c r="XDZ90" s="1"/>
      <c r="XEA90" s="1"/>
      <c r="XEB90" s="1"/>
      <c r="XEC90" s="1"/>
      <c r="XED90" s="1"/>
      <c r="XEE90" s="1"/>
      <c r="XEF90" s="1"/>
      <c r="XEG90" s="1"/>
      <c r="XEH90" s="1"/>
      <c r="XEI90" s="1"/>
      <c r="XEJ90" s="1"/>
      <c r="XEK90" s="1"/>
      <c r="XEL90" s="1"/>
      <c r="XEM90" s="1"/>
      <c r="XEN90" s="1"/>
      <c r="XEO90" s="1"/>
      <c r="XEP90" s="1"/>
      <c r="XEQ90" s="1"/>
      <c r="XER90" s="1"/>
      <c r="XES90" s="1"/>
      <c r="XET90" s="1"/>
      <c r="XEU90" s="1"/>
      <c r="XEV90" s="1"/>
    </row>
    <row r="91" s="72" customFormat="1" customHeight="1" spans="1:12">
      <c r="A91" s="113"/>
      <c r="B91" s="108" t="s">
        <v>126</v>
      </c>
      <c r="C91" s="49"/>
      <c r="D91" s="48"/>
      <c r="E91" s="48"/>
      <c r="F91" s="48"/>
      <c r="G91" s="92"/>
      <c r="K91" s="93" t="str">
        <f t="shared" si="6"/>
        <v>********</v>
      </c>
      <c r="L91" s="93" t="str">
        <f t="shared" si="7"/>
        <v>****</v>
      </c>
    </row>
    <row r="92" s="1" customFormat="1" customHeight="1" spans="1:12">
      <c r="A92" s="45">
        <f t="shared" ref="A92:A139" si="8">ROW($B92)-7</f>
        <v>85</v>
      </c>
      <c r="B92" s="42" t="s">
        <v>463</v>
      </c>
      <c r="C92" s="42" t="s">
        <v>464</v>
      </c>
      <c r="D92" s="42" t="s">
        <v>15</v>
      </c>
      <c r="E92" s="42" t="s">
        <v>465</v>
      </c>
      <c r="F92" s="12" t="s">
        <v>466</v>
      </c>
      <c r="G92" s="103">
        <v>100</v>
      </c>
      <c r="H92" s="3"/>
      <c r="I92" s="3"/>
      <c r="J92" s="3"/>
      <c r="K92" s="93" t="str">
        <f t="shared" si="6"/>
        <v>152801********031062</v>
      </c>
      <c r="L92" s="93" t="str">
        <f t="shared" si="7"/>
        <v>131****2612</v>
      </c>
    </row>
    <row r="93" customHeight="1" spans="1:12">
      <c r="A93" s="45">
        <f t="shared" si="8"/>
        <v>86</v>
      </c>
      <c r="B93" s="114" t="s">
        <v>467</v>
      </c>
      <c r="C93" s="86" t="s">
        <v>468</v>
      </c>
      <c r="D93" s="85" t="s">
        <v>12</v>
      </c>
      <c r="E93" s="85" t="s">
        <v>126</v>
      </c>
      <c r="F93" s="85">
        <v>12404781495</v>
      </c>
      <c r="G93" s="92">
        <v>100</v>
      </c>
      <c r="K93" s="93" t="str">
        <f t="shared" si="6"/>
        <v>152801********002X41</v>
      </c>
      <c r="L93" s="93" t="str">
        <f t="shared" si="7"/>
        <v>124****1495</v>
      </c>
    </row>
    <row r="94" customHeight="1" spans="1:12">
      <c r="A94" s="45">
        <f t="shared" si="8"/>
        <v>87</v>
      </c>
      <c r="B94" s="114" t="s">
        <v>134</v>
      </c>
      <c r="C94" s="100" t="s">
        <v>135</v>
      </c>
      <c r="D94" s="85" t="s">
        <v>15</v>
      </c>
      <c r="E94" s="85" t="s">
        <v>126</v>
      </c>
      <c r="F94" s="85">
        <v>15148858344</v>
      </c>
      <c r="G94" s="92">
        <v>100</v>
      </c>
      <c r="K94" s="93" t="str">
        <f t="shared" si="6"/>
        <v>152801********031462</v>
      </c>
      <c r="L94" s="93" t="str">
        <f t="shared" si="7"/>
        <v>151****8344</v>
      </c>
    </row>
    <row r="95" customHeight="1" spans="1:12">
      <c r="A95" s="45">
        <f t="shared" si="8"/>
        <v>88</v>
      </c>
      <c r="B95" s="114" t="s">
        <v>136</v>
      </c>
      <c r="C95" s="86" t="s">
        <v>137</v>
      </c>
      <c r="D95" s="85" t="s">
        <v>37</v>
      </c>
      <c r="E95" s="85" t="s">
        <v>126</v>
      </c>
      <c r="F95" s="85">
        <v>13947873191</v>
      </c>
      <c r="G95" s="92">
        <v>100</v>
      </c>
      <c r="K95" s="93" t="str">
        <f t="shared" si="6"/>
        <v>152801********811471</v>
      </c>
      <c r="L95" s="93" t="str">
        <f t="shared" si="7"/>
        <v>139****3191</v>
      </c>
    </row>
    <row r="96" customHeight="1" spans="1:12">
      <c r="A96" s="45">
        <f t="shared" si="8"/>
        <v>89</v>
      </c>
      <c r="B96" s="114" t="s">
        <v>469</v>
      </c>
      <c r="C96" s="86" t="s">
        <v>470</v>
      </c>
      <c r="D96" s="85" t="s">
        <v>15</v>
      </c>
      <c r="E96" s="85" t="s">
        <v>126</v>
      </c>
      <c r="F96" s="85">
        <v>18547845478</v>
      </c>
      <c r="G96" s="92">
        <v>100</v>
      </c>
      <c r="K96" s="93" t="str">
        <f t="shared" si="6"/>
        <v>152801********034162</v>
      </c>
      <c r="L96" s="93" t="str">
        <f t="shared" si="7"/>
        <v>185****5478</v>
      </c>
    </row>
    <row r="97" customHeight="1" spans="1:12">
      <c r="A97" s="45">
        <f t="shared" si="8"/>
        <v>90</v>
      </c>
      <c r="B97" s="114" t="s">
        <v>144</v>
      </c>
      <c r="C97" s="86" t="s">
        <v>145</v>
      </c>
      <c r="D97" s="85" t="s">
        <v>12</v>
      </c>
      <c r="E97" s="85" t="s">
        <v>126</v>
      </c>
      <c r="F97" s="85">
        <v>15047268358</v>
      </c>
      <c r="G97" s="92">
        <v>100</v>
      </c>
      <c r="K97" s="93" t="str">
        <f t="shared" si="6"/>
        <v>152801********033542</v>
      </c>
      <c r="L97" s="93" t="str">
        <f t="shared" si="7"/>
        <v>150****8358</v>
      </c>
    </row>
    <row r="98" customHeight="1" spans="1:12">
      <c r="A98" s="45">
        <f t="shared" si="8"/>
        <v>91</v>
      </c>
      <c r="B98" s="114" t="s">
        <v>148</v>
      </c>
      <c r="C98" s="86" t="s">
        <v>149</v>
      </c>
      <c r="D98" s="85" t="s">
        <v>21</v>
      </c>
      <c r="E98" s="85" t="s">
        <v>126</v>
      </c>
      <c r="F98" s="85">
        <v>15049398292</v>
      </c>
      <c r="G98" s="92">
        <v>100</v>
      </c>
      <c r="K98" s="93" t="str">
        <f t="shared" si="6"/>
        <v>152801********031351</v>
      </c>
      <c r="L98" s="93" t="str">
        <f t="shared" si="7"/>
        <v>150****8292</v>
      </c>
    </row>
    <row r="99" customHeight="1" spans="1:12">
      <c r="A99" s="45">
        <f t="shared" si="8"/>
        <v>92</v>
      </c>
      <c r="B99" s="114" t="s">
        <v>150</v>
      </c>
      <c r="C99" s="86" t="s">
        <v>151</v>
      </c>
      <c r="D99" s="85" t="s">
        <v>152</v>
      </c>
      <c r="E99" s="85" t="s">
        <v>126</v>
      </c>
      <c r="F99" s="85">
        <v>8228069</v>
      </c>
      <c r="G99" s="92">
        <v>100</v>
      </c>
      <c r="K99" s="93" t="str">
        <f t="shared" si="6"/>
        <v>152801********002871</v>
      </c>
      <c r="L99" s="93" t="str">
        <f t="shared" si="7"/>
        <v>822****</v>
      </c>
    </row>
    <row r="100" customHeight="1" spans="1:12">
      <c r="A100" s="45">
        <f t="shared" si="8"/>
        <v>93</v>
      </c>
      <c r="B100" s="114" t="s">
        <v>153</v>
      </c>
      <c r="C100" s="86" t="s">
        <v>154</v>
      </c>
      <c r="D100" s="85" t="s">
        <v>15</v>
      </c>
      <c r="E100" s="85" t="s">
        <v>126</v>
      </c>
      <c r="F100" s="85">
        <v>15164852619</v>
      </c>
      <c r="G100" s="92">
        <v>100</v>
      </c>
      <c r="K100" s="93" t="str">
        <f t="shared" si="6"/>
        <v>152801********031862</v>
      </c>
      <c r="L100" s="93" t="str">
        <f t="shared" si="7"/>
        <v>151****2619</v>
      </c>
    </row>
    <row r="101" customHeight="1" spans="1:12">
      <c r="A101" s="45">
        <f t="shared" si="8"/>
        <v>94</v>
      </c>
      <c r="B101" s="114" t="s">
        <v>155</v>
      </c>
      <c r="C101" s="86" t="s">
        <v>156</v>
      </c>
      <c r="D101" s="85" t="s">
        <v>37</v>
      </c>
      <c r="E101" s="85" t="s">
        <v>126</v>
      </c>
      <c r="F101" s="85">
        <v>13947869753</v>
      </c>
      <c r="G101" s="92">
        <v>100</v>
      </c>
      <c r="K101" s="93" t="str">
        <f t="shared" si="6"/>
        <v>150802********032071</v>
      </c>
      <c r="L101" s="93" t="str">
        <f t="shared" si="7"/>
        <v>139****9753</v>
      </c>
    </row>
    <row r="102" s="72" customFormat="1" customHeight="1" spans="1:12">
      <c r="A102" s="45">
        <f t="shared" si="8"/>
        <v>95</v>
      </c>
      <c r="B102" s="114" t="s">
        <v>161</v>
      </c>
      <c r="C102" s="49" t="s">
        <v>162</v>
      </c>
      <c r="D102" s="48" t="s">
        <v>15</v>
      </c>
      <c r="E102" s="42" t="s">
        <v>126</v>
      </c>
      <c r="F102" s="48">
        <v>15344277048</v>
      </c>
      <c r="G102" s="92">
        <v>100</v>
      </c>
      <c r="K102" s="93" t="str">
        <f t="shared" si="6"/>
        <v>152826********042562</v>
      </c>
      <c r="L102" s="93" t="str">
        <f t="shared" si="7"/>
        <v>153****7048</v>
      </c>
    </row>
    <row r="103" customHeight="1" spans="1:12">
      <c r="A103" s="45">
        <f t="shared" si="8"/>
        <v>96</v>
      </c>
      <c r="B103" s="122" t="s">
        <v>471</v>
      </c>
      <c r="C103" s="86" t="s">
        <v>472</v>
      </c>
      <c r="D103" s="85" t="s">
        <v>15</v>
      </c>
      <c r="E103" s="85" t="s">
        <v>126</v>
      </c>
      <c r="F103" s="85">
        <v>15147859965</v>
      </c>
      <c r="G103" s="92">
        <v>100</v>
      </c>
      <c r="K103" s="93" t="str">
        <f t="shared" si="6"/>
        <v>152801********032462</v>
      </c>
      <c r="L103" s="93" t="str">
        <f t="shared" si="7"/>
        <v>151****9965</v>
      </c>
    </row>
    <row r="104" customHeight="1" spans="1:12">
      <c r="A104" s="45">
        <f t="shared" si="8"/>
        <v>97</v>
      </c>
      <c r="B104" s="114" t="s">
        <v>473</v>
      </c>
      <c r="C104" s="86" t="s">
        <v>474</v>
      </c>
      <c r="D104" s="85" t="s">
        <v>12</v>
      </c>
      <c r="E104" s="85" t="s">
        <v>126</v>
      </c>
      <c r="F104" s="85">
        <v>13847827708</v>
      </c>
      <c r="G104" s="92">
        <v>100</v>
      </c>
      <c r="K104" s="93" t="str">
        <f t="shared" si="6"/>
        <v>372922********090842</v>
      </c>
      <c r="L104" s="93" t="str">
        <f t="shared" si="7"/>
        <v>138****7708</v>
      </c>
    </row>
    <row r="105" customHeight="1" spans="1:12">
      <c r="A105" s="45">
        <f t="shared" si="8"/>
        <v>98</v>
      </c>
      <c r="B105" s="122" t="s">
        <v>475</v>
      </c>
      <c r="C105" s="86" t="s">
        <v>476</v>
      </c>
      <c r="D105" s="85" t="s">
        <v>65</v>
      </c>
      <c r="E105" s="85" t="s">
        <v>126</v>
      </c>
      <c r="F105" s="85">
        <v>18847864982</v>
      </c>
      <c r="G105" s="92">
        <v>100</v>
      </c>
      <c r="K105" s="93" t="str">
        <f t="shared" si="6"/>
        <v>152801********062522</v>
      </c>
      <c r="L105" s="93" t="str">
        <f t="shared" si="7"/>
        <v>188****4982</v>
      </c>
    </row>
    <row r="106" customHeight="1" spans="1:12">
      <c r="A106" s="45">
        <f t="shared" si="8"/>
        <v>99</v>
      </c>
      <c r="B106" s="122" t="s">
        <v>477</v>
      </c>
      <c r="C106" s="86" t="s">
        <v>478</v>
      </c>
      <c r="D106" s="85" t="s">
        <v>71</v>
      </c>
      <c r="E106" s="85" t="s">
        <v>126</v>
      </c>
      <c r="F106" s="85">
        <v>15044875289</v>
      </c>
      <c r="G106" s="92">
        <v>100</v>
      </c>
      <c r="K106" s="93" t="str">
        <f t="shared" si="6"/>
        <v>152801********032272</v>
      </c>
      <c r="L106" s="93" t="str">
        <f t="shared" si="7"/>
        <v>150****5289</v>
      </c>
    </row>
    <row r="107" customHeight="1" spans="1:12">
      <c r="A107" s="45">
        <f t="shared" si="8"/>
        <v>100</v>
      </c>
      <c r="B107" s="114" t="s">
        <v>159</v>
      </c>
      <c r="C107" s="49" t="s">
        <v>160</v>
      </c>
      <c r="D107" s="48" t="s">
        <v>71</v>
      </c>
      <c r="E107" s="48" t="s">
        <v>166</v>
      </c>
      <c r="F107" s="48">
        <v>13947859137</v>
      </c>
      <c r="G107" s="92">
        <v>100</v>
      </c>
      <c r="K107" s="93" t="str">
        <f t="shared" si="6"/>
        <v>152801********001171</v>
      </c>
      <c r="L107" s="93" t="str">
        <f t="shared" si="7"/>
        <v>139****9137</v>
      </c>
    </row>
    <row r="108" customHeight="1" spans="1:12">
      <c r="A108" s="45">
        <f t="shared" si="8"/>
        <v>101</v>
      </c>
      <c r="B108" s="114" t="s">
        <v>479</v>
      </c>
      <c r="C108" s="86" t="s">
        <v>480</v>
      </c>
      <c r="D108" s="85" t="s">
        <v>21</v>
      </c>
      <c r="E108" s="85" t="s">
        <v>126</v>
      </c>
      <c r="F108" s="85">
        <v>13514882722</v>
      </c>
      <c r="G108" s="92">
        <v>100</v>
      </c>
      <c r="K108" s="93" t="str">
        <f t="shared" si="6"/>
        <v>152801********091652</v>
      </c>
      <c r="L108" s="93" t="str">
        <f t="shared" si="7"/>
        <v>135****2722</v>
      </c>
    </row>
    <row r="109" customHeight="1" spans="1:12">
      <c r="A109" s="45">
        <f t="shared" si="8"/>
        <v>102</v>
      </c>
      <c r="B109" s="114" t="s">
        <v>481</v>
      </c>
      <c r="C109" s="124" t="s">
        <v>482</v>
      </c>
      <c r="D109" s="85" t="s">
        <v>400</v>
      </c>
      <c r="E109" s="85" t="s">
        <v>126</v>
      </c>
      <c r="F109" s="85">
        <v>15149825792</v>
      </c>
      <c r="G109" s="92">
        <v>100</v>
      </c>
      <c r="K109" s="93" t="str">
        <f t="shared" si="6"/>
        <v>152801********001332B1</v>
      </c>
      <c r="L109" s="93" t="str">
        <f t="shared" si="7"/>
        <v>151****5792</v>
      </c>
    </row>
    <row r="110" s="72" customFormat="1" customHeight="1" spans="1:12">
      <c r="A110" s="45">
        <f t="shared" si="8"/>
        <v>103</v>
      </c>
      <c r="B110" s="114" t="s">
        <v>483</v>
      </c>
      <c r="C110" s="86" t="s">
        <v>484</v>
      </c>
      <c r="D110" s="48" t="s">
        <v>12</v>
      </c>
      <c r="E110" s="48" t="s">
        <v>126</v>
      </c>
      <c r="F110" s="85">
        <v>15847869782</v>
      </c>
      <c r="G110" s="92">
        <v>100</v>
      </c>
      <c r="K110" s="93" t="str">
        <f t="shared" si="6"/>
        <v>152801********031142</v>
      </c>
      <c r="L110" s="93" t="str">
        <f t="shared" si="7"/>
        <v>158****9782</v>
      </c>
    </row>
    <row r="111" s="29" customFormat="1" customHeight="1" spans="1:12">
      <c r="A111" s="45">
        <f t="shared" si="8"/>
        <v>104</v>
      </c>
      <c r="B111" s="114" t="s">
        <v>485</v>
      </c>
      <c r="C111" s="49" t="s">
        <v>486</v>
      </c>
      <c r="D111" s="48" t="s">
        <v>12</v>
      </c>
      <c r="E111" s="48" t="s">
        <v>126</v>
      </c>
      <c r="F111" s="48">
        <v>13947388888</v>
      </c>
      <c r="G111" s="92">
        <v>100</v>
      </c>
      <c r="H111" s="101"/>
      <c r="K111" s="93" t="str">
        <f t="shared" si="6"/>
        <v>152827********005042</v>
      </c>
      <c r="L111" s="93" t="str">
        <f t="shared" si="7"/>
        <v>139****8888</v>
      </c>
    </row>
    <row r="112" customHeight="1" spans="1:12">
      <c r="A112" s="45">
        <f t="shared" si="8"/>
        <v>105</v>
      </c>
      <c r="B112" s="114" t="s">
        <v>487</v>
      </c>
      <c r="C112" s="91" t="s">
        <v>488</v>
      </c>
      <c r="D112" s="85" t="s">
        <v>65</v>
      </c>
      <c r="E112" s="85" t="s">
        <v>126</v>
      </c>
      <c r="F112" s="85">
        <v>13804787787</v>
      </c>
      <c r="G112" s="92">
        <v>100</v>
      </c>
      <c r="K112" s="93" t="str">
        <f t="shared" si="6"/>
        <v>152823********462322</v>
      </c>
      <c r="L112" s="93" t="str">
        <f t="shared" si="7"/>
        <v>138****7787</v>
      </c>
    </row>
    <row r="113" s="72" customFormat="1" customHeight="1" spans="1:12">
      <c r="A113" s="45">
        <f t="shared" si="8"/>
        <v>106</v>
      </c>
      <c r="B113" s="114" t="s">
        <v>489</v>
      </c>
      <c r="C113" s="49" t="s">
        <v>490</v>
      </c>
      <c r="D113" s="48" t="s">
        <v>12</v>
      </c>
      <c r="E113" s="48" t="s">
        <v>126</v>
      </c>
      <c r="F113" s="48">
        <v>13947883768</v>
      </c>
      <c r="G113" s="92">
        <v>100</v>
      </c>
      <c r="K113" s="93" t="str">
        <f t="shared" si="6"/>
        <v>152801********031942</v>
      </c>
      <c r="L113" s="93" t="str">
        <f t="shared" si="7"/>
        <v>139****3768</v>
      </c>
    </row>
    <row r="114" customHeight="1" spans="1:12">
      <c r="A114" s="45">
        <f t="shared" si="8"/>
        <v>107</v>
      </c>
      <c r="B114" s="114" t="s">
        <v>491</v>
      </c>
      <c r="C114" s="49" t="s">
        <v>492</v>
      </c>
      <c r="D114" s="48" t="s">
        <v>65</v>
      </c>
      <c r="E114" s="42" t="s">
        <v>126</v>
      </c>
      <c r="F114" s="48">
        <v>13134835513</v>
      </c>
      <c r="G114" s="92">
        <v>100</v>
      </c>
      <c r="K114" s="93" t="str">
        <f t="shared" si="6"/>
        <v>152825********606522</v>
      </c>
      <c r="L114" s="93" t="str">
        <f t="shared" si="7"/>
        <v>131****5513</v>
      </c>
    </row>
    <row r="115" s="2" customFormat="1" customHeight="1" spans="1:12">
      <c r="A115" s="45">
        <f t="shared" si="8"/>
        <v>108</v>
      </c>
      <c r="B115" s="114" t="s">
        <v>127</v>
      </c>
      <c r="C115" s="49" t="s">
        <v>128</v>
      </c>
      <c r="D115" s="48" t="s">
        <v>12</v>
      </c>
      <c r="E115" s="48" t="s">
        <v>126</v>
      </c>
      <c r="F115" s="49" t="s">
        <v>129</v>
      </c>
      <c r="G115" s="92">
        <v>100</v>
      </c>
      <c r="H115" s="102">
        <v>20100925</v>
      </c>
      <c r="I115" s="102" t="s">
        <v>295</v>
      </c>
      <c r="J115" s="120">
        <v>19.1</v>
      </c>
      <c r="K115" s="93" t="str">
        <f t="shared" si="6"/>
        <v>152801********211742</v>
      </c>
      <c r="L115" s="93" t="str">
        <f t="shared" si="7"/>
        <v>151****5294</v>
      </c>
    </row>
    <row r="116" s="2" customFormat="1" customHeight="1" spans="1:12">
      <c r="A116" s="45">
        <f t="shared" si="8"/>
        <v>109</v>
      </c>
      <c r="B116" s="114" t="s">
        <v>493</v>
      </c>
      <c r="C116" s="49" t="s">
        <v>494</v>
      </c>
      <c r="D116" s="48" t="s">
        <v>12</v>
      </c>
      <c r="E116" s="48" t="s">
        <v>126</v>
      </c>
      <c r="F116" s="49" t="s">
        <v>495</v>
      </c>
      <c r="G116" s="92">
        <v>100</v>
      </c>
      <c r="H116" s="102">
        <v>20180428</v>
      </c>
      <c r="I116" s="102" t="s">
        <v>496</v>
      </c>
      <c r="J116" s="120">
        <v>19.1</v>
      </c>
      <c r="K116" s="93" t="str">
        <f t="shared" si="6"/>
        <v>152801********092X42</v>
      </c>
      <c r="L116" s="93" t="str">
        <f t="shared" si="7"/>
        <v>139****4481</v>
      </c>
    </row>
    <row r="117" s="1" customFormat="1" ht="21" customHeight="1" spans="1:12">
      <c r="A117" s="45">
        <f t="shared" si="8"/>
        <v>110</v>
      </c>
      <c r="B117" s="49" t="s">
        <v>497</v>
      </c>
      <c r="C117" s="12" t="s">
        <v>498</v>
      </c>
      <c r="D117" s="42" t="s">
        <v>15</v>
      </c>
      <c r="E117" s="45" t="s">
        <v>126</v>
      </c>
      <c r="F117" s="45" t="s">
        <v>499</v>
      </c>
      <c r="G117" s="103">
        <v>100</v>
      </c>
      <c r="H117" s="3"/>
      <c r="I117" s="3"/>
      <c r="J117" s="3"/>
      <c r="K117" s="93" t="str">
        <f t="shared" si="6"/>
        <v>152801********034061</v>
      </c>
      <c r="L117" s="93" t="str">
        <f t="shared" si="7"/>
        <v>180****7777</v>
      </c>
    </row>
    <row r="118" s="68" customFormat="1" customHeight="1" spans="1:12">
      <c r="A118" s="45">
        <f t="shared" si="8"/>
        <v>111</v>
      </c>
      <c r="B118" s="48" t="s">
        <v>500</v>
      </c>
      <c r="C118" s="49" t="s">
        <v>501</v>
      </c>
      <c r="D118" s="12" t="s">
        <v>12</v>
      </c>
      <c r="E118" s="48" t="s">
        <v>502</v>
      </c>
      <c r="F118" s="49" t="s">
        <v>503</v>
      </c>
      <c r="G118" s="103">
        <v>100</v>
      </c>
      <c r="K118" s="93" t="str">
        <f t="shared" si="6"/>
        <v>152801********005641</v>
      </c>
      <c r="L118" s="93" t="str">
        <f t="shared" si="7"/>
        <v>156****9868</v>
      </c>
    </row>
    <row r="119" s="68" customFormat="1" customHeight="1" spans="1:12">
      <c r="A119" s="45">
        <f t="shared" si="8"/>
        <v>112</v>
      </c>
      <c r="B119" s="48" t="s">
        <v>140</v>
      </c>
      <c r="C119" s="49" t="s">
        <v>141</v>
      </c>
      <c r="D119" s="12" t="s">
        <v>18</v>
      </c>
      <c r="E119" s="48" t="s">
        <v>504</v>
      </c>
      <c r="F119" s="49" t="s">
        <v>505</v>
      </c>
      <c r="G119" s="103">
        <v>100</v>
      </c>
      <c r="K119" s="93" t="str">
        <f t="shared" si="6"/>
        <v>152801********812912</v>
      </c>
      <c r="L119" s="93" t="str">
        <f t="shared" si="7"/>
        <v>159****2525</v>
      </c>
    </row>
    <row r="120" s="68" customFormat="1" customHeight="1" spans="1:12">
      <c r="A120" s="45">
        <f t="shared" si="8"/>
        <v>113</v>
      </c>
      <c r="B120" s="48" t="s">
        <v>506</v>
      </c>
      <c r="C120" s="49" t="s">
        <v>507</v>
      </c>
      <c r="D120" s="12" t="s">
        <v>21</v>
      </c>
      <c r="E120" s="48" t="s">
        <v>508</v>
      </c>
      <c r="F120" s="49" t="s">
        <v>509</v>
      </c>
      <c r="G120" s="103">
        <v>100</v>
      </c>
      <c r="K120" s="93" t="str">
        <f t="shared" si="6"/>
        <v>150302********051152</v>
      </c>
      <c r="L120" s="93" t="str">
        <f t="shared" si="7"/>
        <v>159****9135</v>
      </c>
    </row>
    <row r="121" s="68" customFormat="1" customHeight="1" spans="1:12">
      <c r="A121" s="45">
        <f t="shared" si="8"/>
        <v>114</v>
      </c>
      <c r="B121" s="48" t="s">
        <v>510</v>
      </c>
      <c r="C121" s="45" t="s">
        <v>511</v>
      </c>
      <c r="D121" s="12" t="s">
        <v>12</v>
      </c>
      <c r="E121" s="48" t="s">
        <v>512</v>
      </c>
      <c r="F121" s="49" t="s">
        <v>513</v>
      </c>
      <c r="G121" s="103">
        <v>100</v>
      </c>
      <c r="K121" s="93" t="str">
        <f t="shared" si="6"/>
        <v>152801********851142</v>
      </c>
      <c r="L121" s="93" t="str">
        <f t="shared" si="7"/>
        <v>151****7688</v>
      </c>
    </row>
    <row r="122" s="68" customFormat="1" customHeight="1" spans="1:12">
      <c r="A122" s="45">
        <f t="shared" si="8"/>
        <v>115</v>
      </c>
      <c r="B122" s="48" t="s">
        <v>514</v>
      </c>
      <c r="C122" s="49" t="s">
        <v>515</v>
      </c>
      <c r="D122" s="12" t="s">
        <v>37</v>
      </c>
      <c r="E122" s="48" t="s">
        <v>516</v>
      </c>
      <c r="F122" s="49" t="s">
        <v>517</v>
      </c>
      <c r="G122" s="103">
        <v>100</v>
      </c>
      <c r="K122" s="93" t="str">
        <f t="shared" si="6"/>
        <v>152801********003072</v>
      </c>
      <c r="L122" s="93" t="str">
        <f t="shared" si="7"/>
        <v>158****6421</v>
      </c>
    </row>
    <row r="123" s="1" customFormat="1" customHeight="1" spans="1:12">
      <c r="A123" s="45">
        <f t="shared" si="8"/>
        <v>116</v>
      </c>
      <c r="B123" s="48" t="s">
        <v>84</v>
      </c>
      <c r="C123" s="49" t="s">
        <v>85</v>
      </c>
      <c r="D123" s="48" t="s">
        <v>15</v>
      </c>
      <c r="E123" s="41" t="s">
        <v>518</v>
      </c>
      <c r="F123" s="41" t="s">
        <v>519</v>
      </c>
      <c r="G123" s="103">
        <v>100</v>
      </c>
      <c r="H123" s="3"/>
      <c r="I123" s="3"/>
      <c r="J123" s="3"/>
      <c r="K123" s="93" t="str">
        <f t="shared" si="6"/>
        <v>152801********065562</v>
      </c>
      <c r="L123" s="93" t="str">
        <f t="shared" si="7"/>
        <v>130****2275</v>
      </c>
    </row>
    <row r="124" s="3" customFormat="1" customHeight="1" spans="1:12">
      <c r="A124" s="45">
        <f t="shared" si="8"/>
        <v>117</v>
      </c>
      <c r="B124" s="41" t="s">
        <v>520</v>
      </c>
      <c r="C124" s="41" t="s">
        <v>521</v>
      </c>
      <c r="D124" s="41" t="s">
        <v>37</v>
      </c>
      <c r="E124" s="41" t="s">
        <v>522</v>
      </c>
      <c r="F124" s="41" t="s">
        <v>523</v>
      </c>
      <c r="G124" s="103">
        <v>100</v>
      </c>
      <c r="K124" s="93" t="str">
        <f t="shared" si="6"/>
        <v>152801********031471</v>
      </c>
      <c r="L124" s="93" t="str">
        <f t="shared" si="7"/>
        <v>133****9155</v>
      </c>
    </row>
    <row r="125" s="3" customFormat="1" customHeight="1" spans="1:12">
      <c r="A125" s="45">
        <f t="shared" si="8"/>
        <v>118</v>
      </c>
      <c r="B125" s="41" t="s">
        <v>524</v>
      </c>
      <c r="C125" s="41" t="s">
        <v>525</v>
      </c>
      <c r="D125" s="41" t="s">
        <v>37</v>
      </c>
      <c r="E125" s="41" t="s">
        <v>522</v>
      </c>
      <c r="F125" s="41" t="s">
        <v>523</v>
      </c>
      <c r="G125" s="103">
        <v>100</v>
      </c>
      <c r="K125" s="93" t="str">
        <f t="shared" si="6"/>
        <v>152801********034071</v>
      </c>
      <c r="L125" s="93" t="str">
        <f t="shared" si="7"/>
        <v>133****9155</v>
      </c>
    </row>
    <row r="126" s="3" customFormat="1" customHeight="1" spans="1:12">
      <c r="A126" s="45">
        <f t="shared" si="8"/>
        <v>119</v>
      </c>
      <c r="B126" s="41" t="s">
        <v>526</v>
      </c>
      <c r="C126" s="41" t="s">
        <v>527</v>
      </c>
      <c r="D126" s="41" t="s">
        <v>15</v>
      </c>
      <c r="E126" s="41" t="s">
        <v>528</v>
      </c>
      <c r="F126" s="41" t="s">
        <v>529</v>
      </c>
      <c r="G126" s="103">
        <v>100</v>
      </c>
      <c r="K126" s="93" t="str">
        <f t="shared" si="6"/>
        <v>152801********031062</v>
      </c>
      <c r="L126" s="93" t="str">
        <f t="shared" si="7"/>
        <v>136****6284</v>
      </c>
    </row>
    <row r="127" s="3" customFormat="1" customHeight="1" spans="1:12">
      <c r="A127" s="45">
        <f t="shared" si="8"/>
        <v>120</v>
      </c>
      <c r="B127" s="41" t="s">
        <v>530</v>
      </c>
      <c r="C127" s="41" t="s">
        <v>531</v>
      </c>
      <c r="D127" s="41" t="s">
        <v>12</v>
      </c>
      <c r="E127" s="41" t="s">
        <v>532</v>
      </c>
      <c r="F127" s="41" t="s">
        <v>533</v>
      </c>
      <c r="G127" s="103">
        <v>100</v>
      </c>
      <c r="K127" s="93" t="str">
        <f t="shared" si="6"/>
        <v>150102********453141</v>
      </c>
      <c r="L127" s="93" t="str">
        <f t="shared" si="7"/>
        <v>137****2073</v>
      </c>
    </row>
    <row r="128" s="3" customFormat="1" customHeight="1" spans="1:12">
      <c r="A128" s="45">
        <f t="shared" si="8"/>
        <v>121</v>
      </c>
      <c r="B128" s="42" t="s">
        <v>142</v>
      </c>
      <c r="C128" s="42" t="s">
        <v>143</v>
      </c>
      <c r="D128" s="42" t="s">
        <v>15</v>
      </c>
      <c r="E128" s="42" t="s">
        <v>534</v>
      </c>
      <c r="F128" s="42" t="s">
        <v>535</v>
      </c>
      <c r="G128" s="103">
        <v>100</v>
      </c>
      <c r="K128" s="93" t="str">
        <f t="shared" si="6"/>
        <v>152801********852562</v>
      </c>
      <c r="L128" s="93" t="str">
        <f t="shared" si="7"/>
        <v>150****9150</v>
      </c>
    </row>
    <row r="129" s="3" customFormat="1" customHeight="1" spans="1:12">
      <c r="A129" s="45">
        <f t="shared" si="8"/>
        <v>122</v>
      </c>
      <c r="B129" s="48" t="s">
        <v>130</v>
      </c>
      <c r="C129" s="48" t="s">
        <v>131</v>
      </c>
      <c r="D129" s="48" t="s">
        <v>21</v>
      </c>
      <c r="E129" s="48" t="s">
        <v>536</v>
      </c>
      <c r="F129" s="42" t="s">
        <v>537</v>
      </c>
      <c r="G129" s="103">
        <v>100</v>
      </c>
      <c r="K129" s="93" t="str">
        <f t="shared" si="6"/>
        <v>152801********853352</v>
      </c>
      <c r="L129" s="93" t="str">
        <f t="shared" si="7"/>
        <v>185****6587</v>
      </c>
    </row>
    <row r="130" s="3" customFormat="1" customHeight="1" spans="1:12">
      <c r="A130" s="45">
        <f t="shared" si="8"/>
        <v>123</v>
      </c>
      <c r="B130" s="42" t="s">
        <v>538</v>
      </c>
      <c r="C130" s="42" t="s">
        <v>539</v>
      </c>
      <c r="D130" s="42" t="s">
        <v>12</v>
      </c>
      <c r="E130" s="42" t="s">
        <v>540</v>
      </c>
      <c r="F130" s="45" t="s">
        <v>541</v>
      </c>
      <c r="G130" s="103">
        <v>100</v>
      </c>
      <c r="K130" s="93" t="str">
        <f t="shared" si="6"/>
        <v>150802********003942</v>
      </c>
      <c r="L130" s="93" t="str">
        <f t="shared" si="7"/>
        <v>186****1533</v>
      </c>
    </row>
    <row r="131" s="3" customFormat="1" customHeight="1" spans="1:12">
      <c r="A131" s="45">
        <f t="shared" si="8"/>
        <v>124</v>
      </c>
      <c r="B131" s="42" t="s">
        <v>542</v>
      </c>
      <c r="C131" s="197" t="s">
        <v>543</v>
      </c>
      <c r="D131" s="42" t="s">
        <v>12</v>
      </c>
      <c r="E131" s="12" t="s">
        <v>126</v>
      </c>
      <c r="F131" s="45">
        <v>13948393852</v>
      </c>
      <c r="G131" s="92">
        <v>100</v>
      </c>
      <c r="K131" s="93" t="str">
        <f t="shared" si="6"/>
        <v>152822********003842</v>
      </c>
      <c r="L131" s="93" t="str">
        <f t="shared" si="7"/>
        <v>139****3852</v>
      </c>
    </row>
    <row r="132" s="3" customFormat="1" customHeight="1" spans="1:12">
      <c r="A132" s="45">
        <f t="shared" si="8"/>
        <v>125</v>
      </c>
      <c r="B132" s="48" t="s">
        <v>544</v>
      </c>
      <c r="C132" s="48" t="s">
        <v>545</v>
      </c>
      <c r="D132" s="48" t="s">
        <v>37</v>
      </c>
      <c r="E132" s="48" t="s">
        <v>546</v>
      </c>
      <c r="F132" s="42" t="s">
        <v>547</v>
      </c>
      <c r="G132" s="92">
        <v>100</v>
      </c>
      <c r="K132" s="93" t="str">
        <f t="shared" si="6"/>
        <v>152801********062X72</v>
      </c>
      <c r="L132" s="93" t="str">
        <f t="shared" si="7"/>
        <v>139****4080</v>
      </c>
    </row>
    <row r="133" s="69" customFormat="1" customHeight="1" spans="1:12">
      <c r="A133" s="45">
        <f t="shared" si="8"/>
        <v>126</v>
      </c>
      <c r="B133" s="41" t="s">
        <v>548</v>
      </c>
      <c r="C133" s="198" t="s">
        <v>549</v>
      </c>
      <c r="D133" s="41" t="s">
        <v>65</v>
      </c>
      <c r="E133" s="41" t="s">
        <v>550</v>
      </c>
      <c r="F133" s="41">
        <v>13947887439</v>
      </c>
      <c r="G133" s="103">
        <v>100</v>
      </c>
      <c r="K133" s="93" t="str">
        <f t="shared" ref="K133:K196" si="9">REPLACE(C:C,7,8,"********")</f>
        <v>152801********061322</v>
      </c>
      <c r="L133" s="93" t="str">
        <f t="shared" ref="L133:L196" si="10">REPLACE(F133,4,4,"****")</f>
        <v>139****7439</v>
      </c>
    </row>
    <row r="134" s="30" customFormat="1" customHeight="1" spans="1:12">
      <c r="A134" s="45">
        <f t="shared" si="8"/>
        <v>127</v>
      </c>
      <c r="B134" s="47" t="s">
        <v>551</v>
      </c>
      <c r="C134" s="47" t="s">
        <v>552</v>
      </c>
      <c r="D134" s="47" t="s">
        <v>65</v>
      </c>
      <c r="E134" s="47" t="s">
        <v>553</v>
      </c>
      <c r="F134" s="47" t="s">
        <v>554</v>
      </c>
      <c r="G134" s="103">
        <v>100</v>
      </c>
      <c r="K134" s="93" t="str">
        <f t="shared" si="9"/>
        <v>152801********091622</v>
      </c>
      <c r="L134" s="93" t="str">
        <f t="shared" si="10"/>
        <v>159****7093</v>
      </c>
    </row>
    <row r="135" s="30" customFormat="1" customHeight="1" spans="1:12">
      <c r="A135" s="45">
        <f t="shared" si="8"/>
        <v>128</v>
      </c>
      <c r="B135" s="47" t="s">
        <v>163</v>
      </c>
      <c r="C135" s="47" t="s">
        <v>164</v>
      </c>
      <c r="D135" s="47" t="s">
        <v>12</v>
      </c>
      <c r="E135" s="47" t="s">
        <v>555</v>
      </c>
      <c r="F135" s="47" t="s">
        <v>556</v>
      </c>
      <c r="G135" s="103">
        <v>100</v>
      </c>
      <c r="K135" s="93" t="str">
        <f t="shared" si="9"/>
        <v>152801********811941</v>
      </c>
      <c r="L135" s="93" t="str">
        <f t="shared" si="10"/>
        <v>139****6200</v>
      </c>
    </row>
    <row r="136" s="74" customFormat="1" ht="27" customHeight="1" spans="1:12">
      <c r="A136" s="45">
        <f t="shared" si="8"/>
        <v>129</v>
      </c>
      <c r="B136" s="48" t="s">
        <v>557</v>
      </c>
      <c r="C136" s="49" t="s">
        <v>558</v>
      </c>
      <c r="D136" s="48" t="s">
        <v>21</v>
      </c>
      <c r="E136" s="48" t="s">
        <v>559</v>
      </c>
      <c r="F136" s="49" t="s">
        <v>560</v>
      </c>
      <c r="G136" s="103">
        <v>100</v>
      </c>
      <c r="H136" s="125" t="s">
        <v>126</v>
      </c>
      <c r="K136" s="93" t="str">
        <f t="shared" si="9"/>
        <v>152801********061151</v>
      </c>
      <c r="L136" s="93" t="str">
        <f t="shared" si="10"/>
        <v>136****5536</v>
      </c>
    </row>
    <row r="137" s="1" customFormat="1" customHeight="1" spans="1:16377">
      <c r="A137" s="45">
        <f t="shared" si="8"/>
        <v>130</v>
      </c>
      <c r="B137" s="117" t="s">
        <v>561</v>
      </c>
      <c r="C137" s="199" t="s">
        <v>562</v>
      </c>
      <c r="D137" s="117" t="s">
        <v>37</v>
      </c>
      <c r="E137" s="117" t="s">
        <v>563</v>
      </c>
      <c r="F137" s="117" t="s">
        <v>564</v>
      </c>
      <c r="G137" s="117">
        <v>100</v>
      </c>
      <c r="H137" s="3"/>
      <c r="I137" s="3"/>
      <c r="J137" s="3"/>
      <c r="K137" s="93" t="str">
        <f t="shared" si="9"/>
        <v>152801********032171</v>
      </c>
      <c r="L137" s="93" t="str">
        <f t="shared" si="10"/>
        <v>156****7850</v>
      </c>
      <c r="XEW137" s="2"/>
    </row>
    <row r="138" s="1" customFormat="1" customHeight="1" spans="1:16377">
      <c r="A138" s="45">
        <f t="shared" si="8"/>
        <v>131</v>
      </c>
      <c r="B138" s="12" t="s">
        <v>565</v>
      </c>
      <c r="C138" s="196" t="s">
        <v>566</v>
      </c>
      <c r="D138" s="12" t="s">
        <v>12</v>
      </c>
      <c r="E138" s="12" t="s">
        <v>126</v>
      </c>
      <c r="F138" s="13">
        <v>15004783070</v>
      </c>
      <c r="G138" s="117">
        <v>100</v>
      </c>
      <c r="K138" s="93" t="str">
        <f t="shared" si="9"/>
        <v>152801********032742</v>
      </c>
      <c r="L138" s="93" t="str">
        <f t="shared" si="10"/>
        <v>150****3070</v>
      </c>
      <c r="XEW138" s="2"/>
    </row>
    <row r="139" s="1" customFormat="1" customHeight="1" spans="1:16377">
      <c r="A139" s="45">
        <f t="shared" si="8"/>
        <v>132</v>
      </c>
      <c r="B139" s="12" t="s">
        <v>567</v>
      </c>
      <c r="C139" s="14" t="s">
        <v>568</v>
      </c>
      <c r="D139" s="12" t="s">
        <v>37</v>
      </c>
      <c r="E139" s="12" t="s">
        <v>126</v>
      </c>
      <c r="F139" s="14" t="s">
        <v>569</v>
      </c>
      <c r="G139" s="117">
        <v>100</v>
      </c>
      <c r="K139" s="93" t="str">
        <f t="shared" si="9"/>
        <v>152822********241871</v>
      </c>
      <c r="L139" s="93" t="str">
        <f t="shared" si="10"/>
        <v>186****6701</v>
      </c>
      <c r="XEW139" s="2"/>
    </row>
    <row r="140" customHeight="1" spans="1:12">
      <c r="A140" s="118"/>
      <c r="B140" s="108" t="s">
        <v>166</v>
      </c>
      <c r="C140" s="49"/>
      <c r="D140" s="48"/>
      <c r="E140" s="42"/>
      <c r="F140" s="48"/>
      <c r="G140" s="92"/>
      <c r="K140" s="93" t="str">
        <f t="shared" si="9"/>
        <v>********</v>
      </c>
      <c r="L140" s="93" t="str">
        <f t="shared" si="10"/>
        <v>****</v>
      </c>
    </row>
    <row r="141" customHeight="1" spans="1:12">
      <c r="A141" s="91">
        <f>ROW($B141)-8</f>
        <v>133</v>
      </c>
      <c r="B141" s="100" t="s">
        <v>169</v>
      </c>
      <c r="C141" s="49" t="s">
        <v>170</v>
      </c>
      <c r="D141" s="48" t="s">
        <v>12</v>
      </c>
      <c r="E141" s="48" t="s">
        <v>166</v>
      </c>
      <c r="F141" s="48">
        <v>13947819370</v>
      </c>
      <c r="G141" s="92">
        <v>100</v>
      </c>
      <c r="K141" s="93" t="str">
        <f t="shared" si="9"/>
        <v>152801********061542</v>
      </c>
      <c r="L141" s="93" t="str">
        <f t="shared" si="10"/>
        <v>139****9370</v>
      </c>
    </row>
    <row r="142" s="72" customFormat="1" customHeight="1" spans="1:12">
      <c r="A142" s="91">
        <f>ROW($B142)-8</f>
        <v>134</v>
      </c>
      <c r="B142" s="48" t="s">
        <v>570</v>
      </c>
      <c r="C142" s="49" t="s">
        <v>571</v>
      </c>
      <c r="D142" s="48" t="s">
        <v>12</v>
      </c>
      <c r="E142" s="48" t="s">
        <v>166</v>
      </c>
      <c r="F142" s="48">
        <v>13754180378</v>
      </c>
      <c r="G142" s="92">
        <v>100</v>
      </c>
      <c r="K142" s="93" t="str">
        <f t="shared" si="9"/>
        <v>152801********031642</v>
      </c>
      <c r="L142" s="93" t="str">
        <f t="shared" si="10"/>
        <v>137****0378</v>
      </c>
    </row>
    <row r="143" s="72" customFormat="1" customHeight="1" spans="1:12">
      <c r="A143" s="113"/>
      <c r="B143" s="108" t="s">
        <v>182</v>
      </c>
      <c r="C143" s="49"/>
      <c r="D143" s="48"/>
      <c r="E143" s="48"/>
      <c r="F143" s="113"/>
      <c r="G143" s="92"/>
      <c r="K143" s="93" t="str">
        <f t="shared" si="9"/>
        <v>********</v>
      </c>
      <c r="L143" s="93" t="str">
        <f t="shared" si="10"/>
        <v>****</v>
      </c>
    </row>
    <row r="144" s="2" customFormat="1" customHeight="1" spans="1:16376">
      <c r="A144" s="45">
        <f>ROW($B144)-9</f>
        <v>135</v>
      </c>
      <c r="B144" s="16" t="s">
        <v>572</v>
      </c>
      <c r="C144" s="200" t="s">
        <v>573</v>
      </c>
      <c r="D144" s="16" t="s">
        <v>15</v>
      </c>
      <c r="E144" s="16" t="s">
        <v>273</v>
      </c>
      <c r="F144" s="17" t="s">
        <v>574</v>
      </c>
      <c r="G144" s="123">
        <v>200</v>
      </c>
      <c r="H144" s="1"/>
      <c r="I144" s="1"/>
      <c r="J144" s="1"/>
      <c r="K144" s="93" t="str">
        <f t="shared" si="9"/>
        <v>152801********811962</v>
      </c>
      <c r="L144" s="93" t="str">
        <f t="shared" si="10"/>
        <v>151****7031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  <c r="AWU144" s="1"/>
      <c r="AWV144" s="1"/>
      <c r="AWW144" s="1"/>
      <c r="AWX144" s="1"/>
      <c r="AWY144" s="1"/>
      <c r="AWZ144" s="1"/>
      <c r="AXA144" s="1"/>
      <c r="AXB144" s="1"/>
      <c r="AXC144" s="1"/>
      <c r="AXD144" s="1"/>
      <c r="AXE144" s="1"/>
      <c r="AXF144" s="1"/>
      <c r="AXG144" s="1"/>
      <c r="AXH144" s="1"/>
      <c r="AXI144" s="1"/>
      <c r="AXJ144" s="1"/>
      <c r="AXK144" s="1"/>
      <c r="AXL144" s="1"/>
      <c r="AXM144" s="1"/>
      <c r="AXN144" s="1"/>
      <c r="AXO144" s="1"/>
      <c r="AXP144" s="1"/>
      <c r="AXQ144" s="1"/>
      <c r="AXR144" s="1"/>
      <c r="AXS144" s="1"/>
      <c r="AXT144" s="1"/>
      <c r="AXU144" s="1"/>
      <c r="AXV144" s="1"/>
      <c r="AXW144" s="1"/>
      <c r="AXX144" s="1"/>
      <c r="AXY144" s="1"/>
      <c r="AXZ144" s="1"/>
      <c r="AYA144" s="1"/>
      <c r="AYB144" s="1"/>
      <c r="AYC144" s="1"/>
      <c r="AYD144" s="1"/>
      <c r="AYE144" s="1"/>
      <c r="AYF144" s="1"/>
      <c r="AYG144" s="1"/>
      <c r="AYH144" s="1"/>
      <c r="AYI144" s="1"/>
      <c r="AYJ144" s="1"/>
      <c r="AYK144" s="1"/>
      <c r="AYL144" s="1"/>
      <c r="AYM144" s="1"/>
      <c r="AYN144" s="1"/>
      <c r="AYO144" s="1"/>
      <c r="AYP144" s="1"/>
      <c r="AYQ144" s="1"/>
      <c r="AYR144" s="1"/>
      <c r="AYS144" s="1"/>
      <c r="AYT144" s="1"/>
      <c r="AYU144" s="1"/>
      <c r="AYV144" s="1"/>
      <c r="AYW144" s="1"/>
      <c r="AYX144" s="1"/>
      <c r="AYY144" s="1"/>
      <c r="AYZ144" s="1"/>
      <c r="AZA144" s="1"/>
      <c r="AZB144" s="1"/>
      <c r="AZC144" s="1"/>
      <c r="AZD144" s="1"/>
      <c r="AZE144" s="1"/>
      <c r="AZF144" s="1"/>
      <c r="AZG144" s="1"/>
      <c r="AZH144" s="1"/>
      <c r="AZI144" s="1"/>
      <c r="AZJ144" s="1"/>
      <c r="AZK144" s="1"/>
      <c r="AZL144" s="1"/>
      <c r="AZM144" s="1"/>
      <c r="AZN144" s="1"/>
      <c r="AZO144" s="1"/>
      <c r="AZP144" s="1"/>
      <c r="AZQ144" s="1"/>
      <c r="AZR144" s="1"/>
      <c r="AZS144" s="1"/>
      <c r="AZT144" s="1"/>
      <c r="AZU144" s="1"/>
      <c r="AZV144" s="1"/>
      <c r="AZW144" s="1"/>
      <c r="AZX144" s="1"/>
      <c r="AZY144" s="1"/>
      <c r="AZZ144" s="1"/>
      <c r="BAA144" s="1"/>
      <c r="BAB144" s="1"/>
      <c r="BAC144" s="1"/>
      <c r="BAD144" s="1"/>
      <c r="BAE144" s="1"/>
      <c r="BAF144" s="1"/>
      <c r="BAG144" s="1"/>
      <c r="BAH144" s="1"/>
      <c r="BAI144" s="1"/>
      <c r="BAJ144" s="1"/>
      <c r="BAK144" s="1"/>
      <c r="BAL144" s="1"/>
      <c r="BAM144" s="1"/>
      <c r="BAN144" s="1"/>
      <c r="BAO144" s="1"/>
      <c r="BAP144" s="1"/>
      <c r="BAQ144" s="1"/>
      <c r="BAR144" s="1"/>
      <c r="BAS144" s="1"/>
      <c r="BAT144" s="1"/>
      <c r="BAU144" s="1"/>
      <c r="BAV144" s="1"/>
      <c r="BAW144" s="1"/>
      <c r="BAX144" s="1"/>
      <c r="BAY144" s="1"/>
      <c r="BAZ144" s="1"/>
      <c r="BBA144" s="1"/>
      <c r="BBB144" s="1"/>
      <c r="BBC144" s="1"/>
      <c r="BBD144" s="1"/>
      <c r="BBE144" s="1"/>
      <c r="BBF144" s="1"/>
      <c r="BBG144" s="1"/>
      <c r="BBH144" s="1"/>
      <c r="BBI144" s="1"/>
      <c r="BBJ144" s="1"/>
      <c r="BBK144" s="1"/>
      <c r="BBL144" s="1"/>
      <c r="BBM144" s="1"/>
      <c r="BBN144" s="1"/>
      <c r="BBO144" s="1"/>
      <c r="BBP144" s="1"/>
      <c r="BBQ144" s="1"/>
      <c r="BBR144" s="1"/>
      <c r="BBS144" s="1"/>
      <c r="BBT144" s="1"/>
      <c r="BBU144" s="1"/>
      <c r="BBV144" s="1"/>
      <c r="BBW144" s="1"/>
      <c r="BBX144" s="1"/>
      <c r="BBY144" s="1"/>
      <c r="BBZ144" s="1"/>
      <c r="BCA144" s="1"/>
      <c r="BCB144" s="1"/>
      <c r="BCC144" s="1"/>
      <c r="BCD144" s="1"/>
      <c r="BCE144" s="1"/>
      <c r="BCF144" s="1"/>
      <c r="BCG144" s="1"/>
      <c r="BCH144" s="1"/>
      <c r="BCI144" s="1"/>
      <c r="BCJ144" s="1"/>
      <c r="BCK144" s="1"/>
      <c r="BCL144" s="1"/>
      <c r="BCM144" s="1"/>
      <c r="BCN144" s="1"/>
      <c r="BCO144" s="1"/>
      <c r="BCP144" s="1"/>
      <c r="BCQ144" s="1"/>
      <c r="BCR144" s="1"/>
      <c r="BCS144" s="1"/>
      <c r="BCT144" s="1"/>
      <c r="BCU144" s="1"/>
      <c r="BCV144" s="1"/>
      <c r="BCW144" s="1"/>
      <c r="BCX144" s="1"/>
      <c r="BCY144" s="1"/>
      <c r="BCZ144" s="1"/>
      <c r="BDA144" s="1"/>
      <c r="BDB144" s="1"/>
      <c r="BDC144" s="1"/>
      <c r="BDD144" s="1"/>
      <c r="BDE144" s="1"/>
      <c r="BDF144" s="1"/>
      <c r="BDG144" s="1"/>
      <c r="BDH144" s="1"/>
      <c r="BDI144" s="1"/>
      <c r="BDJ144" s="1"/>
      <c r="BDK144" s="1"/>
      <c r="BDL144" s="1"/>
      <c r="BDM144" s="1"/>
      <c r="BDN144" s="1"/>
      <c r="BDO144" s="1"/>
      <c r="BDP144" s="1"/>
      <c r="BDQ144" s="1"/>
      <c r="BDR144" s="1"/>
      <c r="BDS144" s="1"/>
      <c r="BDT144" s="1"/>
      <c r="BDU144" s="1"/>
      <c r="BDV144" s="1"/>
      <c r="BDW144" s="1"/>
      <c r="BDX144" s="1"/>
      <c r="BDY144" s="1"/>
      <c r="BDZ144" s="1"/>
      <c r="BEA144" s="1"/>
      <c r="BEB144" s="1"/>
      <c r="BEC144" s="1"/>
      <c r="BED144" s="1"/>
      <c r="BEE144" s="1"/>
      <c r="BEF144" s="1"/>
      <c r="BEG144" s="1"/>
      <c r="BEH144" s="1"/>
      <c r="BEI144" s="1"/>
      <c r="BEJ144" s="1"/>
      <c r="BEK144" s="1"/>
      <c r="BEL144" s="1"/>
      <c r="BEM144" s="1"/>
      <c r="BEN144" s="1"/>
      <c r="BEO144" s="1"/>
      <c r="BEP144" s="1"/>
      <c r="BEQ144" s="1"/>
      <c r="BER144" s="1"/>
      <c r="BES144" s="1"/>
      <c r="BET144" s="1"/>
      <c r="BEU144" s="1"/>
      <c r="BEV144" s="1"/>
      <c r="BEW144" s="1"/>
      <c r="BEX144" s="1"/>
      <c r="BEY144" s="1"/>
      <c r="BEZ144" s="1"/>
      <c r="BFA144" s="1"/>
      <c r="BFB144" s="1"/>
      <c r="BFC144" s="1"/>
      <c r="BFD144" s="1"/>
      <c r="BFE144" s="1"/>
      <c r="BFF144" s="1"/>
      <c r="BFG144" s="1"/>
      <c r="BFH144" s="1"/>
      <c r="BFI144" s="1"/>
      <c r="BFJ144" s="1"/>
      <c r="BFK144" s="1"/>
      <c r="BFL144" s="1"/>
      <c r="BFM144" s="1"/>
      <c r="BFN144" s="1"/>
      <c r="BFO144" s="1"/>
      <c r="BFP144" s="1"/>
      <c r="BFQ144" s="1"/>
      <c r="BFR144" s="1"/>
      <c r="BFS144" s="1"/>
      <c r="BFT144" s="1"/>
      <c r="BFU144" s="1"/>
      <c r="BFV144" s="1"/>
      <c r="BFW144" s="1"/>
      <c r="BFX144" s="1"/>
      <c r="BFY144" s="1"/>
      <c r="BFZ144" s="1"/>
      <c r="BGA144" s="1"/>
      <c r="BGB144" s="1"/>
      <c r="BGC144" s="1"/>
      <c r="BGD144" s="1"/>
      <c r="BGE144" s="1"/>
      <c r="BGF144" s="1"/>
      <c r="BGG144" s="1"/>
      <c r="BGH144" s="1"/>
      <c r="BGI144" s="1"/>
      <c r="BGJ144" s="1"/>
      <c r="BGK144" s="1"/>
      <c r="BGL144" s="1"/>
      <c r="BGM144" s="1"/>
      <c r="BGN144" s="1"/>
      <c r="BGO144" s="1"/>
      <c r="BGP144" s="1"/>
      <c r="BGQ144" s="1"/>
      <c r="BGR144" s="1"/>
      <c r="BGS144" s="1"/>
      <c r="BGT144" s="1"/>
      <c r="BGU144" s="1"/>
      <c r="BGV144" s="1"/>
      <c r="BGW144" s="1"/>
      <c r="BGX144" s="1"/>
      <c r="BGY144" s="1"/>
      <c r="BGZ144" s="1"/>
      <c r="BHA144" s="1"/>
      <c r="BHB144" s="1"/>
      <c r="BHC144" s="1"/>
      <c r="BHD144" s="1"/>
      <c r="BHE144" s="1"/>
      <c r="BHF144" s="1"/>
      <c r="BHG144" s="1"/>
      <c r="BHH144" s="1"/>
      <c r="BHI144" s="1"/>
      <c r="BHJ144" s="1"/>
      <c r="BHK144" s="1"/>
      <c r="BHL144" s="1"/>
      <c r="BHM144" s="1"/>
      <c r="BHN144" s="1"/>
      <c r="BHO144" s="1"/>
      <c r="BHP144" s="1"/>
      <c r="BHQ144" s="1"/>
      <c r="BHR144" s="1"/>
      <c r="BHS144" s="1"/>
      <c r="BHT144" s="1"/>
      <c r="BHU144" s="1"/>
      <c r="BHV144" s="1"/>
      <c r="BHW144" s="1"/>
      <c r="BHX144" s="1"/>
      <c r="BHY144" s="1"/>
      <c r="BHZ144" s="1"/>
      <c r="BIA144" s="1"/>
      <c r="BIB144" s="1"/>
      <c r="BIC144" s="1"/>
      <c r="BID144" s="1"/>
      <c r="BIE144" s="1"/>
      <c r="BIF144" s="1"/>
      <c r="BIG144" s="1"/>
      <c r="BIH144" s="1"/>
      <c r="BII144" s="1"/>
      <c r="BIJ144" s="1"/>
      <c r="BIK144" s="1"/>
      <c r="BIL144" s="1"/>
      <c r="BIM144" s="1"/>
      <c r="BIN144" s="1"/>
      <c r="BIO144" s="1"/>
      <c r="BIP144" s="1"/>
      <c r="BIQ144" s="1"/>
      <c r="BIR144" s="1"/>
      <c r="BIS144" s="1"/>
      <c r="BIT144" s="1"/>
      <c r="BIU144" s="1"/>
      <c r="BIV144" s="1"/>
      <c r="BIW144" s="1"/>
      <c r="BIX144" s="1"/>
      <c r="BIY144" s="1"/>
      <c r="BIZ144" s="1"/>
      <c r="BJA144" s="1"/>
      <c r="BJB144" s="1"/>
      <c r="BJC144" s="1"/>
      <c r="BJD144" s="1"/>
      <c r="BJE144" s="1"/>
      <c r="BJF144" s="1"/>
      <c r="BJG144" s="1"/>
      <c r="BJH144" s="1"/>
      <c r="BJI144" s="1"/>
      <c r="BJJ144" s="1"/>
      <c r="BJK144" s="1"/>
      <c r="BJL144" s="1"/>
      <c r="BJM144" s="1"/>
      <c r="BJN144" s="1"/>
      <c r="BJO144" s="1"/>
      <c r="BJP144" s="1"/>
      <c r="BJQ144" s="1"/>
      <c r="BJR144" s="1"/>
      <c r="BJS144" s="1"/>
      <c r="BJT144" s="1"/>
      <c r="BJU144" s="1"/>
      <c r="BJV144" s="1"/>
      <c r="BJW144" s="1"/>
      <c r="BJX144" s="1"/>
      <c r="BJY144" s="1"/>
      <c r="BJZ144" s="1"/>
      <c r="BKA144" s="1"/>
      <c r="BKB144" s="1"/>
      <c r="BKC144" s="1"/>
      <c r="BKD144" s="1"/>
      <c r="BKE144" s="1"/>
      <c r="BKF144" s="1"/>
      <c r="BKG144" s="1"/>
      <c r="BKH144" s="1"/>
      <c r="BKI144" s="1"/>
      <c r="BKJ144" s="1"/>
      <c r="BKK144" s="1"/>
      <c r="BKL144" s="1"/>
      <c r="BKM144" s="1"/>
      <c r="BKN144" s="1"/>
      <c r="BKO144" s="1"/>
      <c r="BKP144" s="1"/>
      <c r="BKQ144" s="1"/>
      <c r="BKR144" s="1"/>
      <c r="BKS144" s="1"/>
      <c r="BKT144" s="1"/>
      <c r="BKU144" s="1"/>
      <c r="BKV144" s="1"/>
      <c r="BKW144" s="1"/>
      <c r="BKX144" s="1"/>
      <c r="BKY144" s="1"/>
      <c r="BKZ144" s="1"/>
      <c r="BLA144" s="1"/>
      <c r="BLB144" s="1"/>
      <c r="BLC144" s="1"/>
      <c r="BLD144" s="1"/>
      <c r="BLE144" s="1"/>
      <c r="BLF144" s="1"/>
      <c r="BLG144" s="1"/>
      <c r="BLH144" s="1"/>
      <c r="BLI144" s="1"/>
      <c r="BLJ144" s="1"/>
      <c r="BLK144" s="1"/>
      <c r="BLL144" s="1"/>
      <c r="BLM144" s="1"/>
      <c r="BLN144" s="1"/>
      <c r="BLO144" s="1"/>
      <c r="BLP144" s="1"/>
      <c r="BLQ144" s="1"/>
      <c r="BLR144" s="1"/>
      <c r="BLS144" s="1"/>
      <c r="BLT144" s="1"/>
      <c r="BLU144" s="1"/>
      <c r="BLV144" s="1"/>
      <c r="BLW144" s="1"/>
      <c r="BLX144" s="1"/>
      <c r="BLY144" s="1"/>
      <c r="BLZ144" s="1"/>
      <c r="BMA144" s="1"/>
      <c r="BMB144" s="1"/>
      <c r="BMC144" s="1"/>
      <c r="BMD144" s="1"/>
      <c r="BME144" s="1"/>
      <c r="BMF144" s="1"/>
      <c r="BMG144" s="1"/>
      <c r="BMH144" s="1"/>
      <c r="BMI144" s="1"/>
      <c r="BMJ144" s="1"/>
      <c r="BMK144" s="1"/>
      <c r="BML144" s="1"/>
      <c r="BMM144" s="1"/>
      <c r="BMN144" s="1"/>
      <c r="BMO144" s="1"/>
      <c r="BMP144" s="1"/>
      <c r="BMQ144" s="1"/>
      <c r="BMR144" s="1"/>
      <c r="BMS144" s="1"/>
      <c r="BMT144" s="1"/>
      <c r="BMU144" s="1"/>
      <c r="BMV144" s="1"/>
      <c r="BMW144" s="1"/>
      <c r="BMX144" s="1"/>
      <c r="BMY144" s="1"/>
      <c r="BMZ144" s="1"/>
      <c r="BNA144" s="1"/>
      <c r="BNB144" s="1"/>
      <c r="BNC144" s="1"/>
      <c r="BND144" s="1"/>
      <c r="BNE144" s="1"/>
      <c r="BNF144" s="1"/>
      <c r="BNG144" s="1"/>
      <c r="BNH144" s="1"/>
      <c r="BNI144" s="1"/>
      <c r="BNJ144" s="1"/>
      <c r="BNK144" s="1"/>
      <c r="BNL144" s="1"/>
      <c r="BNM144" s="1"/>
      <c r="BNN144" s="1"/>
      <c r="BNO144" s="1"/>
      <c r="BNP144" s="1"/>
      <c r="BNQ144" s="1"/>
      <c r="BNR144" s="1"/>
      <c r="BNS144" s="1"/>
      <c r="BNT144" s="1"/>
      <c r="BNU144" s="1"/>
      <c r="BNV144" s="1"/>
      <c r="BNW144" s="1"/>
      <c r="BNX144" s="1"/>
      <c r="BNY144" s="1"/>
      <c r="BNZ144" s="1"/>
      <c r="BOA144" s="1"/>
      <c r="BOB144" s="1"/>
      <c r="BOC144" s="1"/>
      <c r="BOD144" s="1"/>
      <c r="BOE144" s="1"/>
      <c r="BOF144" s="1"/>
      <c r="BOG144" s="1"/>
      <c r="BOH144" s="1"/>
      <c r="BOI144" s="1"/>
      <c r="BOJ144" s="1"/>
      <c r="BOK144" s="1"/>
      <c r="BOL144" s="1"/>
      <c r="BOM144" s="1"/>
      <c r="BON144" s="1"/>
      <c r="BOO144" s="1"/>
      <c r="BOP144" s="1"/>
      <c r="BOQ144" s="1"/>
      <c r="BOR144" s="1"/>
      <c r="BOS144" s="1"/>
      <c r="BOT144" s="1"/>
      <c r="BOU144" s="1"/>
      <c r="BOV144" s="1"/>
      <c r="BOW144" s="1"/>
      <c r="BOX144" s="1"/>
      <c r="BOY144" s="1"/>
      <c r="BOZ144" s="1"/>
      <c r="BPA144" s="1"/>
      <c r="BPB144" s="1"/>
      <c r="BPC144" s="1"/>
      <c r="BPD144" s="1"/>
      <c r="BPE144" s="1"/>
      <c r="BPF144" s="1"/>
      <c r="BPG144" s="1"/>
      <c r="BPH144" s="1"/>
      <c r="BPI144" s="1"/>
      <c r="BPJ144" s="1"/>
      <c r="BPK144" s="1"/>
      <c r="BPL144" s="1"/>
      <c r="BPM144" s="1"/>
      <c r="BPN144" s="1"/>
      <c r="BPO144" s="1"/>
      <c r="BPP144" s="1"/>
      <c r="BPQ144" s="1"/>
      <c r="BPR144" s="1"/>
      <c r="BPS144" s="1"/>
      <c r="BPT144" s="1"/>
      <c r="BPU144" s="1"/>
      <c r="BPV144" s="1"/>
      <c r="BPW144" s="1"/>
      <c r="BPX144" s="1"/>
      <c r="BPY144" s="1"/>
      <c r="BPZ144" s="1"/>
      <c r="BQA144" s="1"/>
      <c r="BQB144" s="1"/>
      <c r="BQC144" s="1"/>
      <c r="BQD144" s="1"/>
      <c r="BQE144" s="1"/>
      <c r="BQF144" s="1"/>
      <c r="BQG144" s="1"/>
      <c r="BQH144" s="1"/>
      <c r="BQI144" s="1"/>
      <c r="BQJ144" s="1"/>
      <c r="BQK144" s="1"/>
      <c r="BQL144" s="1"/>
      <c r="BQM144" s="1"/>
      <c r="BQN144" s="1"/>
      <c r="BQO144" s="1"/>
      <c r="BQP144" s="1"/>
      <c r="BQQ144" s="1"/>
      <c r="BQR144" s="1"/>
      <c r="BQS144" s="1"/>
      <c r="BQT144" s="1"/>
      <c r="BQU144" s="1"/>
      <c r="BQV144" s="1"/>
      <c r="BQW144" s="1"/>
      <c r="BQX144" s="1"/>
      <c r="BQY144" s="1"/>
      <c r="BQZ144" s="1"/>
      <c r="BRA144" s="1"/>
      <c r="BRB144" s="1"/>
      <c r="BRC144" s="1"/>
      <c r="BRD144" s="1"/>
      <c r="BRE144" s="1"/>
      <c r="BRF144" s="1"/>
      <c r="BRG144" s="1"/>
      <c r="BRH144" s="1"/>
      <c r="BRI144" s="1"/>
      <c r="BRJ144" s="1"/>
      <c r="BRK144" s="1"/>
      <c r="BRL144" s="1"/>
      <c r="BRM144" s="1"/>
      <c r="BRN144" s="1"/>
      <c r="BRO144" s="1"/>
      <c r="BRP144" s="1"/>
      <c r="BRQ144" s="1"/>
      <c r="BRR144" s="1"/>
      <c r="BRS144" s="1"/>
      <c r="BRT144" s="1"/>
      <c r="BRU144" s="1"/>
      <c r="BRV144" s="1"/>
      <c r="BRW144" s="1"/>
      <c r="BRX144" s="1"/>
      <c r="BRY144" s="1"/>
      <c r="BRZ144" s="1"/>
      <c r="BSA144" s="1"/>
      <c r="BSB144" s="1"/>
      <c r="BSC144" s="1"/>
      <c r="BSD144" s="1"/>
      <c r="BSE144" s="1"/>
      <c r="BSF144" s="1"/>
      <c r="BSG144" s="1"/>
      <c r="BSH144" s="1"/>
      <c r="BSI144" s="1"/>
      <c r="BSJ144" s="1"/>
      <c r="BSK144" s="1"/>
      <c r="BSL144" s="1"/>
      <c r="BSM144" s="1"/>
      <c r="BSN144" s="1"/>
      <c r="BSO144" s="1"/>
      <c r="BSP144" s="1"/>
      <c r="BSQ144" s="1"/>
      <c r="BSR144" s="1"/>
      <c r="BSS144" s="1"/>
      <c r="BST144" s="1"/>
      <c r="BSU144" s="1"/>
      <c r="BSV144" s="1"/>
      <c r="BSW144" s="1"/>
      <c r="BSX144" s="1"/>
      <c r="BSY144" s="1"/>
      <c r="BSZ144" s="1"/>
      <c r="BTA144" s="1"/>
      <c r="BTB144" s="1"/>
      <c r="BTC144" s="1"/>
      <c r="BTD144" s="1"/>
      <c r="BTE144" s="1"/>
      <c r="BTF144" s="1"/>
      <c r="BTG144" s="1"/>
      <c r="BTH144" s="1"/>
      <c r="BTI144" s="1"/>
      <c r="BTJ144" s="1"/>
      <c r="BTK144" s="1"/>
      <c r="BTL144" s="1"/>
      <c r="BTM144" s="1"/>
      <c r="BTN144" s="1"/>
      <c r="BTO144" s="1"/>
      <c r="BTP144" s="1"/>
      <c r="BTQ144" s="1"/>
      <c r="BTR144" s="1"/>
      <c r="BTS144" s="1"/>
      <c r="BTT144" s="1"/>
      <c r="BTU144" s="1"/>
      <c r="BTV144" s="1"/>
      <c r="BTW144" s="1"/>
      <c r="BTX144" s="1"/>
      <c r="BTY144" s="1"/>
      <c r="BTZ144" s="1"/>
      <c r="BUA144" s="1"/>
      <c r="BUB144" s="1"/>
      <c r="BUC144" s="1"/>
      <c r="BUD144" s="1"/>
      <c r="BUE144" s="1"/>
      <c r="BUF144" s="1"/>
      <c r="BUG144" s="1"/>
      <c r="BUH144" s="1"/>
      <c r="BUI144" s="1"/>
      <c r="BUJ144" s="1"/>
      <c r="BUK144" s="1"/>
      <c r="BUL144" s="1"/>
      <c r="BUM144" s="1"/>
      <c r="BUN144" s="1"/>
      <c r="BUO144" s="1"/>
      <c r="BUP144" s="1"/>
      <c r="BUQ144" s="1"/>
      <c r="BUR144" s="1"/>
      <c r="BUS144" s="1"/>
      <c r="BUT144" s="1"/>
      <c r="BUU144" s="1"/>
      <c r="BUV144" s="1"/>
      <c r="BUW144" s="1"/>
      <c r="BUX144" s="1"/>
      <c r="BUY144" s="1"/>
      <c r="BUZ144" s="1"/>
      <c r="BVA144" s="1"/>
      <c r="BVB144" s="1"/>
      <c r="BVC144" s="1"/>
      <c r="BVD144" s="1"/>
      <c r="BVE144" s="1"/>
      <c r="BVF144" s="1"/>
      <c r="BVG144" s="1"/>
      <c r="BVH144" s="1"/>
      <c r="BVI144" s="1"/>
      <c r="BVJ144" s="1"/>
      <c r="BVK144" s="1"/>
      <c r="BVL144" s="1"/>
      <c r="BVM144" s="1"/>
      <c r="BVN144" s="1"/>
      <c r="BVO144" s="1"/>
      <c r="BVP144" s="1"/>
      <c r="BVQ144" s="1"/>
      <c r="BVR144" s="1"/>
      <c r="BVS144" s="1"/>
      <c r="BVT144" s="1"/>
      <c r="BVU144" s="1"/>
      <c r="BVV144" s="1"/>
      <c r="BVW144" s="1"/>
      <c r="BVX144" s="1"/>
      <c r="BVY144" s="1"/>
      <c r="BVZ144" s="1"/>
      <c r="BWA144" s="1"/>
      <c r="BWB144" s="1"/>
      <c r="BWC144" s="1"/>
      <c r="BWD144" s="1"/>
      <c r="BWE144" s="1"/>
      <c r="BWF144" s="1"/>
      <c r="BWG144" s="1"/>
      <c r="BWH144" s="1"/>
      <c r="BWI144" s="1"/>
      <c r="BWJ144" s="1"/>
      <c r="BWK144" s="1"/>
      <c r="BWL144" s="1"/>
      <c r="BWM144" s="1"/>
      <c r="BWN144" s="1"/>
      <c r="BWO144" s="1"/>
      <c r="BWP144" s="1"/>
      <c r="BWQ144" s="1"/>
      <c r="BWR144" s="1"/>
      <c r="BWS144" s="1"/>
      <c r="BWT144" s="1"/>
      <c r="BWU144" s="1"/>
      <c r="BWV144" s="1"/>
      <c r="BWW144" s="1"/>
      <c r="BWX144" s="1"/>
      <c r="BWY144" s="1"/>
      <c r="BWZ144" s="1"/>
      <c r="BXA144" s="1"/>
      <c r="BXB144" s="1"/>
      <c r="BXC144" s="1"/>
      <c r="BXD144" s="1"/>
      <c r="BXE144" s="1"/>
      <c r="BXF144" s="1"/>
      <c r="BXG144" s="1"/>
      <c r="BXH144" s="1"/>
      <c r="BXI144" s="1"/>
      <c r="BXJ144" s="1"/>
      <c r="BXK144" s="1"/>
      <c r="BXL144" s="1"/>
      <c r="BXM144" s="1"/>
      <c r="BXN144" s="1"/>
      <c r="BXO144" s="1"/>
      <c r="BXP144" s="1"/>
      <c r="BXQ144" s="1"/>
      <c r="BXR144" s="1"/>
      <c r="BXS144" s="1"/>
      <c r="BXT144" s="1"/>
      <c r="BXU144" s="1"/>
      <c r="BXV144" s="1"/>
      <c r="BXW144" s="1"/>
      <c r="BXX144" s="1"/>
      <c r="BXY144" s="1"/>
      <c r="BXZ144" s="1"/>
      <c r="BYA144" s="1"/>
      <c r="BYB144" s="1"/>
      <c r="BYC144" s="1"/>
      <c r="BYD144" s="1"/>
      <c r="BYE144" s="1"/>
      <c r="BYF144" s="1"/>
      <c r="BYG144" s="1"/>
      <c r="BYH144" s="1"/>
      <c r="BYI144" s="1"/>
      <c r="BYJ144" s="1"/>
      <c r="BYK144" s="1"/>
      <c r="BYL144" s="1"/>
      <c r="BYM144" s="1"/>
      <c r="BYN144" s="1"/>
      <c r="BYO144" s="1"/>
      <c r="BYP144" s="1"/>
      <c r="BYQ144" s="1"/>
      <c r="BYR144" s="1"/>
      <c r="BYS144" s="1"/>
      <c r="BYT144" s="1"/>
      <c r="BYU144" s="1"/>
      <c r="BYV144" s="1"/>
      <c r="BYW144" s="1"/>
      <c r="BYX144" s="1"/>
      <c r="BYY144" s="1"/>
      <c r="BYZ144" s="1"/>
      <c r="BZA144" s="1"/>
      <c r="BZB144" s="1"/>
      <c r="BZC144" s="1"/>
      <c r="BZD144" s="1"/>
      <c r="BZE144" s="1"/>
      <c r="BZF144" s="1"/>
      <c r="BZG144" s="1"/>
      <c r="BZH144" s="1"/>
      <c r="BZI144" s="1"/>
      <c r="BZJ144" s="1"/>
      <c r="BZK144" s="1"/>
      <c r="BZL144" s="1"/>
      <c r="BZM144" s="1"/>
      <c r="BZN144" s="1"/>
      <c r="BZO144" s="1"/>
      <c r="BZP144" s="1"/>
      <c r="BZQ144" s="1"/>
      <c r="BZR144" s="1"/>
      <c r="BZS144" s="1"/>
      <c r="BZT144" s="1"/>
      <c r="BZU144" s="1"/>
      <c r="BZV144" s="1"/>
      <c r="BZW144" s="1"/>
      <c r="BZX144" s="1"/>
      <c r="BZY144" s="1"/>
      <c r="BZZ144" s="1"/>
      <c r="CAA144" s="1"/>
      <c r="CAB144" s="1"/>
      <c r="CAC144" s="1"/>
      <c r="CAD144" s="1"/>
      <c r="CAE144" s="1"/>
      <c r="CAF144" s="1"/>
      <c r="CAG144" s="1"/>
      <c r="CAH144" s="1"/>
      <c r="CAI144" s="1"/>
      <c r="CAJ144" s="1"/>
      <c r="CAK144" s="1"/>
      <c r="CAL144" s="1"/>
      <c r="CAM144" s="1"/>
      <c r="CAN144" s="1"/>
      <c r="CAO144" s="1"/>
      <c r="CAP144" s="1"/>
      <c r="CAQ144" s="1"/>
      <c r="CAR144" s="1"/>
      <c r="CAS144" s="1"/>
      <c r="CAT144" s="1"/>
      <c r="CAU144" s="1"/>
      <c r="CAV144" s="1"/>
      <c r="CAW144" s="1"/>
      <c r="CAX144" s="1"/>
      <c r="CAY144" s="1"/>
      <c r="CAZ144" s="1"/>
      <c r="CBA144" s="1"/>
      <c r="CBB144" s="1"/>
      <c r="CBC144" s="1"/>
      <c r="CBD144" s="1"/>
      <c r="CBE144" s="1"/>
      <c r="CBF144" s="1"/>
      <c r="CBG144" s="1"/>
      <c r="CBH144" s="1"/>
      <c r="CBI144" s="1"/>
      <c r="CBJ144" s="1"/>
      <c r="CBK144" s="1"/>
      <c r="CBL144" s="1"/>
      <c r="CBM144" s="1"/>
      <c r="CBN144" s="1"/>
      <c r="CBO144" s="1"/>
      <c r="CBP144" s="1"/>
      <c r="CBQ144" s="1"/>
      <c r="CBR144" s="1"/>
      <c r="CBS144" s="1"/>
      <c r="CBT144" s="1"/>
      <c r="CBU144" s="1"/>
      <c r="CBV144" s="1"/>
      <c r="CBW144" s="1"/>
      <c r="CBX144" s="1"/>
      <c r="CBY144" s="1"/>
      <c r="CBZ144" s="1"/>
      <c r="CCA144" s="1"/>
      <c r="CCB144" s="1"/>
      <c r="CCC144" s="1"/>
      <c r="CCD144" s="1"/>
      <c r="CCE144" s="1"/>
      <c r="CCF144" s="1"/>
      <c r="CCG144" s="1"/>
      <c r="CCH144" s="1"/>
      <c r="CCI144" s="1"/>
      <c r="CCJ144" s="1"/>
      <c r="CCK144" s="1"/>
      <c r="CCL144" s="1"/>
      <c r="CCM144" s="1"/>
      <c r="CCN144" s="1"/>
      <c r="CCO144" s="1"/>
      <c r="CCP144" s="1"/>
      <c r="CCQ144" s="1"/>
      <c r="CCR144" s="1"/>
      <c r="CCS144" s="1"/>
      <c r="CCT144" s="1"/>
      <c r="CCU144" s="1"/>
      <c r="CCV144" s="1"/>
      <c r="CCW144" s="1"/>
      <c r="CCX144" s="1"/>
      <c r="CCY144" s="1"/>
      <c r="CCZ144" s="1"/>
      <c r="CDA144" s="1"/>
      <c r="CDB144" s="1"/>
      <c r="CDC144" s="1"/>
      <c r="CDD144" s="1"/>
      <c r="CDE144" s="1"/>
      <c r="CDF144" s="1"/>
      <c r="CDG144" s="1"/>
      <c r="CDH144" s="1"/>
      <c r="CDI144" s="1"/>
      <c r="CDJ144" s="1"/>
      <c r="CDK144" s="1"/>
      <c r="CDL144" s="1"/>
      <c r="CDM144" s="1"/>
      <c r="CDN144" s="1"/>
      <c r="CDO144" s="1"/>
      <c r="CDP144" s="1"/>
      <c r="CDQ144" s="1"/>
      <c r="CDR144" s="1"/>
      <c r="CDS144" s="1"/>
      <c r="CDT144" s="1"/>
      <c r="CDU144" s="1"/>
      <c r="CDV144" s="1"/>
      <c r="CDW144" s="1"/>
      <c r="CDX144" s="1"/>
      <c r="CDY144" s="1"/>
      <c r="CDZ144" s="1"/>
      <c r="CEA144" s="1"/>
      <c r="CEB144" s="1"/>
      <c r="CEC144" s="1"/>
      <c r="CED144" s="1"/>
      <c r="CEE144" s="1"/>
      <c r="CEF144" s="1"/>
      <c r="CEG144" s="1"/>
      <c r="CEH144" s="1"/>
      <c r="CEI144" s="1"/>
      <c r="CEJ144" s="1"/>
      <c r="CEK144" s="1"/>
      <c r="CEL144" s="1"/>
      <c r="CEM144" s="1"/>
      <c r="CEN144" s="1"/>
      <c r="CEO144" s="1"/>
      <c r="CEP144" s="1"/>
      <c r="CEQ144" s="1"/>
      <c r="CER144" s="1"/>
      <c r="CES144" s="1"/>
      <c r="CET144" s="1"/>
      <c r="CEU144" s="1"/>
      <c r="CEV144" s="1"/>
      <c r="CEW144" s="1"/>
      <c r="CEX144" s="1"/>
      <c r="CEY144" s="1"/>
      <c r="CEZ144" s="1"/>
      <c r="CFA144" s="1"/>
      <c r="CFB144" s="1"/>
      <c r="CFC144" s="1"/>
      <c r="CFD144" s="1"/>
      <c r="CFE144" s="1"/>
      <c r="CFF144" s="1"/>
      <c r="CFG144" s="1"/>
      <c r="CFH144" s="1"/>
      <c r="CFI144" s="1"/>
      <c r="CFJ144" s="1"/>
      <c r="CFK144" s="1"/>
      <c r="CFL144" s="1"/>
      <c r="CFM144" s="1"/>
      <c r="CFN144" s="1"/>
      <c r="CFO144" s="1"/>
      <c r="CFP144" s="1"/>
      <c r="CFQ144" s="1"/>
      <c r="CFR144" s="1"/>
      <c r="CFS144" s="1"/>
      <c r="CFT144" s="1"/>
      <c r="CFU144" s="1"/>
      <c r="CFV144" s="1"/>
      <c r="CFW144" s="1"/>
      <c r="CFX144" s="1"/>
      <c r="CFY144" s="1"/>
      <c r="CFZ144" s="1"/>
      <c r="CGA144" s="1"/>
      <c r="CGB144" s="1"/>
      <c r="CGC144" s="1"/>
      <c r="CGD144" s="1"/>
      <c r="CGE144" s="1"/>
      <c r="CGF144" s="1"/>
      <c r="CGG144" s="1"/>
      <c r="CGH144" s="1"/>
      <c r="CGI144" s="1"/>
      <c r="CGJ144" s="1"/>
      <c r="CGK144" s="1"/>
      <c r="CGL144" s="1"/>
      <c r="CGM144" s="1"/>
      <c r="CGN144" s="1"/>
      <c r="CGO144" s="1"/>
      <c r="CGP144" s="1"/>
      <c r="CGQ144" s="1"/>
      <c r="CGR144" s="1"/>
      <c r="CGS144" s="1"/>
      <c r="CGT144" s="1"/>
      <c r="CGU144" s="1"/>
      <c r="CGV144" s="1"/>
      <c r="CGW144" s="1"/>
      <c r="CGX144" s="1"/>
      <c r="CGY144" s="1"/>
      <c r="CGZ144" s="1"/>
      <c r="CHA144" s="1"/>
      <c r="CHB144" s="1"/>
      <c r="CHC144" s="1"/>
      <c r="CHD144" s="1"/>
      <c r="CHE144" s="1"/>
      <c r="CHF144" s="1"/>
      <c r="CHG144" s="1"/>
      <c r="CHH144" s="1"/>
      <c r="CHI144" s="1"/>
      <c r="CHJ144" s="1"/>
      <c r="CHK144" s="1"/>
      <c r="CHL144" s="1"/>
      <c r="CHM144" s="1"/>
      <c r="CHN144" s="1"/>
      <c r="CHO144" s="1"/>
      <c r="CHP144" s="1"/>
      <c r="CHQ144" s="1"/>
      <c r="CHR144" s="1"/>
      <c r="CHS144" s="1"/>
      <c r="CHT144" s="1"/>
      <c r="CHU144" s="1"/>
      <c r="CHV144" s="1"/>
      <c r="CHW144" s="1"/>
      <c r="CHX144" s="1"/>
      <c r="CHY144" s="1"/>
      <c r="CHZ144" s="1"/>
      <c r="CIA144" s="1"/>
      <c r="CIB144" s="1"/>
      <c r="CIC144" s="1"/>
      <c r="CID144" s="1"/>
      <c r="CIE144" s="1"/>
      <c r="CIF144" s="1"/>
      <c r="CIG144" s="1"/>
      <c r="CIH144" s="1"/>
      <c r="CII144" s="1"/>
      <c r="CIJ144" s="1"/>
      <c r="CIK144" s="1"/>
      <c r="CIL144" s="1"/>
      <c r="CIM144" s="1"/>
      <c r="CIN144" s="1"/>
      <c r="CIO144" s="1"/>
      <c r="CIP144" s="1"/>
      <c r="CIQ144" s="1"/>
      <c r="CIR144" s="1"/>
      <c r="CIS144" s="1"/>
      <c r="CIT144" s="1"/>
      <c r="CIU144" s="1"/>
      <c r="CIV144" s="1"/>
      <c r="CIW144" s="1"/>
      <c r="CIX144" s="1"/>
      <c r="CIY144" s="1"/>
      <c r="CIZ144" s="1"/>
      <c r="CJA144" s="1"/>
      <c r="CJB144" s="1"/>
      <c r="CJC144" s="1"/>
      <c r="CJD144" s="1"/>
      <c r="CJE144" s="1"/>
      <c r="CJF144" s="1"/>
      <c r="CJG144" s="1"/>
      <c r="CJH144" s="1"/>
      <c r="CJI144" s="1"/>
      <c r="CJJ144" s="1"/>
      <c r="CJK144" s="1"/>
      <c r="CJL144" s="1"/>
      <c r="CJM144" s="1"/>
      <c r="CJN144" s="1"/>
      <c r="CJO144" s="1"/>
      <c r="CJP144" s="1"/>
      <c r="CJQ144" s="1"/>
      <c r="CJR144" s="1"/>
      <c r="CJS144" s="1"/>
      <c r="CJT144" s="1"/>
      <c r="CJU144" s="1"/>
      <c r="CJV144" s="1"/>
      <c r="CJW144" s="1"/>
      <c r="CJX144" s="1"/>
      <c r="CJY144" s="1"/>
      <c r="CJZ144" s="1"/>
      <c r="CKA144" s="1"/>
      <c r="CKB144" s="1"/>
      <c r="CKC144" s="1"/>
      <c r="CKD144" s="1"/>
      <c r="CKE144" s="1"/>
      <c r="CKF144" s="1"/>
      <c r="CKG144" s="1"/>
      <c r="CKH144" s="1"/>
      <c r="CKI144" s="1"/>
      <c r="CKJ144" s="1"/>
      <c r="CKK144" s="1"/>
      <c r="CKL144" s="1"/>
      <c r="CKM144" s="1"/>
      <c r="CKN144" s="1"/>
      <c r="CKO144" s="1"/>
      <c r="CKP144" s="1"/>
      <c r="CKQ144" s="1"/>
      <c r="CKR144" s="1"/>
      <c r="CKS144" s="1"/>
      <c r="CKT144" s="1"/>
      <c r="CKU144" s="1"/>
      <c r="CKV144" s="1"/>
      <c r="CKW144" s="1"/>
      <c r="CKX144" s="1"/>
      <c r="CKY144" s="1"/>
      <c r="CKZ144" s="1"/>
      <c r="CLA144" s="1"/>
      <c r="CLB144" s="1"/>
      <c r="CLC144" s="1"/>
      <c r="CLD144" s="1"/>
      <c r="CLE144" s="1"/>
      <c r="CLF144" s="1"/>
      <c r="CLG144" s="1"/>
      <c r="CLH144" s="1"/>
      <c r="CLI144" s="1"/>
      <c r="CLJ144" s="1"/>
      <c r="CLK144" s="1"/>
      <c r="CLL144" s="1"/>
      <c r="CLM144" s="1"/>
      <c r="CLN144" s="1"/>
      <c r="CLO144" s="1"/>
      <c r="CLP144" s="1"/>
      <c r="CLQ144" s="1"/>
      <c r="CLR144" s="1"/>
      <c r="CLS144" s="1"/>
      <c r="CLT144" s="1"/>
      <c r="CLU144" s="1"/>
      <c r="CLV144" s="1"/>
      <c r="CLW144" s="1"/>
      <c r="CLX144" s="1"/>
      <c r="CLY144" s="1"/>
      <c r="CLZ144" s="1"/>
      <c r="CMA144" s="1"/>
      <c r="CMB144" s="1"/>
      <c r="CMC144" s="1"/>
      <c r="CMD144" s="1"/>
      <c r="CME144" s="1"/>
      <c r="CMF144" s="1"/>
      <c r="CMG144" s="1"/>
      <c r="CMH144" s="1"/>
      <c r="CMI144" s="1"/>
      <c r="CMJ144" s="1"/>
      <c r="CMK144" s="1"/>
      <c r="CML144" s="1"/>
      <c r="CMM144" s="1"/>
      <c r="CMN144" s="1"/>
      <c r="CMO144" s="1"/>
      <c r="CMP144" s="1"/>
      <c r="CMQ144" s="1"/>
      <c r="CMR144" s="1"/>
      <c r="CMS144" s="1"/>
      <c r="CMT144" s="1"/>
      <c r="CMU144" s="1"/>
      <c r="CMV144" s="1"/>
      <c r="CMW144" s="1"/>
      <c r="CMX144" s="1"/>
      <c r="CMY144" s="1"/>
      <c r="CMZ144" s="1"/>
      <c r="CNA144" s="1"/>
      <c r="CNB144" s="1"/>
      <c r="CNC144" s="1"/>
      <c r="CND144" s="1"/>
      <c r="CNE144" s="1"/>
      <c r="CNF144" s="1"/>
      <c r="CNG144" s="1"/>
      <c r="CNH144" s="1"/>
      <c r="CNI144" s="1"/>
      <c r="CNJ144" s="1"/>
      <c r="CNK144" s="1"/>
      <c r="CNL144" s="1"/>
      <c r="CNM144" s="1"/>
      <c r="CNN144" s="1"/>
      <c r="CNO144" s="1"/>
      <c r="CNP144" s="1"/>
      <c r="CNQ144" s="1"/>
      <c r="CNR144" s="1"/>
      <c r="CNS144" s="1"/>
      <c r="CNT144" s="1"/>
      <c r="CNU144" s="1"/>
      <c r="CNV144" s="1"/>
      <c r="CNW144" s="1"/>
      <c r="CNX144" s="1"/>
      <c r="CNY144" s="1"/>
      <c r="CNZ144" s="1"/>
      <c r="COA144" s="1"/>
      <c r="COB144" s="1"/>
      <c r="COC144" s="1"/>
      <c r="COD144" s="1"/>
      <c r="COE144" s="1"/>
      <c r="COF144" s="1"/>
      <c r="COG144" s="1"/>
      <c r="COH144" s="1"/>
      <c r="COI144" s="1"/>
      <c r="COJ144" s="1"/>
      <c r="COK144" s="1"/>
      <c r="COL144" s="1"/>
      <c r="COM144" s="1"/>
      <c r="CON144" s="1"/>
      <c r="COO144" s="1"/>
      <c r="COP144" s="1"/>
      <c r="COQ144" s="1"/>
      <c r="COR144" s="1"/>
      <c r="COS144" s="1"/>
      <c r="COT144" s="1"/>
      <c r="COU144" s="1"/>
      <c r="COV144" s="1"/>
      <c r="COW144" s="1"/>
      <c r="COX144" s="1"/>
      <c r="COY144" s="1"/>
      <c r="COZ144" s="1"/>
      <c r="CPA144" s="1"/>
      <c r="CPB144" s="1"/>
      <c r="CPC144" s="1"/>
      <c r="CPD144" s="1"/>
      <c r="CPE144" s="1"/>
      <c r="CPF144" s="1"/>
      <c r="CPG144" s="1"/>
      <c r="CPH144" s="1"/>
      <c r="CPI144" s="1"/>
      <c r="CPJ144" s="1"/>
      <c r="CPK144" s="1"/>
      <c r="CPL144" s="1"/>
      <c r="CPM144" s="1"/>
      <c r="CPN144" s="1"/>
      <c r="CPO144" s="1"/>
      <c r="CPP144" s="1"/>
      <c r="CPQ144" s="1"/>
      <c r="CPR144" s="1"/>
      <c r="CPS144" s="1"/>
      <c r="CPT144" s="1"/>
      <c r="CPU144" s="1"/>
      <c r="CPV144" s="1"/>
      <c r="CPW144" s="1"/>
      <c r="CPX144" s="1"/>
      <c r="CPY144" s="1"/>
      <c r="CPZ144" s="1"/>
      <c r="CQA144" s="1"/>
      <c r="CQB144" s="1"/>
      <c r="CQC144" s="1"/>
      <c r="CQD144" s="1"/>
      <c r="CQE144" s="1"/>
      <c r="CQF144" s="1"/>
      <c r="CQG144" s="1"/>
      <c r="CQH144" s="1"/>
      <c r="CQI144" s="1"/>
      <c r="CQJ144" s="1"/>
      <c r="CQK144" s="1"/>
      <c r="CQL144" s="1"/>
      <c r="CQM144" s="1"/>
      <c r="CQN144" s="1"/>
      <c r="CQO144" s="1"/>
      <c r="CQP144" s="1"/>
      <c r="CQQ144" s="1"/>
      <c r="CQR144" s="1"/>
      <c r="CQS144" s="1"/>
      <c r="CQT144" s="1"/>
      <c r="CQU144" s="1"/>
      <c r="CQV144" s="1"/>
      <c r="CQW144" s="1"/>
      <c r="CQX144" s="1"/>
      <c r="CQY144" s="1"/>
      <c r="CQZ144" s="1"/>
      <c r="CRA144" s="1"/>
      <c r="CRB144" s="1"/>
      <c r="CRC144" s="1"/>
      <c r="CRD144" s="1"/>
      <c r="CRE144" s="1"/>
      <c r="CRF144" s="1"/>
      <c r="CRG144" s="1"/>
      <c r="CRH144" s="1"/>
      <c r="CRI144" s="1"/>
      <c r="CRJ144" s="1"/>
      <c r="CRK144" s="1"/>
      <c r="CRL144" s="1"/>
      <c r="CRM144" s="1"/>
      <c r="CRN144" s="1"/>
      <c r="CRO144" s="1"/>
      <c r="CRP144" s="1"/>
      <c r="CRQ144" s="1"/>
      <c r="CRR144" s="1"/>
      <c r="CRS144" s="1"/>
      <c r="CRT144" s="1"/>
      <c r="CRU144" s="1"/>
      <c r="CRV144" s="1"/>
      <c r="CRW144" s="1"/>
      <c r="CRX144" s="1"/>
      <c r="CRY144" s="1"/>
      <c r="CRZ144" s="1"/>
      <c r="CSA144" s="1"/>
      <c r="CSB144" s="1"/>
      <c r="CSC144" s="1"/>
      <c r="CSD144" s="1"/>
      <c r="CSE144" s="1"/>
      <c r="CSF144" s="1"/>
      <c r="CSG144" s="1"/>
      <c r="CSH144" s="1"/>
      <c r="CSI144" s="1"/>
      <c r="CSJ144" s="1"/>
      <c r="CSK144" s="1"/>
      <c r="CSL144" s="1"/>
      <c r="CSM144" s="1"/>
      <c r="CSN144" s="1"/>
      <c r="CSO144" s="1"/>
      <c r="CSP144" s="1"/>
      <c r="CSQ144" s="1"/>
      <c r="CSR144" s="1"/>
      <c r="CSS144" s="1"/>
      <c r="CST144" s="1"/>
      <c r="CSU144" s="1"/>
      <c r="CSV144" s="1"/>
      <c r="CSW144" s="1"/>
      <c r="CSX144" s="1"/>
      <c r="CSY144" s="1"/>
      <c r="CSZ144" s="1"/>
      <c r="CTA144" s="1"/>
      <c r="CTB144" s="1"/>
      <c r="CTC144" s="1"/>
      <c r="CTD144" s="1"/>
      <c r="CTE144" s="1"/>
      <c r="CTF144" s="1"/>
      <c r="CTG144" s="1"/>
      <c r="CTH144" s="1"/>
      <c r="CTI144" s="1"/>
      <c r="CTJ144" s="1"/>
      <c r="CTK144" s="1"/>
      <c r="CTL144" s="1"/>
      <c r="CTM144" s="1"/>
      <c r="CTN144" s="1"/>
      <c r="CTO144" s="1"/>
      <c r="CTP144" s="1"/>
      <c r="CTQ144" s="1"/>
      <c r="CTR144" s="1"/>
      <c r="CTS144" s="1"/>
      <c r="CTT144" s="1"/>
      <c r="CTU144" s="1"/>
      <c r="CTV144" s="1"/>
      <c r="CTW144" s="1"/>
      <c r="CTX144" s="1"/>
      <c r="CTY144" s="1"/>
      <c r="CTZ144" s="1"/>
      <c r="CUA144" s="1"/>
      <c r="CUB144" s="1"/>
      <c r="CUC144" s="1"/>
      <c r="CUD144" s="1"/>
      <c r="CUE144" s="1"/>
      <c r="CUF144" s="1"/>
      <c r="CUG144" s="1"/>
      <c r="CUH144" s="1"/>
      <c r="CUI144" s="1"/>
      <c r="CUJ144" s="1"/>
      <c r="CUK144" s="1"/>
      <c r="CUL144" s="1"/>
      <c r="CUM144" s="1"/>
      <c r="CUN144" s="1"/>
      <c r="CUO144" s="1"/>
      <c r="CUP144" s="1"/>
      <c r="CUQ144" s="1"/>
      <c r="CUR144" s="1"/>
      <c r="CUS144" s="1"/>
      <c r="CUT144" s="1"/>
      <c r="CUU144" s="1"/>
      <c r="CUV144" s="1"/>
      <c r="CUW144" s="1"/>
      <c r="CUX144" s="1"/>
      <c r="CUY144" s="1"/>
      <c r="CUZ144" s="1"/>
      <c r="CVA144" s="1"/>
      <c r="CVB144" s="1"/>
      <c r="CVC144" s="1"/>
      <c r="CVD144" s="1"/>
      <c r="CVE144" s="1"/>
      <c r="CVF144" s="1"/>
      <c r="CVG144" s="1"/>
      <c r="CVH144" s="1"/>
      <c r="CVI144" s="1"/>
      <c r="CVJ144" s="1"/>
      <c r="CVK144" s="1"/>
      <c r="CVL144" s="1"/>
      <c r="CVM144" s="1"/>
      <c r="CVN144" s="1"/>
      <c r="CVO144" s="1"/>
      <c r="CVP144" s="1"/>
      <c r="CVQ144" s="1"/>
      <c r="CVR144" s="1"/>
      <c r="CVS144" s="1"/>
      <c r="CVT144" s="1"/>
      <c r="CVU144" s="1"/>
      <c r="CVV144" s="1"/>
      <c r="CVW144" s="1"/>
      <c r="CVX144" s="1"/>
      <c r="CVY144" s="1"/>
      <c r="CVZ144" s="1"/>
      <c r="CWA144" s="1"/>
      <c r="CWB144" s="1"/>
      <c r="CWC144" s="1"/>
      <c r="CWD144" s="1"/>
      <c r="CWE144" s="1"/>
      <c r="CWF144" s="1"/>
      <c r="CWG144" s="1"/>
      <c r="CWH144" s="1"/>
      <c r="CWI144" s="1"/>
      <c r="CWJ144" s="1"/>
      <c r="CWK144" s="1"/>
      <c r="CWL144" s="1"/>
      <c r="CWM144" s="1"/>
      <c r="CWN144" s="1"/>
      <c r="CWO144" s="1"/>
      <c r="CWP144" s="1"/>
      <c r="CWQ144" s="1"/>
      <c r="CWR144" s="1"/>
      <c r="CWS144" s="1"/>
      <c r="CWT144" s="1"/>
      <c r="CWU144" s="1"/>
      <c r="CWV144" s="1"/>
      <c r="CWW144" s="1"/>
      <c r="CWX144" s="1"/>
      <c r="CWY144" s="1"/>
      <c r="CWZ144" s="1"/>
      <c r="CXA144" s="1"/>
      <c r="CXB144" s="1"/>
      <c r="CXC144" s="1"/>
      <c r="CXD144" s="1"/>
      <c r="CXE144" s="1"/>
      <c r="CXF144" s="1"/>
      <c r="CXG144" s="1"/>
      <c r="CXH144" s="1"/>
      <c r="CXI144" s="1"/>
      <c r="CXJ144" s="1"/>
      <c r="CXK144" s="1"/>
      <c r="CXL144" s="1"/>
      <c r="CXM144" s="1"/>
      <c r="CXN144" s="1"/>
      <c r="CXO144" s="1"/>
      <c r="CXP144" s="1"/>
      <c r="CXQ144" s="1"/>
      <c r="CXR144" s="1"/>
      <c r="CXS144" s="1"/>
      <c r="CXT144" s="1"/>
      <c r="CXU144" s="1"/>
      <c r="CXV144" s="1"/>
      <c r="CXW144" s="1"/>
      <c r="CXX144" s="1"/>
      <c r="CXY144" s="1"/>
      <c r="CXZ144" s="1"/>
      <c r="CYA144" s="1"/>
      <c r="CYB144" s="1"/>
      <c r="CYC144" s="1"/>
      <c r="CYD144" s="1"/>
      <c r="CYE144" s="1"/>
      <c r="CYF144" s="1"/>
      <c r="CYG144" s="1"/>
      <c r="CYH144" s="1"/>
      <c r="CYI144" s="1"/>
      <c r="CYJ144" s="1"/>
      <c r="CYK144" s="1"/>
      <c r="CYL144" s="1"/>
      <c r="CYM144" s="1"/>
      <c r="CYN144" s="1"/>
      <c r="CYO144" s="1"/>
      <c r="CYP144" s="1"/>
      <c r="CYQ144" s="1"/>
      <c r="CYR144" s="1"/>
      <c r="CYS144" s="1"/>
      <c r="CYT144" s="1"/>
      <c r="CYU144" s="1"/>
      <c r="CYV144" s="1"/>
      <c r="CYW144" s="1"/>
      <c r="CYX144" s="1"/>
      <c r="CYY144" s="1"/>
      <c r="CYZ144" s="1"/>
      <c r="CZA144" s="1"/>
      <c r="CZB144" s="1"/>
      <c r="CZC144" s="1"/>
      <c r="CZD144" s="1"/>
      <c r="CZE144" s="1"/>
      <c r="CZF144" s="1"/>
      <c r="CZG144" s="1"/>
      <c r="CZH144" s="1"/>
      <c r="CZI144" s="1"/>
      <c r="CZJ144" s="1"/>
      <c r="CZK144" s="1"/>
      <c r="CZL144" s="1"/>
      <c r="CZM144" s="1"/>
      <c r="CZN144" s="1"/>
      <c r="CZO144" s="1"/>
      <c r="CZP144" s="1"/>
      <c r="CZQ144" s="1"/>
      <c r="CZR144" s="1"/>
      <c r="CZS144" s="1"/>
      <c r="CZT144" s="1"/>
      <c r="CZU144" s="1"/>
      <c r="CZV144" s="1"/>
      <c r="CZW144" s="1"/>
      <c r="CZX144" s="1"/>
      <c r="CZY144" s="1"/>
      <c r="CZZ144" s="1"/>
      <c r="DAA144" s="1"/>
      <c r="DAB144" s="1"/>
      <c r="DAC144" s="1"/>
      <c r="DAD144" s="1"/>
      <c r="DAE144" s="1"/>
      <c r="DAF144" s="1"/>
      <c r="DAG144" s="1"/>
      <c r="DAH144" s="1"/>
      <c r="DAI144" s="1"/>
      <c r="DAJ144" s="1"/>
      <c r="DAK144" s="1"/>
      <c r="DAL144" s="1"/>
      <c r="DAM144" s="1"/>
      <c r="DAN144" s="1"/>
      <c r="DAO144" s="1"/>
      <c r="DAP144" s="1"/>
      <c r="DAQ144" s="1"/>
      <c r="DAR144" s="1"/>
      <c r="DAS144" s="1"/>
      <c r="DAT144" s="1"/>
      <c r="DAU144" s="1"/>
      <c r="DAV144" s="1"/>
      <c r="DAW144" s="1"/>
      <c r="DAX144" s="1"/>
      <c r="DAY144" s="1"/>
      <c r="DAZ144" s="1"/>
      <c r="DBA144" s="1"/>
      <c r="DBB144" s="1"/>
      <c r="DBC144" s="1"/>
      <c r="DBD144" s="1"/>
      <c r="DBE144" s="1"/>
      <c r="DBF144" s="1"/>
      <c r="DBG144" s="1"/>
      <c r="DBH144" s="1"/>
      <c r="DBI144" s="1"/>
      <c r="DBJ144" s="1"/>
      <c r="DBK144" s="1"/>
      <c r="DBL144" s="1"/>
      <c r="DBM144" s="1"/>
      <c r="DBN144" s="1"/>
      <c r="DBO144" s="1"/>
      <c r="DBP144" s="1"/>
      <c r="DBQ144" s="1"/>
      <c r="DBR144" s="1"/>
      <c r="DBS144" s="1"/>
      <c r="DBT144" s="1"/>
      <c r="DBU144" s="1"/>
      <c r="DBV144" s="1"/>
      <c r="DBW144" s="1"/>
      <c r="DBX144" s="1"/>
      <c r="DBY144" s="1"/>
      <c r="DBZ144" s="1"/>
      <c r="DCA144" s="1"/>
      <c r="DCB144" s="1"/>
      <c r="DCC144" s="1"/>
      <c r="DCD144" s="1"/>
      <c r="DCE144" s="1"/>
      <c r="DCF144" s="1"/>
      <c r="DCG144" s="1"/>
      <c r="DCH144" s="1"/>
      <c r="DCI144" s="1"/>
      <c r="DCJ144" s="1"/>
      <c r="DCK144" s="1"/>
      <c r="DCL144" s="1"/>
      <c r="DCM144" s="1"/>
      <c r="DCN144" s="1"/>
      <c r="DCO144" s="1"/>
      <c r="DCP144" s="1"/>
      <c r="DCQ144" s="1"/>
      <c r="DCR144" s="1"/>
      <c r="DCS144" s="1"/>
      <c r="DCT144" s="1"/>
      <c r="DCU144" s="1"/>
      <c r="DCV144" s="1"/>
      <c r="DCW144" s="1"/>
      <c r="DCX144" s="1"/>
      <c r="DCY144" s="1"/>
      <c r="DCZ144" s="1"/>
      <c r="DDA144" s="1"/>
      <c r="DDB144" s="1"/>
      <c r="DDC144" s="1"/>
      <c r="DDD144" s="1"/>
      <c r="DDE144" s="1"/>
      <c r="DDF144" s="1"/>
      <c r="DDG144" s="1"/>
      <c r="DDH144" s="1"/>
      <c r="DDI144" s="1"/>
      <c r="DDJ144" s="1"/>
      <c r="DDK144" s="1"/>
      <c r="DDL144" s="1"/>
      <c r="DDM144" s="1"/>
      <c r="DDN144" s="1"/>
      <c r="DDO144" s="1"/>
      <c r="DDP144" s="1"/>
      <c r="DDQ144" s="1"/>
      <c r="DDR144" s="1"/>
      <c r="DDS144" s="1"/>
      <c r="DDT144" s="1"/>
      <c r="DDU144" s="1"/>
      <c r="DDV144" s="1"/>
      <c r="DDW144" s="1"/>
      <c r="DDX144" s="1"/>
      <c r="DDY144" s="1"/>
      <c r="DDZ144" s="1"/>
      <c r="DEA144" s="1"/>
      <c r="DEB144" s="1"/>
      <c r="DEC144" s="1"/>
      <c r="DED144" s="1"/>
      <c r="DEE144" s="1"/>
      <c r="DEF144" s="1"/>
      <c r="DEG144" s="1"/>
      <c r="DEH144" s="1"/>
      <c r="DEI144" s="1"/>
      <c r="DEJ144" s="1"/>
      <c r="DEK144" s="1"/>
      <c r="DEL144" s="1"/>
      <c r="DEM144" s="1"/>
      <c r="DEN144" s="1"/>
      <c r="DEO144" s="1"/>
      <c r="DEP144" s="1"/>
      <c r="DEQ144" s="1"/>
      <c r="DER144" s="1"/>
      <c r="DES144" s="1"/>
      <c r="DET144" s="1"/>
      <c r="DEU144" s="1"/>
      <c r="DEV144" s="1"/>
      <c r="DEW144" s="1"/>
      <c r="DEX144" s="1"/>
      <c r="DEY144" s="1"/>
      <c r="DEZ144" s="1"/>
      <c r="DFA144" s="1"/>
      <c r="DFB144" s="1"/>
      <c r="DFC144" s="1"/>
      <c r="DFD144" s="1"/>
      <c r="DFE144" s="1"/>
      <c r="DFF144" s="1"/>
      <c r="DFG144" s="1"/>
      <c r="DFH144" s="1"/>
      <c r="DFI144" s="1"/>
      <c r="DFJ144" s="1"/>
      <c r="DFK144" s="1"/>
      <c r="DFL144" s="1"/>
      <c r="DFM144" s="1"/>
      <c r="DFN144" s="1"/>
      <c r="DFO144" s="1"/>
      <c r="DFP144" s="1"/>
      <c r="DFQ144" s="1"/>
      <c r="DFR144" s="1"/>
      <c r="DFS144" s="1"/>
      <c r="DFT144" s="1"/>
      <c r="DFU144" s="1"/>
      <c r="DFV144" s="1"/>
      <c r="DFW144" s="1"/>
      <c r="DFX144" s="1"/>
      <c r="DFY144" s="1"/>
      <c r="DFZ144" s="1"/>
      <c r="DGA144" s="1"/>
      <c r="DGB144" s="1"/>
      <c r="DGC144" s="1"/>
      <c r="DGD144" s="1"/>
      <c r="DGE144" s="1"/>
      <c r="DGF144" s="1"/>
      <c r="DGG144" s="1"/>
      <c r="DGH144" s="1"/>
      <c r="DGI144" s="1"/>
      <c r="DGJ144" s="1"/>
      <c r="DGK144" s="1"/>
      <c r="DGL144" s="1"/>
      <c r="DGM144" s="1"/>
      <c r="DGN144" s="1"/>
      <c r="DGO144" s="1"/>
      <c r="DGP144" s="1"/>
      <c r="DGQ144" s="1"/>
      <c r="DGR144" s="1"/>
      <c r="DGS144" s="1"/>
      <c r="DGT144" s="1"/>
      <c r="DGU144" s="1"/>
      <c r="DGV144" s="1"/>
      <c r="DGW144" s="1"/>
      <c r="DGX144" s="1"/>
      <c r="DGY144" s="1"/>
      <c r="DGZ144" s="1"/>
      <c r="DHA144" s="1"/>
      <c r="DHB144" s="1"/>
      <c r="DHC144" s="1"/>
      <c r="DHD144" s="1"/>
      <c r="DHE144" s="1"/>
      <c r="DHF144" s="1"/>
      <c r="DHG144" s="1"/>
      <c r="DHH144" s="1"/>
      <c r="DHI144" s="1"/>
      <c r="DHJ144" s="1"/>
      <c r="DHK144" s="1"/>
      <c r="DHL144" s="1"/>
      <c r="DHM144" s="1"/>
      <c r="DHN144" s="1"/>
      <c r="DHO144" s="1"/>
      <c r="DHP144" s="1"/>
      <c r="DHQ144" s="1"/>
      <c r="DHR144" s="1"/>
      <c r="DHS144" s="1"/>
      <c r="DHT144" s="1"/>
      <c r="DHU144" s="1"/>
      <c r="DHV144" s="1"/>
      <c r="DHW144" s="1"/>
      <c r="DHX144" s="1"/>
      <c r="DHY144" s="1"/>
      <c r="DHZ144" s="1"/>
      <c r="DIA144" s="1"/>
      <c r="DIB144" s="1"/>
      <c r="DIC144" s="1"/>
      <c r="DID144" s="1"/>
      <c r="DIE144" s="1"/>
      <c r="DIF144" s="1"/>
      <c r="DIG144" s="1"/>
      <c r="DIH144" s="1"/>
      <c r="DII144" s="1"/>
      <c r="DIJ144" s="1"/>
      <c r="DIK144" s="1"/>
      <c r="DIL144" s="1"/>
      <c r="DIM144" s="1"/>
      <c r="DIN144" s="1"/>
      <c r="DIO144" s="1"/>
      <c r="DIP144" s="1"/>
      <c r="DIQ144" s="1"/>
      <c r="DIR144" s="1"/>
      <c r="DIS144" s="1"/>
      <c r="DIT144" s="1"/>
      <c r="DIU144" s="1"/>
      <c r="DIV144" s="1"/>
      <c r="DIW144" s="1"/>
      <c r="DIX144" s="1"/>
      <c r="DIY144" s="1"/>
      <c r="DIZ144" s="1"/>
      <c r="DJA144" s="1"/>
      <c r="DJB144" s="1"/>
      <c r="DJC144" s="1"/>
      <c r="DJD144" s="1"/>
      <c r="DJE144" s="1"/>
      <c r="DJF144" s="1"/>
      <c r="DJG144" s="1"/>
      <c r="DJH144" s="1"/>
      <c r="DJI144" s="1"/>
      <c r="DJJ144" s="1"/>
      <c r="DJK144" s="1"/>
      <c r="DJL144" s="1"/>
      <c r="DJM144" s="1"/>
      <c r="DJN144" s="1"/>
      <c r="DJO144" s="1"/>
      <c r="DJP144" s="1"/>
      <c r="DJQ144" s="1"/>
      <c r="DJR144" s="1"/>
      <c r="DJS144" s="1"/>
      <c r="DJT144" s="1"/>
      <c r="DJU144" s="1"/>
      <c r="DJV144" s="1"/>
      <c r="DJW144" s="1"/>
      <c r="DJX144" s="1"/>
      <c r="DJY144" s="1"/>
      <c r="DJZ144" s="1"/>
      <c r="DKA144" s="1"/>
      <c r="DKB144" s="1"/>
      <c r="DKC144" s="1"/>
      <c r="DKD144" s="1"/>
      <c r="DKE144" s="1"/>
      <c r="DKF144" s="1"/>
      <c r="DKG144" s="1"/>
      <c r="DKH144" s="1"/>
      <c r="DKI144" s="1"/>
      <c r="DKJ144" s="1"/>
      <c r="DKK144" s="1"/>
      <c r="DKL144" s="1"/>
      <c r="DKM144" s="1"/>
      <c r="DKN144" s="1"/>
      <c r="DKO144" s="1"/>
      <c r="DKP144" s="1"/>
      <c r="DKQ144" s="1"/>
      <c r="DKR144" s="1"/>
      <c r="DKS144" s="1"/>
      <c r="DKT144" s="1"/>
      <c r="DKU144" s="1"/>
      <c r="DKV144" s="1"/>
      <c r="DKW144" s="1"/>
      <c r="DKX144" s="1"/>
      <c r="DKY144" s="1"/>
      <c r="DKZ144" s="1"/>
      <c r="DLA144" s="1"/>
      <c r="DLB144" s="1"/>
      <c r="DLC144" s="1"/>
      <c r="DLD144" s="1"/>
      <c r="DLE144" s="1"/>
      <c r="DLF144" s="1"/>
      <c r="DLG144" s="1"/>
      <c r="DLH144" s="1"/>
      <c r="DLI144" s="1"/>
      <c r="DLJ144" s="1"/>
      <c r="DLK144" s="1"/>
      <c r="DLL144" s="1"/>
      <c r="DLM144" s="1"/>
      <c r="DLN144" s="1"/>
      <c r="DLO144" s="1"/>
      <c r="DLP144" s="1"/>
      <c r="DLQ144" s="1"/>
      <c r="DLR144" s="1"/>
      <c r="DLS144" s="1"/>
      <c r="DLT144" s="1"/>
      <c r="DLU144" s="1"/>
      <c r="DLV144" s="1"/>
      <c r="DLW144" s="1"/>
      <c r="DLX144" s="1"/>
      <c r="DLY144" s="1"/>
      <c r="DLZ144" s="1"/>
      <c r="DMA144" s="1"/>
      <c r="DMB144" s="1"/>
      <c r="DMC144" s="1"/>
      <c r="DMD144" s="1"/>
      <c r="DME144" s="1"/>
      <c r="DMF144" s="1"/>
      <c r="DMG144" s="1"/>
      <c r="DMH144" s="1"/>
      <c r="DMI144" s="1"/>
      <c r="DMJ144" s="1"/>
      <c r="DMK144" s="1"/>
      <c r="DML144" s="1"/>
      <c r="DMM144" s="1"/>
      <c r="DMN144" s="1"/>
      <c r="DMO144" s="1"/>
      <c r="DMP144" s="1"/>
      <c r="DMQ144" s="1"/>
      <c r="DMR144" s="1"/>
      <c r="DMS144" s="1"/>
      <c r="DMT144" s="1"/>
      <c r="DMU144" s="1"/>
      <c r="DMV144" s="1"/>
      <c r="DMW144" s="1"/>
      <c r="DMX144" s="1"/>
      <c r="DMY144" s="1"/>
      <c r="DMZ144" s="1"/>
      <c r="DNA144" s="1"/>
      <c r="DNB144" s="1"/>
      <c r="DNC144" s="1"/>
      <c r="DND144" s="1"/>
      <c r="DNE144" s="1"/>
      <c r="DNF144" s="1"/>
      <c r="DNG144" s="1"/>
      <c r="DNH144" s="1"/>
      <c r="DNI144" s="1"/>
      <c r="DNJ144" s="1"/>
      <c r="DNK144" s="1"/>
      <c r="DNL144" s="1"/>
      <c r="DNM144" s="1"/>
      <c r="DNN144" s="1"/>
      <c r="DNO144" s="1"/>
      <c r="DNP144" s="1"/>
      <c r="DNQ144" s="1"/>
      <c r="DNR144" s="1"/>
      <c r="DNS144" s="1"/>
      <c r="DNT144" s="1"/>
      <c r="DNU144" s="1"/>
      <c r="DNV144" s="1"/>
      <c r="DNW144" s="1"/>
      <c r="DNX144" s="1"/>
      <c r="DNY144" s="1"/>
      <c r="DNZ144" s="1"/>
      <c r="DOA144" s="1"/>
      <c r="DOB144" s="1"/>
      <c r="DOC144" s="1"/>
      <c r="DOD144" s="1"/>
      <c r="DOE144" s="1"/>
      <c r="DOF144" s="1"/>
      <c r="DOG144" s="1"/>
      <c r="DOH144" s="1"/>
      <c r="DOI144" s="1"/>
      <c r="DOJ144" s="1"/>
      <c r="DOK144" s="1"/>
      <c r="DOL144" s="1"/>
      <c r="DOM144" s="1"/>
      <c r="DON144" s="1"/>
      <c r="DOO144" s="1"/>
      <c r="DOP144" s="1"/>
      <c r="DOQ144" s="1"/>
      <c r="DOR144" s="1"/>
      <c r="DOS144" s="1"/>
      <c r="DOT144" s="1"/>
      <c r="DOU144" s="1"/>
      <c r="DOV144" s="1"/>
      <c r="DOW144" s="1"/>
      <c r="DOX144" s="1"/>
      <c r="DOY144" s="1"/>
      <c r="DOZ144" s="1"/>
      <c r="DPA144" s="1"/>
      <c r="DPB144" s="1"/>
      <c r="DPC144" s="1"/>
      <c r="DPD144" s="1"/>
      <c r="DPE144" s="1"/>
      <c r="DPF144" s="1"/>
      <c r="DPG144" s="1"/>
      <c r="DPH144" s="1"/>
      <c r="DPI144" s="1"/>
      <c r="DPJ144" s="1"/>
      <c r="DPK144" s="1"/>
      <c r="DPL144" s="1"/>
      <c r="DPM144" s="1"/>
      <c r="DPN144" s="1"/>
      <c r="DPO144" s="1"/>
      <c r="DPP144" s="1"/>
      <c r="DPQ144" s="1"/>
      <c r="DPR144" s="1"/>
      <c r="DPS144" s="1"/>
      <c r="DPT144" s="1"/>
      <c r="DPU144" s="1"/>
      <c r="DPV144" s="1"/>
      <c r="DPW144" s="1"/>
      <c r="DPX144" s="1"/>
      <c r="DPY144" s="1"/>
      <c r="DPZ144" s="1"/>
      <c r="DQA144" s="1"/>
      <c r="DQB144" s="1"/>
      <c r="DQC144" s="1"/>
      <c r="DQD144" s="1"/>
      <c r="DQE144" s="1"/>
      <c r="DQF144" s="1"/>
      <c r="DQG144" s="1"/>
      <c r="DQH144" s="1"/>
      <c r="DQI144" s="1"/>
      <c r="DQJ144" s="1"/>
      <c r="DQK144" s="1"/>
      <c r="DQL144" s="1"/>
      <c r="DQM144" s="1"/>
      <c r="DQN144" s="1"/>
      <c r="DQO144" s="1"/>
      <c r="DQP144" s="1"/>
      <c r="DQQ144" s="1"/>
      <c r="DQR144" s="1"/>
      <c r="DQS144" s="1"/>
      <c r="DQT144" s="1"/>
      <c r="DQU144" s="1"/>
      <c r="DQV144" s="1"/>
      <c r="DQW144" s="1"/>
      <c r="DQX144" s="1"/>
      <c r="DQY144" s="1"/>
      <c r="DQZ144" s="1"/>
      <c r="DRA144" s="1"/>
      <c r="DRB144" s="1"/>
      <c r="DRC144" s="1"/>
      <c r="DRD144" s="1"/>
      <c r="DRE144" s="1"/>
      <c r="DRF144" s="1"/>
      <c r="DRG144" s="1"/>
      <c r="DRH144" s="1"/>
      <c r="DRI144" s="1"/>
      <c r="DRJ144" s="1"/>
      <c r="DRK144" s="1"/>
      <c r="DRL144" s="1"/>
      <c r="DRM144" s="1"/>
      <c r="DRN144" s="1"/>
      <c r="DRO144" s="1"/>
      <c r="DRP144" s="1"/>
      <c r="DRQ144" s="1"/>
      <c r="DRR144" s="1"/>
      <c r="DRS144" s="1"/>
      <c r="DRT144" s="1"/>
      <c r="DRU144" s="1"/>
      <c r="DRV144" s="1"/>
      <c r="DRW144" s="1"/>
      <c r="DRX144" s="1"/>
      <c r="DRY144" s="1"/>
      <c r="DRZ144" s="1"/>
      <c r="DSA144" s="1"/>
      <c r="DSB144" s="1"/>
      <c r="DSC144" s="1"/>
      <c r="DSD144" s="1"/>
      <c r="DSE144" s="1"/>
      <c r="DSF144" s="1"/>
      <c r="DSG144" s="1"/>
      <c r="DSH144" s="1"/>
      <c r="DSI144" s="1"/>
      <c r="DSJ144" s="1"/>
      <c r="DSK144" s="1"/>
      <c r="DSL144" s="1"/>
      <c r="DSM144" s="1"/>
      <c r="DSN144" s="1"/>
      <c r="DSO144" s="1"/>
      <c r="DSP144" s="1"/>
      <c r="DSQ144" s="1"/>
      <c r="DSR144" s="1"/>
      <c r="DSS144" s="1"/>
      <c r="DST144" s="1"/>
      <c r="DSU144" s="1"/>
      <c r="DSV144" s="1"/>
      <c r="DSW144" s="1"/>
      <c r="DSX144" s="1"/>
      <c r="DSY144" s="1"/>
      <c r="DSZ144" s="1"/>
      <c r="DTA144" s="1"/>
      <c r="DTB144" s="1"/>
      <c r="DTC144" s="1"/>
      <c r="DTD144" s="1"/>
      <c r="DTE144" s="1"/>
      <c r="DTF144" s="1"/>
      <c r="DTG144" s="1"/>
      <c r="DTH144" s="1"/>
      <c r="DTI144" s="1"/>
      <c r="DTJ144" s="1"/>
      <c r="DTK144" s="1"/>
      <c r="DTL144" s="1"/>
      <c r="DTM144" s="1"/>
      <c r="DTN144" s="1"/>
      <c r="DTO144" s="1"/>
      <c r="DTP144" s="1"/>
      <c r="DTQ144" s="1"/>
      <c r="DTR144" s="1"/>
      <c r="DTS144" s="1"/>
      <c r="DTT144" s="1"/>
      <c r="DTU144" s="1"/>
      <c r="DTV144" s="1"/>
      <c r="DTW144" s="1"/>
      <c r="DTX144" s="1"/>
      <c r="DTY144" s="1"/>
      <c r="DTZ144" s="1"/>
      <c r="DUA144" s="1"/>
      <c r="DUB144" s="1"/>
      <c r="DUC144" s="1"/>
      <c r="DUD144" s="1"/>
      <c r="DUE144" s="1"/>
      <c r="DUF144" s="1"/>
      <c r="DUG144" s="1"/>
      <c r="DUH144" s="1"/>
      <c r="DUI144" s="1"/>
      <c r="DUJ144" s="1"/>
      <c r="DUK144" s="1"/>
      <c r="DUL144" s="1"/>
      <c r="DUM144" s="1"/>
      <c r="DUN144" s="1"/>
      <c r="DUO144" s="1"/>
      <c r="DUP144" s="1"/>
      <c r="DUQ144" s="1"/>
      <c r="DUR144" s="1"/>
      <c r="DUS144" s="1"/>
      <c r="DUT144" s="1"/>
      <c r="DUU144" s="1"/>
      <c r="DUV144" s="1"/>
      <c r="DUW144" s="1"/>
      <c r="DUX144" s="1"/>
      <c r="DUY144" s="1"/>
      <c r="DUZ144" s="1"/>
      <c r="DVA144" s="1"/>
      <c r="DVB144" s="1"/>
      <c r="DVC144" s="1"/>
      <c r="DVD144" s="1"/>
      <c r="DVE144" s="1"/>
      <c r="DVF144" s="1"/>
      <c r="DVG144" s="1"/>
      <c r="DVH144" s="1"/>
      <c r="DVI144" s="1"/>
      <c r="DVJ144" s="1"/>
      <c r="DVK144" s="1"/>
      <c r="DVL144" s="1"/>
      <c r="DVM144" s="1"/>
      <c r="DVN144" s="1"/>
      <c r="DVO144" s="1"/>
      <c r="DVP144" s="1"/>
      <c r="DVQ144" s="1"/>
      <c r="DVR144" s="1"/>
      <c r="DVS144" s="1"/>
      <c r="DVT144" s="1"/>
      <c r="DVU144" s="1"/>
      <c r="DVV144" s="1"/>
      <c r="DVW144" s="1"/>
      <c r="DVX144" s="1"/>
      <c r="DVY144" s="1"/>
      <c r="DVZ144" s="1"/>
      <c r="DWA144" s="1"/>
      <c r="DWB144" s="1"/>
      <c r="DWC144" s="1"/>
      <c r="DWD144" s="1"/>
      <c r="DWE144" s="1"/>
      <c r="DWF144" s="1"/>
      <c r="DWG144" s="1"/>
      <c r="DWH144" s="1"/>
      <c r="DWI144" s="1"/>
      <c r="DWJ144" s="1"/>
      <c r="DWK144" s="1"/>
      <c r="DWL144" s="1"/>
      <c r="DWM144" s="1"/>
      <c r="DWN144" s="1"/>
      <c r="DWO144" s="1"/>
      <c r="DWP144" s="1"/>
      <c r="DWQ144" s="1"/>
      <c r="DWR144" s="1"/>
      <c r="DWS144" s="1"/>
      <c r="DWT144" s="1"/>
      <c r="DWU144" s="1"/>
      <c r="DWV144" s="1"/>
      <c r="DWW144" s="1"/>
      <c r="DWX144" s="1"/>
      <c r="DWY144" s="1"/>
      <c r="DWZ144" s="1"/>
      <c r="DXA144" s="1"/>
      <c r="DXB144" s="1"/>
      <c r="DXC144" s="1"/>
      <c r="DXD144" s="1"/>
      <c r="DXE144" s="1"/>
      <c r="DXF144" s="1"/>
      <c r="DXG144" s="1"/>
      <c r="DXH144" s="1"/>
      <c r="DXI144" s="1"/>
      <c r="DXJ144" s="1"/>
      <c r="DXK144" s="1"/>
      <c r="DXL144" s="1"/>
      <c r="DXM144" s="1"/>
      <c r="DXN144" s="1"/>
      <c r="DXO144" s="1"/>
      <c r="DXP144" s="1"/>
      <c r="DXQ144" s="1"/>
      <c r="DXR144" s="1"/>
      <c r="DXS144" s="1"/>
      <c r="DXT144" s="1"/>
      <c r="DXU144" s="1"/>
      <c r="DXV144" s="1"/>
      <c r="DXW144" s="1"/>
      <c r="DXX144" s="1"/>
      <c r="DXY144" s="1"/>
      <c r="DXZ144" s="1"/>
      <c r="DYA144" s="1"/>
      <c r="DYB144" s="1"/>
      <c r="DYC144" s="1"/>
      <c r="DYD144" s="1"/>
      <c r="DYE144" s="1"/>
      <c r="DYF144" s="1"/>
      <c r="DYG144" s="1"/>
      <c r="DYH144" s="1"/>
      <c r="DYI144" s="1"/>
      <c r="DYJ144" s="1"/>
      <c r="DYK144" s="1"/>
      <c r="DYL144" s="1"/>
      <c r="DYM144" s="1"/>
      <c r="DYN144" s="1"/>
      <c r="DYO144" s="1"/>
      <c r="DYP144" s="1"/>
      <c r="DYQ144" s="1"/>
      <c r="DYR144" s="1"/>
      <c r="DYS144" s="1"/>
      <c r="DYT144" s="1"/>
      <c r="DYU144" s="1"/>
      <c r="DYV144" s="1"/>
      <c r="DYW144" s="1"/>
      <c r="DYX144" s="1"/>
      <c r="DYY144" s="1"/>
      <c r="DYZ144" s="1"/>
      <c r="DZA144" s="1"/>
      <c r="DZB144" s="1"/>
      <c r="DZC144" s="1"/>
      <c r="DZD144" s="1"/>
      <c r="DZE144" s="1"/>
      <c r="DZF144" s="1"/>
      <c r="DZG144" s="1"/>
      <c r="DZH144" s="1"/>
      <c r="DZI144" s="1"/>
      <c r="DZJ144" s="1"/>
      <c r="DZK144" s="1"/>
      <c r="DZL144" s="1"/>
      <c r="DZM144" s="1"/>
      <c r="DZN144" s="1"/>
      <c r="DZO144" s="1"/>
      <c r="DZP144" s="1"/>
      <c r="DZQ144" s="1"/>
      <c r="DZR144" s="1"/>
      <c r="DZS144" s="1"/>
      <c r="DZT144" s="1"/>
      <c r="DZU144" s="1"/>
      <c r="DZV144" s="1"/>
      <c r="DZW144" s="1"/>
      <c r="DZX144" s="1"/>
      <c r="DZY144" s="1"/>
      <c r="DZZ144" s="1"/>
      <c r="EAA144" s="1"/>
      <c r="EAB144" s="1"/>
      <c r="EAC144" s="1"/>
      <c r="EAD144" s="1"/>
      <c r="EAE144" s="1"/>
      <c r="EAF144" s="1"/>
      <c r="EAG144" s="1"/>
      <c r="EAH144" s="1"/>
      <c r="EAI144" s="1"/>
      <c r="EAJ144" s="1"/>
      <c r="EAK144" s="1"/>
      <c r="EAL144" s="1"/>
      <c r="EAM144" s="1"/>
      <c r="EAN144" s="1"/>
      <c r="EAO144" s="1"/>
      <c r="EAP144" s="1"/>
      <c r="EAQ144" s="1"/>
      <c r="EAR144" s="1"/>
      <c r="EAS144" s="1"/>
      <c r="EAT144" s="1"/>
      <c r="EAU144" s="1"/>
      <c r="EAV144" s="1"/>
      <c r="EAW144" s="1"/>
      <c r="EAX144" s="1"/>
      <c r="EAY144" s="1"/>
      <c r="EAZ144" s="1"/>
      <c r="EBA144" s="1"/>
      <c r="EBB144" s="1"/>
      <c r="EBC144" s="1"/>
      <c r="EBD144" s="1"/>
      <c r="EBE144" s="1"/>
      <c r="EBF144" s="1"/>
      <c r="EBG144" s="1"/>
      <c r="EBH144" s="1"/>
      <c r="EBI144" s="1"/>
      <c r="EBJ144" s="1"/>
      <c r="EBK144" s="1"/>
      <c r="EBL144" s="1"/>
      <c r="EBM144" s="1"/>
      <c r="EBN144" s="1"/>
      <c r="EBO144" s="1"/>
      <c r="EBP144" s="1"/>
      <c r="EBQ144" s="1"/>
      <c r="EBR144" s="1"/>
      <c r="EBS144" s="1"/>
      <c r="EBT144" s="1"/>
      <c r="EBU144" s="1"/>
      <c r="EBV144" s="1"/>
      <c r="EBW144" s="1"/>
      <c r="EBX144" s="1"/>
      <c r="EBY144" s="1"/>
      <c r="EBZ144" s="1"/>
      <c r="ECA144" s="1"/>
      <c r="ECB144" s="1"/>
      <c r="ECC144" s="1"/>
      <c r="ECD144" s="1"/>
      <c r="ECE144" s="1"/>
      <c r="ECF144" s="1"/>
      <c r="ECG144" s="1"/>
      <c r="ECH144" s="1"/>
      <c r="ECI144" s="1"/>
      <c r="ECJ144" s="1"/>
      <c r="ECK144" s="1"/>
      <c r="ECL144" s="1"/>
      <c r="ECM144" s="1"/>
      <c r="ECN144" s="1"/>
      <c r="ECO144" s="1"/>
      <c r="ECP144" s="1"/>
      <c r="ECQ144" s="1"/>
      <c r="ECR144" s="1"/>
      <c r="ECS144" s="1"/>
      <c r="ECT144" s="1"/>
      <c r="ECU144" s="1"/>
      <c r="ECV144" s="1"/>
      <c r="ECW144" s="1"/>
      <c r="ECX144" s="1"/>
      <c r="ECY144" s="1"/>
      <c r="ECZ144" s="1"/>
      <c r="EDA144" s="1"/>
      <c r="EDB144" s="1"/>
      <c r="EDC144" s="1"/>
      <c r="EDD144" s="1"/>
      <c r="EDE144" s="1"/>
      <c r="EDF144" s="1"/>
      <c r="EDG144" s="1"/>
      <c r="EDH144" s="1"/>
      <c r="EDI144" s="1"/>
      <c r="EDJ144" s="1"/>
      <c r="EDK144" s="1"/>
      <c r="EDL144" s="1"/>
      <c r="EDM144" s="1"/>
      <c r="EDN144" s="1"/>
      <c r="EDO144" s="1"/>
      <c r="EDP144" s="1"/>
      <c r="EDQ144" s="1"/>
      <c r="EDR144" s="1"/>
      <c r="EDS144" s="1"/>
      <c r="EDT144" s="1"/>
      <c r="EDU144" s="1"/>
      <c r="EDV144" s="1"/>
      <c r="EDW144" s="1"/>
      <c r="EDX144" s="1"/>
      <c r="EDY144" s="1"/>
      <c r="EDZ144" s="1"/>
      <c r="EEA144" s="1"/>
      <c r="EEB144" s="1"/>
      <c r="EEC144" s="1"/>
      <c r="EED144" s="1"/>
      <c r="EEE144" s="1"/>
      <c r="EEF144" s="1"/>
      <c r="EEG144" s="1"/>
      <c r="EEH144" s="1"/>
      <c r="EEI144" s="1"/>
      <c r="EEJ144" s="1"/>
      <c r="EEK144" s="1"/>
      <c r="EEL144" s="1"/>
      <c r="EEM144" s="1"/>
      <c r="EEN144" s="1"/>
      <c r="EEO144" s="1"/>
      <c r="EEP144" s="1"/>
      <c r="EEQ144" s="1"/>
      <c r="EER144" s="1"/>
      <c r="EES144" s="1"/>
      <c r="EET144" s="1"/>
      <c r="EEU144" s="1"/>
      <c r="EEV144" s="1"/>
      <c r="EEW144" s="1"/>
      <c r="EEX144" s="1"/>
      <c r="EEY144" s="1"/>
      <c r="EEZ144" s="1"/>
      <c r="EFA144" s="1"/>
      <c r="EFB144" s="1"/>
      <c r="EFC144" s="1"/>
      <c r="EFD144" s="1"/>
      <c r="EFE144" s="1"/>
      <c r="EFF144" s="1"/>
      <c r="EFG144" s="1"/>
      <c r="EFH144" s="1"/>
      <c r="EFI144" s="1"/>
      <c r="EFJ144" s="1"/>
      <c r="EFK144" s="1"/>
      <c r="EFL144" s="1"/>
      <c r="EFM144" s="1"/>
      <c r="EFN144" s="1"/>
      <c r="EFO144" s="1"/>
      <c r="EFP144" s="1"/>
      <c r="EFQ144" s="1"/>
      <c r="EFR144" s="1"/>
      <c r="EFS144" s="1"/>
      <c r="EFT144" s="1"/>
      <c r="EFU144" s="1"/>
      <c r="EFV144" s="1"/>
      <c r="EFW144" s="1"/>
      <c r="EFX144" s="1"/>
      <c r="EFY144" s="1"/>
      <c r="EFZ144" s="1"/>
      <c r="EGA144" s="1"/>
      <c r="EGB144" s="1"/>
      <c r="EGC144" s="1"/>
      <c r="EGD144" s="1"/>
      <c r="EGE144" s="1"/>
      <c r="EGF144" s="1"/>
      <c r="EGG144" s="1"/>
      <c r="EGH144" s="1"/>
      <c r="EGI144" s="1"/>
      <c r="EGJ144" s="1"/>
      <c r="EGK144" s="1"/>
      <c r="EGL144" s="1"/>
      <c r="EGM144" s="1"/>
      <c r="EGN144" s="1"/>
      <c r="EGO144" s="1"/>
      <c r="EGP144" s="1"/>
      <c r="EGQ144" s="1"/>
      <c r="EGR144" s="1"/>
      <c r="EGS144" s="1"/>
      <c r="EGT144" s="1"/>
      <c r="EGU144" s="1"/>
      <c r="EGV144" s="1"/>
      <c r="EGW144" s="1"/>
      <c r="EGX144" s="1"/>
      <c r="EGY144" s="1"/>
      <c r="EGZ144" s="1"/>
      <c r="EHA144" s="1"/>
      <c r="EHB144" s="1"/>
      <c r="EHC144" s="1"/>
      <c r="EHD144" s="1"/>
      <c r="EHE144" s="1"/>
      <c r="EHF144" s="1"/>
      <c r="EHG144" s="1"/>
      <c r="EHH144" s="1"/>
      <c r="EHI144" s="1"/>
      <c r="EHJ144" s="1"/>
      <c r="EHK144" s="1"/>
      <c r="EHL144" s="1"/>
      <c r="EHM144" s="1"/>
      <c r="EHN144" s="1"/>
      <c r="EHO144" s="1"/>
      <c r="EHP144" s="1"/>
      <c r="EHQ144" s="1"/>
      <c r="EHR144" s="1"/>
      <c r="EHS144" s="1"/>
      <c r="EHT144" s="1"/>
      <c r="EHU144" s="1"/>
      <c r="EHV144" s="1"/>
      <c r="EHW144" s="1"/>
      <c r="EHX144" s="1"/>
      <c r="EHY144" s="1"/>
      <c r="EHZ144" s="1"/>
      <c r="EIA144" s="1"/>
      <c r="EIB144" s="1"/>
      <c r="EIC144" s="1"/>
      <c r="EID144" s="1"/>
      <c r="EIE144" s="1"/>
      <c r="EIF144" s="1"/>
      <c r="EIG144" s="1"/>
      <c r="EIH144" s="1"/>
      <c r="EII144" s="1"/>
      <c r="EIJ144" s="1"/>
      <c r="EIK144" s="1"/>
      <c r="EIL144" s="1"/>
      <c r="EIM144" s="1"/>
      <c r="EIN144" s="1"/>
      <c r="EIO144" s="1"/>
      <c r="EIP144" s="1"/>
      <c r="EIQ144" s="1"/>
      <c r="EIR144" s="1"/>
      <c r="EIS144" s="1"/>
      <c r="EIT144" s="1"/>
      <c r="EIU144" s="1"/>
      <c r="EIV144" s="1"/>
      <c r="EIW144" s="1"/>
      <c r="EIX144" s="1"/>
      <c r="EIY144" s="1"/>
      <c r="EIZ144" s="1"/>
      <c r="EJA144" s="1"/>
      <c r="EJB144" s="1"/>
      <c r="EJC144" s="1"/>
      <c r="EJD144" s="1"/>
      <c r="EJE144" s="1"/>
      <c r="EJF144" s="1"/>
      <c r="EJG144" s="1"/>
      <c r="EJH144" s="1"/>
      <c r="EJI144" s="1"/>
      <c r="EJJ144" s="1"/>
      <c r="EJK144" s="1"/>
      <c r="EJL144" s="1"/>
      <c r="EJM144" s="1"/>
      <c r="EJN144" s="1"/>
      <c r="EJO144" s="1"/>
      <c r="EJP144" s="1"/>
      <c r="EJQ144" s="1"/>
      <c r="EJR144" s="1"/>
      <c r="EJS144" s="1"/>
      <c r="EJT144" s="1"/>
      <c r="EJU144" s="1"/>
      <c r="EJV144" s="1"/>
      <c r="EJW144" s="1"/>
      <c r="EJX144" s="1"/>
      <c r="EJY144" s="1"/>
      <c r="EJZ144" s="1"/>
      <c r="EKA144" s="1"/>
      <c r="EKB144" s="1"/>
      <c r="EKC144" s="1"/>
      <c r="EKD144" s="1"/>
      <c r="EKE144" s="1"/>
      <c r="EKF144" s="1"/>
      <c r="EKG144" s="1"/>
      <c r="EKH144" s="1"/>
      <c r="EKI144" s="1"/>
      <c r="EKJ144" s="1"/>
      <c r="EKK144" s="1"/>
      <c r="EKL144" s="1"/>
      <c r="EKM144" s="1"/>
      <c r="EKN144" s="1"/>
      <c r="EKO144" s="1"/>
      <c r="EKP144" s="1"/>
      <c r="EKQ144" s="1"/>
      <c r="EKR144" s="1"/>
      <c r="EKS144" s="1"/>
      <c r="EKT144" s="1"/>
      <c r="EKU144" s="1"/>
      <c r="EKV144" s="1"/>
      <c r="EKW144" s="1"/>
      <c r="EKX144" s="1"/>
      <c r="EKY144" s="1"/>
      <c r="EKZ144" s="1"/>
      <c r="ELA144" s="1"/>
      <c r="ELB144" s="1"/>
      <c r="ELC144" s="1"/>
      <c r="ELD144" s="1"/>
      <c r="ELE144" s="1"/>
      <c r="ELF144" s="1"/>
      <c r="ELG144" s="1"/>
      <c r="ELH144" s="1"/>
      <c r="ELI144" s="1"/>
      <c r="ELJ144" s="1"/>
      <c r="ELK144" s="1"/>
      <c r="ELL144" s="1"/>
      <c r="ELM144" s="1"/>
      <c r="ELN144" s="1"/>
      <c r="ELO144" s="1"/>
      <c r="ELP144" s="1"/>
      <c r="ELQ144" s="1"/>
      <c r="ELR144" s="1"/>
      <c r="ELS144" s="1"/>
      <c r="ELT144" s="1"/>
      <c r="ELU144" s="1"/>
      <c r="ELV144" s="1"/>
      <c r="ELW144" s="1"/>
      <c r="ELX144" s="1"/>
      <c r="ELY144" s="1"/>
      <c r="ELZ144" s="1"/>
      <c r="EMA144" s="1"/>
      <c r="EMB144" s="1"/>
      <c r="EMC144" s="1"/>
      <c r="EMD144" s="1"/>
      <c r="EME144" s="1"/>
      <c r="EMF144" s="1"/>
      <c r="EMG144" s="1"/>
      <c r="EMH144" s="1"/>
      <c r="EMI144" s="1"/>
      <c r="EMJ144" s="1"/>
      <c r="EMK144" s="1"/>
      <c r="EML144" s="1"/>
      <c r="EMM144" s="1"/>
      <c r="EMN144" s="1"/>
      <c r="EMO144" s="1"/>
      <c r="EMP144" s="1"/>
      <c r="EMQ144" s="1"/>
      <c r="EMR144" s="1"/>
      <c r="EMS144" s="1"/>
      <c r="EMT144" s="1"/>
      <c r="EMU144" s="1"/>
      <c r="EMV144" s="1"/>
      <c r="EMW144" s="1"/>
      <c r="EMX144" s="1"/>
      <c r="EMY144" s="1"/>
      <c r="EMZ144" s="1"/>
      <c r="ENA144" s="1"/>
      <c r="ENB144" s="1"/>
      <c r="ENC144" s="1"/>
      <c r="END144" s="1"/>
      <c r="ENE144" s="1"/>
      <c r="ENF144" s="1"/>
      <c r="ENG144" s="1"/>
      <c r="ENH144" s="1"/>
      <c r="ENI144" s="1"/>
      <c r="ENJ144" s="1"/>
      <c r="ENK144" s="1"/>
      <c r="ENL144" s="1"/>
      <c r="ENM144" s="1"/>
      <c r="ENN144" s="1"/>
      <c r="ENO144" s="1"/>
      <c r="ENP144" s="1"/>
      <c r="ENQ144" s="1"/>
      <c r="ENR144" s="1"/>
      <c r="ENS144" s="1"/>
      <c r="ENT144" s="1"/>
      <c r="ENU144" s="1"/>
      <c r="ENV144" s="1"/>
      <c r="ENW144" s="1"/>
      <c r="ENX144" s="1"/>
      <c r="ENY144" s="1"/>
      <c r="ENZ144" s="1"/>
      <c r="EOA144" s="1"/>
      <c r="EOB144" s="1"/>
      <c r="EOC144" s="1"/>
      <c r="EOD144" s="1"/>
      <c r="EOE144" s="1"/>
      <c r="EOF144" s="1"/>
      <c r="EOG144" s="1"/>
      <c r="EOH144" s="1"/>
      <c r="EOI144" s="1"/>
      <c r="EOJ144" s="1"/>
      <c r="EOK144" s="1"/>
      <c r="EOL144" s="1"/>
      <c r="EOM144" s="1"/>
      <c r="EON144" s="1"/>
      <c r="EOO144" s="1"/>
      <c r="EOP144" s="1"/>
      <c r="EOQ144" s="1"/>
      <c r="EOR144" s="1"/>
      <c r="EOS144" s="1"/>
      <c r="EOT144" s="1"/>
      <c r="EOU144" s="1"/>
      <c r="EOV144" s="1"/>
      <c r="EOW144" s="1"/>
      <c r="EOX144" s="1"/>
      <c r="EOY144" s="1"/>
      <c r="EOZ144" s="1"/>
      <c r="EPA144" s="1"/>
      <c r="EPB144" s="1"/>
      <c r="EPC144" s="1"/>
      <c r="EPD144" s="1"/>
      <c r="EPE144" s="1"/>
      <c r="EPF144" s="1"/>
      <c r="EPG144" s="1"/>
      <c r="EPH144" s="1"/>
      <c r="EPI144" s="1"/>
      <c r="EPJ144" s="1"/>
      <c r="EPK144" s="1"/>
      <c r="EPL144" s="1"/>
      <c r="EPM144" s="1"/>
      <c r="EPN144" s="1"/>
      <c r="EPO144" s="1"/>
      <c r="EPP144" s="1"/>
      <c r="EPQ144" s="1"/>
      <c r="EPR144" s="1"/>
      <c r="EPS144" s="1"/>
      <c r="EPT144" s="1"/>
      <c r="EPU144" s="1"/>
      <c r="EPV144" s="1"/>
      <c r="EPW144" s="1"/>
      <c r="EPX144" s="1"/>
      <c r="EPY144" s="1"/>
      <c r="EPZ144" s="1"/>
      <c r="EQA144" s="1"/>
      <c r="EQB144" s="1"/>
      <c r="EQC144" s="1"/>
      <c r="EQD144" s="1"/>
      <c r="EQE144" s="1"/>
      <c r="EQF144" s="1"/>
      <c r="EQG144" s="1"/>
      <c r="EQH144" s="1"/>
      <c r="EQI144" s="1"/>
      <c r="EQJ144" s="1"/>
      <c r="EQK144" s="1"/>
      <c r="EQL144" s="1"/>
      <c r="EQM144" s="1"/>
      <c r="EQN144" s="1"/>
      <c r="EQO144" s="1"/>
      <c r="EQP144" s="1"/>
      <c r="EQQ144" s="1"/>
      <c r="EQR144" s="1"/>
      <c r="EQS144" s="1"/>
      <c r="EQT144" s="1"/>
      <c r="EQU144" s="1"/>
      <c r="EQV144" s="1"/>
      <c r="EQW144" s="1"/>
      <c r="EQX144" s="1"/>
      <c r="EQY144" s="1"/>
      <c r="EQZ144" s="1"/>
      <c r="ERA144" s="1"/>
      <c r="ERB144" s="1"/>
      <c r="ERC144" s="1"/>
      <c r="ERD144" s="1"/>
      <c r="ERE144" s="1"/>
      <c r="ERF144" s="1"/>
      <c r="ERG144" s="1"/>
      <c r="ERH144" s="1"/>
      <c r="ERI144" s="1"/>
      <c r="ERJ144" s="1"/>
      <c r="ERK144" s="1"/>
      <c r="ERL144" s="1"/>
      <c r="ERM144" s="1"/>
      <c r="ERN144" s="1"/>
      <c r="ERO144" s="1"/>
      <c r="ERP144" s="1"/>
      <c r="ERQ144" s="1"/>
      <c r="ERR144" s="1"/>
      <c r="ERS144" s="1"/>
      <c r="ERT144" s="1"/>
      <c r="ERU144" s="1"/>
      <c r="ERV144" s="1"/>
      <c r="ERW144" s="1"/>
      <c r="ERX144" s="1"/>
      <c r="ERY144" s="1"/>
      <c r="ERZ144" s="1"/>
      <c r="ESA144" s="1"/>
      <c r="ESB144" s="1"/>
      <c r="ESC144" s="1"/>
      <c r="ESD144" s="1"/>
      <c r="ESE144" s="1"/>
      <c r="ESF144" s="1"/>
      <c r="ESG144" s="1"/>
      <c r="ESH144" s="1"/>
      <c r="ESI144" s="1"/>
      <c r="ESJ144" s="1"/>
      <c r="ESK144" s="1"/>
      <c r="ESL144" s="1"/>
      <c r="ESM144" s="1"/>
      <c r="ESN144" s="1"/>
      <c r="ESO144" s="1"/>
      <c r="ESP144" s="1"/>
      <c r="ESQ144" s="1"/>
      <c r="ESR144" s="1"/>
      <c r="ESS144" s="1"/>
      <c r="EST144" s="1"/>
      <c r="ESU144" s="1"/>
      <c r="ESV144" s="1"/>
      <c r="ESW144" s="1"/>
      <c r="ESX144" s="1"/>
      <c r="ESY144" s="1"/>
      <c r="ESZ144" s="1"/>
      <c r="ETA144" s="1"/>
      <c r="ETB144" s="1"/>
      <c r="ETC144" s="1"/>
      <c r="ETD144" s="1"/>
      <c r="ETE144" s="1"/>
      <c r="ETF144" s="1"/>
      <c r="ETG144" s="1"/>
      <c r="ETH144" s="1"/>
      <c r="ETI144" s="1"/>
      <c r="ETJ144" s="1"/>
      <c r="ETK144" s="1"/>
      <c r="ETL144" s="1"/>
      <c r="ETM144" s="1"/>
      <c r="ETN144" s="1"/>
      <c r="ETO144" s="1"/>
      <c r="ETP144" s="1"/>
      <c r="ETQ144" s="1"/>
      <c r="ETR144" s="1"/>
      <c r="ETS144" s="1"/>
      <c r="ETT144" s="1"/>
      <c r="ETU144" s="1"/>
      <c r="ETV144" s="1"/>
      <c r="ETW144" s="1"/>
      <c r="ETX144" s="1"/>
      <c r="ETY144" s="1"/>
      <c r="ETZ144" s="1"/>
      <c r="EUA144" s="1"/>
      <c r="EUB144" s="1"/>
      <c r="EUC144" s="1"/>
      <c r="EUD144" s="1"/>
      <c r="EUE144" s="1"/>
      <c r="EUF144" s="1"/>
      <c r="EUG144" s="1"/>
      <c r="EUH144" s="1"/>
      <c r="EUI144" s="1"/>
      <c r="EUJ144" s="1"/>
      <c r="EUK144" s="1"/>
      <c r="EUL144" s="1"/>
      <c r="EUM144" s="1"/>
      <c r="EUN144" s="1"/>
      <c r="EUO144" s="1"/>
      <c r="EUP144" s="1"/>
      <c r="EUQ144" s="1"/>
      <c r="EUR144" s="1"/>
      <c r="EUS144" s="1"/>
      <c r="EUT144" s="1"/>
      <c r="EUU144" s="1"/>
      <c r="EUV144" s="1"/>
      <c r="EUW144" s="1"/>
      <c r="EUX144" s="1"/>
      <c r="EUY144" s="1"/>
      <c r="EUZ144" s="1"/>
      <c r="EVA144" s="1"/>
      <c r="EVB144" s="1"/>
      <c r="EVC144" s="1"/>
      <c r="EVD144" s="1"/>
      <c r="EVE144" s="1"/>
      <c r="EVF144" s="1"/>
      <c r="EVG144" s="1"/>
      <c r="EVH144" s="1"/>
      <c r="EVI144" s="1"/>
      <c r="EVJ144" s="1"/>
      <c r="EVK144" s="1"/>
      <c r="EVL144" s="1"/>
      <c r="EVM144" s="1"/>
      <c r="EVN144" s="1"/>
      <c r="EVO144" s="1"/>
      <c r="EVP144" s="1"/>
      <c r="EVQ144" s="1"/>
      <c r="EVR144" s="1"/>
      <c r="EVS144" s="1"/>
      <c r="EVT144" s="1"/>
      <c r="EVU144" s="1"/>
      <c r="EVV144" s="1"/>
      <c r="EVW144" s="1"/>
      <c r="EVX144" s="1"/>
      <c r="EVY144" s="1"/>
      <c r="EVZ144" s="1"/>
      <c r="EWA144" s="1"/>
      <c r="EWB144" s="1"/>
      <c r="EWC144" s="1"/>
      <c r="EWD144" s="1"/>
      <c r="EWE144" s="1"/>
      <c r="EWF144" s="1"/>
      <c r="EWG144" s="1"/>
      <c r="EWH144" s="1"/>
      <c r="EWI144" s="1"/>
      <c r="EWJ144" s="1"/>
      <c r="EWK144" s="1"/>
      <c r="EWL144" s="1"/>
      <c r="EWM144" s="1"/>
      <c r="EWN144" s="1"/>
      <c r="EWO144" s="1"/>
      <c r="EWP144" s="1"/>
      <c r="EWQ144" s="1"/>
      <c r="EWR144" s="1"/>
      <c r="EWS144" s="1"/>
      <c r="EWT144" s="1"/>
      <c r="EWU144" s="1"/>
      <c r="EWV144" s="1"/>
      <c r="EWW144" s="1"/>
      <c r="EWX144" s="1"/>
      <c r="EWY144" s="1"/>
      <c r="EWZ144" s="1"/>
      <c r="EXA144" s="1"/>
      <c r="EXB144" s="1"/>
      <c r="EXC144" s="1"/>
      <c r="EXD144" s="1"/>
      <c r="EXE144" s="1"/>
      <c r="EXF144" s="1"/>
      <c r="EXG144" s="1"/>
      <c r="EXH144" s="1"/>
      <c r="EXI144" s="1"/>
      <c r="EXJ144" s="1"/>
      <c r="EXK144" s="1"/>
      <c r="EXL144" s="1"/>
      <c r="EXM144" s="1"/>
      <c r="EXN144" s="1"/>
      <c r="EXO144" s="1"/>
      <c r="EXP144" s="1"/>
      <c r="EXQ144" s="1"/>
      <c r="EXR144" s="1"/>
      <c r="EXS144" s="1"/>
      <c r="EXT144" s="1"/>
      <c r="EXU144" s="1"/>
      <c r="EXV144" s="1"/>
      <c r="EXW144" s="1"/>
      <c r="EXX144" s="1"/>
      <c r="EXY144" s="1"/>
      <c r="EXZ144" s="1"/>
      <c r="EYA144" s="1"/>
      <c r="EYB144" s="1"/>
      <c r="EYC144" s="1"/>
      <c r="EYD144" s="1"/>
      <c r="EYE144" s="1"/>
      <c r="EYF144" s="1"/>
      <c r="EYG144" s="1"/>
      <c r="EYH144" s="1"/>
      <c r="EYI144" s="1"/>
      <c r="EYJ144" s="1"/>
      <c r="EYK144" s="1"/>
      <c r="EYL144" s="1"/>
      <c r="EYM144" s="1"/>
      <c r="EYN144" s="1"/>
      <c r="EYO144" s="1"/>
      <c r="EYP144" s="1"/>
      <c r="EYQ144" s="1"/>
      <c r="EYR144" s="1"/>
      <c r="EYS144" s="1"/>
      <c r="EYT144" s="1"/>
      <c r="EYU144" s="1"/>
      <c r="EYV144" s="1"/>
      <c r="EYW144" s="1"/>
      <c r="EYX144" s="1"/>
      <c r="EYY144" s="1"/>
      <c r="EYZ144" s="1"/>
      <c r="EZA144" s="1"/>
      <c r="EZB144" s="1"/>
      <c r="EZC144" s="1"/>
      <c r="EZD144" s="1"/>
      <c r="EZE144" s="1"/>
      <c r="EZF144" s="1"/>
      <c r="EZG144" s="1"/>
      <c r="EZH144" s="1"/>
      <c r="EZI144" s="1"/>
      <c r="EZJ144" s="1"/>
      <c r="EZK144" s="1"/>
      <c r="EZL144" s="1"/>
      <c r="EZM144" s="1"/>
      <c r="EZN144" s="1"/>
      <c r="EZO144" s="1"/>
      <c r="EZP144" s="1"/>
      <c r="EZQ144" s="1"/>
      <c r="EZR144" s="1"/>
      <c r="EZS144" s="1"/>
      <c r="EZT144" s="1"/>
      <c r="EZU144" s="1"/>
      <c r="EZV144" s="1"/>
      <c r="EZW144" s="1"/>
      <c r="EZX144" s="1"/>
      <c r="EZY144" s="1"/>
      <c r="EZZ144" s="1"/>
      <c r="FAA144" s="1"/>
      <c r="FAB144" s="1"/>
      <c r="FAC144" s="1"/>
      <c r="FAD144" s="1"/>
      <c r="FAE144" s="1"/>
      <c r="FAF144" s="1"/>
      <c r="FAG144" s="1"/>
      <c r="FAH144" s="1"/>
      <c r="FAI144" s="1"/>
      <c r="FAJ144" s="1"/>
      <c r="FAK144" s="1"/>
      <c r="FAL144" s="1"/>
      <c r="FAM144" s="1"/>
      <c r="FAN144" s="1"/>
      <c r="FAO144" s="1"/>
      <c r="FAP144" s="1"/>
      <c r="FAQ144" s="1"/>
      <c r="FAR144" s="1"/>
      <c r="FAS144" s="1"/>
      <c r="FAT144" s="1"/>
      <c r="FAU144" s="1"/>
      <c r="FAV144" s="1"/>
      <c r="FAW144" s="1"/>
      <c r="FAX144" s="1"/>
      <c r="FAY144" s="1"/>
      <c r="FAZ144" s="1"/>
      <c r="FBA144" s="1"/>
      <c r="FBB144" s="1"/>
      <c r="FBC144" s="1"/>
      <c r="FBD144" s="1"/>
      <c r="FBE144" s="1"/>
      <c r="FBF144" s="1"/>
      <c r="FBG144" s="1"/>
      <c r="FBH144" s="1"/>
      <c r="FBI144" s="1"/>
      <c r="FBJ144" s="1"/>
      <c r="FBK144" s="1"/>
      <c r="FBL144" s="1"/>
      <c r="FBM144" s="1"/>
      <c r="FBN144" s="1"/>
      <c r="FBO144" s="1"/>
      <c r="FBP144" s="1"/>
      <c r="FBQ144" s="1"/>
      <c r="FBR144" s="1"/>
      <c r="FBS144" s="1"/>
      <c r="FBT144" s="1"/>
      <c r="FBU144" s="1"/>
      <c r="FBV144" s="1"/>
      <c r="FBW144" s="1"/>
      <c r="FBX144" s="1"/>
      <c r="FBY144" s="1"/>
      <c r="FBZ144" s="1"/>
      <c r="FCA144" s="1"/>
      <c r="FCB144" s="1"/>
      <c r="FCC144" s="1"/>
      <c r="FCD144" s="1"/>
      <c r="FCE144" s="1"/>
      <c r="FCF144" s="1"/>
      <c r="FCG144" s="1"/>
      <c r="FCH144" s="1"/>
      <c r="FCI144" s="1"/>
      <c r="FCJ144" s="1"/>
      <c r="FCK144" s="1"/>
      <c r="FCL144" s="1"/>
      <c r="FCM144" s="1"/>
      <c r="FCN144" s="1"/>
      <c r="FCO144" s="1"/>
      <c r="FCP144" s="1"/>
      <c r="FCQ144" s="1"/>
      <c r="FCR144" s="1"/>
      <c r="FCS144" s="1"/>
      <c r="FCT144" s="1"/>
      <c r="FCU144" s="1"/>
      <c r="FCV144" s="1"/>
      <c r="FCW144" s="1"/>
      <c r="FCX144" s="1"/>
      <c r="FCY144" s="1"/>
      <c r="FCZ144" s="1"/>
      <c r="FDA144" s="1"/>
      <c r="FDB144" s="1"/>
      <c r="FDC144" s="1"/>
      <c r="FDD144" s="1"/>
      <c r="FDE144" s="1"/>
      <c r="FDF144" s="1"/>
      <c r="FDG144" s="1"/>
      <c r="FDH144" s="1"/>
      <c r="FDI144" s="1"/>
      <c r="FDJ144" s="1"/>
      <c r="FDK144" s="1"/>
      <c r="FDL144" s="1"/>
      <c r="FDM144" s="1"/>
      <c r="FDN144" s="1"/>
      <c r="FDO144" s="1"/>
      <c r="FDP144" s="1"/>
      <c r="FDQ144" s="1"/>
      <c r="FDR144" s="1"/>
      <c r="FDS144" s="1"/>
      <c r="FDT144" s="1"/>
      <c r="FDU144" s="1"/>
      <c r="FDV144" s="1"/>
      <c r="FDW144" s="1"/>
      <c r="FDX144" s="1"/>
      <c r="FDY144" s="1"/>
      <c r="FDZ144" s="1"/>
      <c r="FEA144" s="1"/>
      <c r="FEB144" s="1"/>
      <c r="FEC144" s="1"/>
      <c r="FED144" s="1"/>
      <c r="FEE144" s="1"/>
      <c r="FEF144" s="1"/>
      <c r="FEG144" s="1"/>
      <c r="FEH144" s="1"/>
      <c r="FEI144" s="1"/>
      <c r="FEJ144" s="1"/>
      <c r="FEK144" s="1"/>
      <c r="FEL144" s="1"/>
      <c r="FEM144" s="1"/>
      <c r="FEN144" s="1"/>
      <c r="FEO144" s="1"/>
      <c r="FEP144" s="1"/>
      <c r="FEQ144" s="1"/>
      <c r="FER144" s="1"/>
      <c r="FES144" s="1"/>
      <c r="FET144" s="1"/>
      <c r="FEU144" s="1"/>
      <c r="FEV144" s="1"/>
      <c r="FEW144" s="1"/>
      <c r="FEX144" s="1"/>
      <c r="FEY144" s="1"/>
      <c r="FEZ144" s="1"/>
      <c r="FFA144" s="1"/>
      <c r="FFB144" s="1"/>
      <c r="FFC144" s="1"/>
      <c r="FFD144" s="1"/>
      <c r="FFE144" s="1"/>
      <c r="FFF144" s="1"/>
      <c r="FFG144" s="1"/>
      <c r="FFH144" s="1"/>
      <c r="FFI144" s="1"/>
      <c r="FFJ144" s="1"/>
      <c r="FFK144" s="1"/>
      <c r="FFL144" s="1"/>
      <c r="FFM144" s="1"/>
      <c r="FFN144" s="1"/>
      <c r="FFO144" s="1"/>
      <c r="FFP144" s="1"/>
      <c r="FFQ144" s="1"/>
      <c r="FFR144" s="1"/>
      <c r="FFS144" s="1"/>
      <c r="FFT144" s="1"/>
      <c r="FFU144" s="1"/>
      <c r="FFV144" s="1"/>
      <c r="FFW144" s="1"/>
      <c r="FFX144" s="1"/>
      <c r="FFY144" s="1"/>
      <c r="FFZ144" s="1"/>
      <c r="FGA144" s="1"/>
      <c r="FGB144" s="1"/>
      <c r="FGC144" s="1"/>
      <c r="FGD144" s="1"/>
      <c r="FGE144" s="1"/>
      <c r="FGF144" s="1"/>
      <c r="FGG144" s="1"/>
      <c r="FGH144" s="1"/>
      <c r="FGI144" s="1"/>
      <c r="FGJ144" s="1"/>
      <c r="FGK144" s="1"/>
      <c r="FGL144" s="1"/>
      <c r="FGM144" s="1"/>
      <c r="FGN144" s="1"/>
      <c r="FGO144" s="1"/>
      <c r="FGP144" s="1"/>
      <c r="FGQ144" s="1"/>
      <c r="FGR144" s="1"/>
      <c r="FGS144" s="1"/>
      <c r="FGT144" s="1"/>
      <c r="FGU144" s="1"/>
      <c r="FGV144" s="1"/>
      <c r="FGW144" s="1"/>
      <c r="FGX144" s="1"/>
      <c r="FGY144" s="1"/>
      <c r="FGZ144" s="1"/>
      <c r="FHA144" s="1"/>
      <c r="FHB144" s="1"/>
      <c r="FHC144" s="1"/>
      <c r="FHD144" s="1"/>
      <c r="FHE144" s="1"/>
      <c r="FHF144" s="1"/>
      <c r="FHG144" s="1"/>
      <c r="FHH144" s="1"/>
      <c r="FHI144" s="1"/>
      <c r="FHJ144" s="1"/>
      <c r="FHK144" s="1"/>
      <c r="FHL144" s="1"/>
      <c r="FHM144" s="1"/>
      <c r="FHN144" s="1"/>
      <c r="FHO144" s="1"/>
      <c r="FHP144" s="1"/>
      <c r="FHQ144" s="1"/>
      <c r="FHR144" s="1"/>
      <c r="FHS144" s="1"/>
      <c r="FHT144" s="1"/>
      <c r="FHU144" s="1"/>
      <c r="FHV144" s="1"/>
      <c r="FHW144" s="1"/>
      <c r="FHX144" s="1"/>
      <c r="FHY144" s="1"/>
      <c r="FHZ144" s="1"/>
      <c r="FIA144" s="1"/>
      <c r="FIB144" s="1"/>
      <c r="FIC144" s="1"/>
      <c r="FID144" s="1"/>
      <c r="FIE144" s="1"/>
      <c r="FIF144" s="1"/>
      <c r="FIG144" s="1"/>
      <c r="FIH144" s="1"/>
      <c r="FII144" s="1"/>
      <c r="FIJ144" s="1"/>
      <c r="FIK144" s="1"/>
      <c r="FIL144" s="1"/>
      <c r="FIM144" s="1"/>
      <c r="FIN144" s="1"/>
      <c r="FIO144" s="1"/>
      <c r="FIP144" s="1"/>
      <c r="FIQ144" s="1"/>
      <c r="FIR144" s="1"/>
      <c r="FIS144" s="1"/>
      <c r="FIT144" s="1"/>
      <c r="FIU144" s="1"/>
      <c r="FIV144" s="1"/>
      <c r="FIW144" s="1"/>
      <c r="FIX144" s="1"/>
      <c r="FIY144" s="1"/>
      <c r="FIZ144" s="1"/>
      <c r="FJA144" s="1"/>
      <c r="FJB144" s="1"/>
      <c r="FJC144" s="1"/>
      <c r="FJD144" s="1"/>
      <c r="FJE144" s="1"/>
      <c r="FJF144" s="1"/>
      <c r="FJG144" s="1"/>
      <c r="FJH144" s="1"/>
      <c r="FJI144" s="1"/>
      <c r="FJJ144" s="1"/>
      <c r="FJK144" s="1"/>
      <c r="FJL144" s="1"/>
      <c r="FJM144" s="1"/>
      <c r="FJN144" s="1"/>
      <c r="FJO144" s="1"/>
      <c r="FJP144" s="1"/>
      <c r="FJQ144" s="1"/>
      <c r="FJR144" s="1"/>
      <c r="FJS144" s="1"/>
      <c r="FJT144" s="1"/>
      <c r="FJU144" s="1"/>
      <c r="FJV144" s="1"/>
      <c r="FJW144" s="1"/>
      <c r="FJX144" s="1"/>
      <c r="FJY144" s="1"/>
      <c r="FJZ144" s="1"/>
      <c r="FKA144" s="1"/>
      <c r="FKB144" s="1"/>
      <c r="FKC144" s="1"/>
      <c r="FKD144" s="1"/>
      <c r="FKE144" s="1"/>
      <c r="FKF144" s="1"/>
      <c r="FKG144" s="1"/>
      <c r="FKH144" s="1"/>
      <c r="FKI144" s="1"/>
      <c r="FKJ144" s="1"/>
      <c r="FKK144" s="1"/>
      <c r="FKL144" s="1"/>
      <c r="FKM144" s="1"/>
      <c r="FKN144" s="1"/>
      <c r="FKO144" s="1"/>
      <c r="FKP144" s="1"/>
      <c r="FKQ144" s="1"/>
      <c r="FKR144" s="1"/>
      <c r="FKS144" s="1"/>
      <c r="FKT144" s="1"/>
      <c r="FKU144" s="1"/>
      <c r="FKV144" s="1"/>
      <c r="FKW144" s="1"/>
      <c r="FKX144" s="1"/>
      <c r="FKY144" s="1"/>
      <c r="FKZ144" s="1"/>
      <c r="FLA144" s="1"/>
      <c r="FLB144" s="1"/>
      <c r="FLC144" s="1"/>
      <c r="FLD144" s="1"/>
      <c r="FLE144" s="1"/>
      <c r="FLF144" s="1"/>
      <c r="FLG144" s="1"/>
      <c r="FLH144" s="1"/>
      <c r="FLI144" s="1"/>
      <c r="FLJ144" s="1"/>
      <c r="FLK144" s="1"/>
      <c r="FLL144" s="1"/>
      <c r="FLM144" s="1"/>
      <c r="FLN144" s="1"/>
      <c r="FLO144" s="1"/>
      <c r="FLP144" s="1"/>
      <c r="FLQ144" s="1"/>
      <c r="FLR144" s="1"/>
      <c r="FLS144" s="1"/>
      <c r="FLT144" s="1"/>
      <c r="FLU144" s="1"/>
      <c r="FLV144" s="1"/>
      <c r="FLW144" s="1"/>
      <c r="FLX144" s="1"/>
      <c r="FLY144" s="1"/>
      <c r="FLZ144" s="1"/>
      <c r="FMA144" s="1"/>
      <c r="FMB144" s="1"/>
      <c r="FMC144" s="1"/>
      <c r="FMD144" s="1"/>
      <c r="FME144" s="1"/>
      <c r="FMF144" s="1"/>
      <c r="FMG144" s="1"/>
      <c r="FMH144" s="1"/>
      <c r="FMI144" s="1"/>
      <c r="FMJ144" s="1"/>
      <c r="FMK144" s="1"/>
      <c r="FML144" s="1"/>
      <c r="FMM144" s="1"/>
      <c r="FMN144" s="1"/>
      <c r="FMO144" s="1"/>
      <c r="FMP144" s="1"/>
      <c r="FMQ144" s="1"/>
      <c r="FMR144" s="1"/>
      <c r="FMS144" s="1"/>
      <c r="FMT144" s="1"/>
      <c r="FMU144" s="1"/>
      <c r="FMV144" s="1"/>
      <c r="FMW144" s="1"/>
      <c r="FMX144" s="1"/>
      <c r="FMY144" s="1"/>
      <c r="FMZ144" s="1"/>
      <c r="FNA144" s="1"/>
      <c r="FNB144" s="1"/>
      <c r="FNC144" s="1"/>
      <c r="FND144" s="1"/>
      <c r="FNE144" s="1"/>
      <c r="FNF144" s="1"/>
      <c r="FNG144" s="1"/>
      <c r="FNH144" s="1"/>
      <c r="FNI144" s="1"/>
      <c r="FNJ144" s="1"/>
      <c r="FNK144" s="1"/>
      <c r="FNL144" s="1"/>
      <c r="FNM144" s="1"/>
      <c r="FNN144" s="1"/>
      <c r="FNO144" s="1"/>
      <c r="FNP144" s="1"/>
      <c r="FNQ144" s="1"/>
      <c r="FNR144" s="1"/>
      <c r="FNS144" s="1"/>
      <c r="FNT144" s="1"/>
      <c r="FNU144" s="1"/>
      <c r="FNV144" s="1"/>
      <c r="FNW144" s="1"/>
      <c r="FNX144" s="1"/>
      <c r="FNY144" s="1"/>
      <c r="FNZ144" s="1"/>
      <c r="FOA144" s="1"/>
      <c r="FOB144" s="1"/>
      <c r="FOC144" s="1"/>
      <c r="FOD144" s="1"/>
      <c r="FOE144" s="1"/>
      <c r="FOF144" s="1"/>
      <c r="FOG144" s="1"/>
      <c r="FOH144" s="1"/>
      <c r="FOI144" s="1"/>
      <c r="FOJ144" s="1"/>
      <c r="FOK144" s="1"/>
      <c r="FOL144" s="1"/>
      <c r="FOM144" s="1"/>
      <c r="FON144" s="1"/>
      <c r="FOO144" s="1"/>
      <c r="FOP144" s="1"/>
      <c r="FOQ144" s="1"/>
      <c r="FOR144" s="1"/>
      <c r="FOS144" s="1"/>
      <c r="FOT144" s="1"/>
      <c r="FOU144" s="1"/>
      <c r="FOV144" s="1"/>
      <c r="FOW144" s="1"/>
      <c r="FOX144" s="1"/>
      <c r="FOY144" s="1"/>
      <c r="FOZ144" s="1"/>
      <c r="FPA144" s="1"/>
      <c r="FPB144" s="1"/>
      <c r="FPC144" s="1"/>
      <c r="FPD144" s="1"/>
      <c r="FPE144" s="1"/>
      <c r="FPF144" s="1"/>
      <c r="FPG144" s="1"/>
      <c r="FPH144" s="1"/>
      <c r="FPI144" s="1"/>
      <c r="FPJ144" s="1"/>
      <c r="FPK144" s="1"/>
      <c r="FPL144" s="1"/>
      <c r="FPM144" s="1"/>
      <c r="FPN144" s="1"/>
      <c r="FPO144" s="1"/>
      <c r="FPP144" s="1"/>
      <c r="FPQ144" s="1"/>
      <c r="FPR144" s="1"/>
      <c r="FPS144" s="1"/>
      <c r="FPT144" s="1"/>
      <c r="FPU144" s="1"/>
      <c r="FPV144" s="1"/>
      <c r="FPW144" s="1"/>
      <c r="FPX144" s="1"/>
      <c r="FPY144" s="1"/>
      <c r="FPZ144" s="1"/>
      <c r="FQA144" s="1"/>
      <c r="FQB144" s="1"/>
      <c r="FQC144" s="1"/>
      <c r="FQD144" s="1"/>
      <c r="FQE144" s="1"/>
      <c r="FQF144" s="1"/>
      <c r="FQG144" s="1"/>
      <c r="FQH144" s="1"/>
      <c r="FQI144" s="1"/>
      <c r="FQJ144" s="1"/>
      <c r="FQK144" s="1"/>
      <c r="FQL144" s="1"/>
      <c r="FQM144" s="1"/>
      <c r="FQN144" s="1"/>
      <c r="FQO144" s="1"/>
      <c r="FQP144" s="1"/>
      <c r="FQQ144" s="1"/>
      <c r="FQR144" s="1"/>
      <c r="FQS144" s="1"/>
      <c r="FQT144" s="1"/>
      <c r="FQU144" s="1"/>
      <c r="FQV144" s="1"/>
      <c r="FQW144" s="1"/>
      <c r="FQX144" s="1"/>
      <c r="FQY144" s="1"/>
      <c r="FQZ144" s="1"/>
      <c r="FRA144" s="1"/>
      <c r="FRB144" s="1"/>
      <c r="FRC144" s="1"/>
      <c r="FRD144" s="1"/>
      <c r="FRE144" s="1"/>
      <c r="FRF144" s="1"/>
      <c r="FRG144" s="1"/>
      <c r="FRH144" s="1"/>
      <c r="FRI144" s="1"/>
      <c r="FRJ144" s="1"/>
      <c r="FRK144" s="1"/>
      <c r="FRL144" s="1"/>
      <c r="FRM144" s="1"/>
      <c r="FRN144" s="1"/>
      <c r="FRO144" s="1"/>
      <c r="FRP144" s="1"/>
      <c r="FRQ144" s="1"/>
      <c r="FRR144" s="1"/>
      <c r="FRS144" s="1"/>
      <c r="FRT144" s="1"/>
      <c r="FRU144" s="1"/>
      <c r="FRV144" s="1"/>
      <c r="FRW144" s="1"/>
      <c r="FRX144" s="1"/>
      <c r="FRY144" s="1"/>
      <c r="FRZ144" s="1"/>
      <c r="FSA144" s="1"/>
      <c r="FSB144" s="1"/>
      <c r="FSC144" s="1"/>
      <c r="FSD144" s="1"/>
      <c r="FSE144" s="1"/>
      <c r="FSF144" s="1"/>
      <c r="FSG144" s="1"/>
      <c r="FSH144" s="1"/>
      <c r="FSI144" s="1"/>
      <c r="FSJ144" s="1"/>
      <c r="FSK144" s="1"/>
      <c r="FSL144" s="1"/>
      <c r="FSM144" s="1"/>
      <c r="FSN144" s="1"/>
      <c r="FSO144" s="1"/>
      <c r="FSP144" s="1"/>
      <c r="FSQ144" s="1"/>
      <c r="FSR144" s="1"/>
      <c r="FSS144" s="1"/>
      <c r="FST144" s="1"/>
      <c r="FSU144" s="1"/>
      <c r="FSV144" s="1"/>
      <c r="FSW144" s="1"/>
      <c r="FSX144" s="1"/>
      <c r="FSY144" s="1"/>
      <c r="FSZ144" s="1"/>
      <c r="FTA144" s="1"/>
      <c r="FTB144" s="1"/>
      <c r="FTC144" s="1"/>
      <c r="FTD144" s="1"/>
      <c r="FTE144" s="1"/>
      <c r="FTF144" s="1"/>
      <c r="FTG144" s="1"/>
      <c r="FTH144" s="1"/>
      <c r="FTI144" s="1"/>
      <c r="FTJ144" s="1"/>
      <c r="FTK144" s="1"/>
      <c r="FTL144" s="1"/>
      <c r="FTM144" s="1"/>
      <c r="FTN144" s="1"/>
      <c r="FTO144" s="1"/>
      <c r="FTP144" s="1"/>
      <c r="FTQ144" s="1"/>
      <c r="FTR144" s="1"/>
      <c r="FTS144" s="1"/>
      <c r="FTT144" s="1"/>
      <c r="FTU144" s="1"/>
      <c r="FTV144" s="1"/>
      <c r="FTW144" s="1"/>
      <c r="FTX144" s="1"/>
      <c r="FTY144" s="1"/>
      <c r="FTZ144" s="1"/>
      <c r="FUA144" s="1"/>
      <c r="FUB144" s="1"/>
      <c r="FUC144" s="1"/>
      <c r="FUD144" s="1"/>
      <c r="FUE144" s="1"/>
      <c r="FUF144" s="1"/>
      <c r="FUG144" s="1"/>
      <c r="FUH144" s="1"/>
      <c r="FUI144" s="1"/>
      <c r="FUJ144" s="1"/>
      <c r="FUK144" s="1"/>
      <c r="FUL144" s="1"/>
      <c r="FUM144" s="1"/>
      <c r="FUN144" s="1"/>
      <c r="FUO144" s="1"/>
      <c r="FUP144" s="1"/>
      <c r="FUQ144" s="1"/>
      <c r="FUR144" s="1"/>
      <c r="FUS144" s="1"/>
      <c r="FUT144" s="1"/>
      <c r="FUU144" s="1"/>
      <c r="FUV144" s="1"/>
      <c r="FUW144" s="1"/>
      <c r="FUX144" s="1"/>
      <c r="FUY144" s="1"/>
      <c r="FUZ144" s="1"/>
      <c r="FVA144" s="1"/>
      <c r="FVB144" s="1"/>
      <c r="FVC144" s="1"/>
      <c r="FVD144" s="1"/>
      <c r="FVE144" s="1"/>
      <c r="FVF144" s="1"/>
      <c r="FVG144" s="1"/>
      <c r="FVH144" s="1"/>
      <c r="FVI144" s="1"/>
      <c r="FVJ144" s="1"/>
      <c r="FVK144" s="1"/>
      <c r="FVL144" s="1"/>
      <c r="FVM144" s="1"/>
      <c r="FVN144" s="1"/>
      <c r="FVO144" s="1"/>
      <c r="FVP144" s="1"/>
      <c r="FVQ144" s="1"/>
      <c r="FVR144" s="1"/>
      <c r="FVS144" s="1"/>
      <c r="FVT144" s="1"/>
      <c r="FVU144" s="1"/>
      <c r="FVV144" s="1"/>
      <c r="FVW144" s="1"/>
      <c r="FVX144" s="1"/>
      <c r="FVY144" s="1"/>
      <c r="FVZ144" s="1"/>
      <c r="FWA144" s="1"/>
      <c r="FWB144" s="1"/>
      <c r="FWC144" s="1"/>
      <c r="FWD144" s="1"/>
      <c r="FWE144" s="1"/>
      <c r="FWF144" s="1"/>
      <c r="FWG144" s="1"/>
      <c r="FWH144" s="1"/>
      <c r="FWI144" s="1"/>
      <c r="FWJ144" s="1"/>
      <c r="FWK144" s="1"/>
      <c r="FWL144" s="1"/>
      <c r="FWM144" s="1"/>
      <c r="FWN144" s="1"/>
      <c r="FWO144" s="1"/>
      <c r="FWP144" s="1"/>
      <c r="FWQ144" s="1"/>
      <c r="FWR144" s="1"/>
      <c r="FWS144" s="1"/>
      <c r="FWT144" s="1"/>
      <c r="FWU144" s="1"/>
      <c r="FWV144" s="1"/>
      <c r="FWW144" s="1"/>
      <c r="FWX144" s="1"/>
      <c r="FWY144" s="1"/>
      <c r="FWZ144" s="1"/>
      <c r="FXA144" s="1"/>
      <c r="FXB144" s="1"/>
      <c r="FXC144" s="1"/>
      <c r="FXD144" s="1"/>
      <c r="FXE144" s="1"/>
      <c r="FXF144" s="1"/>
      <c r="FXG144" s="1"/>
      <c r="FXH144" s="1"/>
      <c r="FXI144" s="1"/>
      <c r="FXJ144" s="1"/>
      <c r="FXK144" s="1"/>
      <c r="FXL144" s="1"/>
      <c r="FXM144" s="1"/>
      <c r="FXN144" s="1"/>
      <c r="FXO144" s="1"/>
      <c r="FXP144" s="1"/>
      <c r="FXQ144" s="1"/>
      <c r="FXR144" s="1"/>
      <c r="FXS144" s="1"/>
      <c r="FXT144" s="1"/>
      <c r="FXU144" s="1"/>
      <c r="FXV144" s="1"/>
      <c r="FXW144" s="1"/>
      <c r="FXX144" s="1"/>
      <c r="FXY144" s="1"/>
      <c r="FXZ144" s="1"/>
      <c r="FYA144" s="1"/>
      <c r="FYB144" s="1"/>
      <c r="FYC144" s="1"/>
      <c r="FYD144" s="1"/>
      <c r="FYE144" s="1"/>
      <c r="FYF144" s="1"/>
      <c r="FYG144" s="1"/>
      <c r="FYH144" s="1"/>
      <c r="FYI144" s="1"/>
      <c r="FYJ144" s="1"/>
      <c r="FYK144" s="1"/>
      <c r="FYL144" s="1"/>
      <c r="FYM144" s="1"/>
      <c r="FYN144" s="1"/>
      <c r="FYO144" s="1"/>
      <c r="FYP144" s="1"/>
      <c r="FYQ144" s="1"/>
      <c r="FYR144" s="1"/>
      <c r="FYS144" s="1"/>
      <c r="FYT144" s="1"/>
      <c r="FYU144" s="1"/>
      <c r="FYV144" s="1"/>
      <c r="FYW144" s="1"/>
      <c r="FYX144" s="1"/>
      <c r="FYY144" s="1"/>
      <c r="FYZ144" s="1"/>
      <c r="FZA144" s="1"/>
      <c r="FZB144" s="1"/>
      <c r="FZC144" s="1"/>
      <c r="FZD144" s="1"/>
      <c r="FZE144" s="1"/>
      <c r="FZF144" s="1"/>
      <c r="FZG144" s="1"/>
      <c r="FZH144" s="1"/>
      <c r="FZI144" s="1"/>
      <c r="FZJ144" s="1"/>
      <c r="FZK144" s="1"/>
      <c r="FZL144" s="1"/>
      <c r="FZM144" s="1"/>
      <c r="FZN144" s="1"/>
      <c r="FZO144" s="1"/>
      <c r="FZP144" s="1"/>
      <c r="FZQ144" s="1"/>
      <c r="FZR144" s="1"/>
      <c r="FZS144" s="1"/>
      <c r="FZT144" s="1"/>
      <c r="FZU144" s="1"/>
      <c r="FZV144" s="1"/>
      <c r="FZW144" s="1"/>
      <c r="FZX144" s="1"/>
      <c r="FZY144" s="1"/>
      <c r="FZZ144" s="1"/>
      <c r="GAA144" s="1"/>
      <c r="GAB144" s="1"/>
      <c r="GAC144" s="1"/>
      <c r="GAD144" s="1"/>
      <c r="GAE144" s="1"/>
      <c r="GAF144" s="1"/>
      <c r="GAG144" s="1"/>
      <c r="GAH144" s="1"/>
      <c r="GAI144" s="1"/>
      <c r="GAJ144" s="1"/>
      <c r="GAK144" s="1"/>
      <c r="GAL144" s="1"/>
      <c r="GAM144" s="1"/>
      <c r="GAN144" s="1"/>
      <c r="GAO144" s="1"/>
      <c r="GAP144" s="1"/>
      <c r="GAQ144" s="1"/>
      <c r="GAR144" s="1"/>
      <c r="GAS144" s="1"/>
      <c r="GAT144" s="1"/>
      <c r="GAU144" s="1"/>
      <c r="GAV144" s="1"/>
      <c r="GAW144" s="1"/>
      <c r="GAX144" s="1"/>
      <c r="GAY144" s="1"/>
      <c r="GAZ144" s="1"/>
      <c r="GBA144" s="1"/>
      <c r="GBB144" s="1"/>
      <c r="GBC144" s="1"/>
      <c r="GBD144" s="1"/>
      <c r="GBE144" s="1"/>
      <c r="GBF144" s="1"/>
      <c r="GBG144" s="1"/>
      <c r="GBH144" s="1"/>
      <c r="GBI144" s="1"/>
      <c r="GBJ144" s="1"/>
      <c r="GBK144" s="1"/>
      <c r="GBL144" s="1"/>
      <c r="GBM144" s="1"/>
      <c r="GBN144" s="1"/>
      <c r="GBO144" s="1"/>
      <c r="GBP144" s="1"/>
      <c r="GBQ144" s="1"/>
      <c r="GBR144" s="1"/>
      <c r="GBS144" s="1"/>
      <c r="GBT144" s="1"/>
      <c r="GBU144" s="1"/>
      <c r="GBV144" s="1"/>
      <c r="GBW144" s="1"/>
      <c r="GBX144" s="1"/>
      <c r="GBY144" s="1"/>
      <c r="GBZ144" s="1"/>
      <c r="GCA144" s="1"/>
      <c r="GCB144" s="1"/>
      <c r="GCC144" s="1"/>
      <c r="GCD144" s="1"/>
      <c r="GCE144" s="1"/>
      <c r="GCF144" s="1"/>
      <c r="GCG144" s="1"/>
      <c r="GCH144" s="1"/>
      <c r="GCI144" s="1"/>
      <c r="GCJ144" s="1"/>
      <c r="GCK144" s="1"/>
      <c r="GCL144" s="1"/>
      <c r="GCM144" s="1"/>
      <c r="GCN144" s="1"/>
      <c r="GCO144" s="1"/>
      <c r="GCP144" s="1"/>
      <c r="GCQ144" s="1"/>
      <c r="GCR144" s="1"/>
      <c r="GCS144" s="1"/>
      <c r="GCT144" s="1"/>
      <c r="GCU144" s="1"/>
      <c r="GCV144" s="1"/>
      <c r="GCW144" s="1"/>
      <c r="GCX144" s="1"/>
      <c r="GCY144" s="1"/>
      <c r="GCZ144" s="1"/>
      <c r="GDA144" s="1"/>
      <c r="GDB144" s="1"/>
      <c r="GDC144" s="1"/>
      <c r="GDD144" s="1"/>
      <c r="GDE144" s="1"/>
      <c r="GDF144" s="1"/>
      <c r="GDG144" s="1"/>
      <c r="GDH144" s="1"/>
      <c r="GDI144" s="1"/>
      <c r="GDJ144" s="1"/>
      <c r="GDK144" s="1"/>
      <c r="GDL144" s="1"/>
      <c r="GDM144" s="1"/>
      <c r="GDN144" s="1"/>
      <c r="GDO144" s="1"/>
      <c r="GDP144" s="1"/>
      <c r="GDQ144" s="1"/>
      <c r="GDR144" s="1"/>
      <c r="GDS144" s="1"/>
      <c r="GDT144" s="1"/>
      <c r="GDU144" s="1"/>
      <c r="GDV144" s="1"/>
      <c r="GDW144" s="1"/>
      <c r="GDX144" s="1"/>
      <c r="GDY144" s="1"/>
      <c r="GDZ144" s="1"/>
      <c r="GEA144" s="1"/>
      <c r="GEB144" s="1"/>
      <c r="GEC144" s="1"/>
      <c r="GED144" s="1"/>
      <c r="GEE144" s="1"/>
      <c r="GEF144" s="1"/>
      <c r="GEG144" s="1"/>
      <c r="GEH144" s="1"/>
      <c r="GEI144" s="1"/>
      <c r="GEJ144" s="1"/>
      <c r="GEK144" s="1"/>
      <c r="GEL144" s="1"/>
      <c r="GEM144" s="1"/>
      <c r="GEN144" s="1"/>
      <c r="GEO144" s="1"/>
      <c r="GEP144" s="1"/>
      <c r="GEQ144" s="1"/>
      <c r="GER144" s="1"/>
      <c r="GES144" s="1"/>
      <c r="GET144" s="1"/>
      <c r="GEU144" s="1"/>
      <c r="GEV144" s="1"/>
      <c r="GEW144" s="1"/>
      <c r="GEX144" s="1"/>
      <c r="GEY144" s="1"/>
      <c r="GEZ144" s="1"/>
      <c r="GFA144" s="1"/>
      <c r="GFB144" s="1"/>
      <c r="GFC144" s="1"/>
      <c r="GFD144" s="1"/>
      <c r="GFE144" s="1"/>
      <c r="GFF144" s="1"/>
      <c r="GFG144" s="1"/>
      <c r="GFH144" s="1"/>
      <c r="GFI144" s="1"/>
      <c r="GFJ144" s="1"/>
      <c r="GFK144" s="1"/>
      <c r="GFL144" s="1"/>
      <c r="GFM144" s="1"/>
      <c r="GFN144" s="1"/>
      <c r="GFO144" s="1"/>
      <c r="GFP144" s="1"/>
      <c r="GFQ144" s="1"/>
      <c r="GFR144" s="1"/>
      <c r="GFS144" s="1"/>
      <c r="GFT144" s="1"/>
      <c r="GFU144" s="1"/>
      <c r="GFV144" s="1"/>
      <c r="GFW144" s="1"/>
      <c r="GFX144" s="1"/>
      <c r="GFY144" s="1"/>
      <c r="GFZ144" s="1"/>
      <c r="GGA144" s="1"/>
      <c r="GGB144" s="1"/>
      <c r="GGC144" s="1"/>
      <c r="GGD144" s="1"/>
      <c r="GGE144" s="1"/>
      <c r="GGF144" s="1"/>
      <c r="GGG144" s="1"/>
      <c r="GGH144" s="1"/>
      <c r="GGI144" s="1"/>
      <c r="GGJ144" s="1"/>
      <c r="GGK144" s="1"/>
      <c r="GGL144" s="1"/>
      <c r="GGM144" s="1"/>
      <c r="GGN144" s="1"/>
      <c r="GGO144" s="1"/>
      <c r="GGP144" s="1"/>
      <c r="GGQ144" s="1"/>
      <c r="GGR144" s="1"/>
      <c r="GGS144" s="1"/>
      <c r="GGT144" s="1"/>
      <c r="GGU144" s="1"/>
      <c r="GGV144" s="1"/>
      <c r="GGW144" s="1"/>
      <c r="GGX144" s="1"/>
      <c r="GGY144" s="1"/>
      <c r="GGZ144" s="1"/>
      <c r="GHA144" s="1"/>
      <c r="GHB144" s="1"/>
      <c r="GHC144" s="1"/>
      <c r="GHD144" s="1"/>
      <c r="GHE144" s="1"/>
      <c r="GHF144" s="1"/>
      <c r="GHG144" s="1"/>
      <c r="GHH144" s="1"/>
      <c r="GHI144" s="1"/>
      <c r="GHJ144" s="1"/>
      <c r="GHK144" s="1"/>
      <c r="GHL144" s="1"/>
      <c r="GHM144" s="1"/>
      <c r="GHN144" s="1"/>
      <c r="GHO144" s="1"/>
      <c r="GHP144" s="1"/>
      <c r="GHQ144" s="1"/>
      <c r="GHR144" s="1"/>
      <c r="GHS144" s="1"/>
      <c r="GHT144" s="1"/>
      <c r="GHU144" s="1"/>
      <c r="GHV144" s="1"/>
      <c r="GHW144" s="1"/>
      <c r="GHX144" s="1"/>
      <c r="GHY144" s="1"/>
      <c r="GHZ144" s="1"/>
      <c r="GIA144" s="1"/>
      <c r="GIB144" s="1"/>
      <c r="GIC144" s="1"/>
      <c r="GID144" s="1"/>
      <c r="GIE144" s="1"/>
      <c r="GIF144" s="1"/>
      <c r="GIG144" s="1"/>
      <c r="GIH144" s="1"/>
      <c r="GII144" s="1"/>
      <c r="GIJ144" s="1"/>
      <c r="GIK144" s="1"/>
      <c r="GIL144" s="1"/>
      <c r="GIM144" s="1"/>
      <c r="GIN144" s="1"/>
      <c r="GIO144" s="1"/>
      <c r="GIP144" s="1"/>
      <c r="GIQ144" s="1"/>
      <c r="GIR144" s="1"/>
      <c r="GIS144" s="1"/>
      <c r="GIT144" s="1"/>
      <c r="GIU144" s="1"/>
      <c r="GIV144" s="1"/>
      <c r="GIW144" s="1"/>
      <c r="GIX144" s="1"/>
      <c r="GIY144" s="1"/>
      <c r="GIZ144" s="1"/>
      <c r="GJA144" s="1"/>
      <c r="GJB144" s="1"/>
      <c r="GJC144" s="1"/>
      <c r="GJD144" s="1"/>
      <c r="GJE144" s="1"/>
      <c r="GJF144" s="1"/>
      <c r="GJG144" s="1"/>
      <c r="GJH144" s="1"/>
      <c r="GJI144" s="1"/>
      <c r="GJJ144" s="1"/>
      <c r="GJK144" s="1"/>
      <c r="GJL144" s="1"/>
      <c r="GJM144" s="1"/>
      <c r="GJN144" s="1"/>
      <c r="GJO144" s="1"/>
      <c r="GJP144" s="1"/>
      <c r="GJQ144" s="1"/>
      <c r="GJR144" s="1"/>
      <c r="GJS144" s="1"/>
      <c r="GJT144" s="1"/>
      <c r="GJU144" s="1"/>
      <c r="GJV144" s="1"/>
      <c r="GJW144" s="1"/>
      <c r="GJX144" s="1"/>
      <c r="GJY144" s="1"/>
      <c r="GJZ144" s="1"/>
      <c r="GKA144" s="1"/>
      <c r="GKB144" s="1"/>
      <c r="GKC144" s="1"/>
      <c r="GKD144" s="1"/>
      <c r="GKE144" s="1"/>
      <c r="GKF144" s="1"/>
      <c r="GKG144" s="1"/>
      <c r="GKH144" s="1"/>
      <c r="GKI144" s="1"/>
      <c r="GKJ144" s="1"/>
      <c r="GKK144" s="1"/>
      <c r="GKL144" s="1"/>
      <c r="GKM144" s="1"/>
      <c r="GKN144" s="1"/>
      <c r="GKO144" s="1"/>
      <c r="GKP144" s="1"/>
      <c r="GKQ144" s="1"/>
      <c r="GKR144" s="1"/>
      <c r="GKS144" s="1"/>
      <c r="GKT144" s="1"/>
      <c r="GKU144" s="1"/>
      <c r="GKV144" s="1"/>
      <c r="GKW144" s="1"/>
      <c r="GKX144" s="1"/>
      <c r="GKY144" s="1"/>
      <c r="GKZ144" s="1"/>
      <c r="GLA144" s="1"/>
      <c r="GLB144" s="1"/>
      <c r="GLC144" s="1"/>
      <c r="GLD144" s="1"/>
      <c r="GLE144" s="1"/>
      <c r="GLF144" s="1"/>
      <c r="GLG144" s="1"/>
      <c r="GLH144" s="1"/>
      <c r="GLI144" s="1"/>
      <c r="GLJ144" s="1"/>
      <c r="GLK144" s="1"/>
      <c r="GLL144" s="1"/>
      <c r="GLM144" s="1"/>
      <c r="GLN144" s="1"/>
      <c r="GLO144" s="1"/>
      <c r="GLP144" s="1"/>
      <c r="GLQ144" s="1"/>
      <c r="GLR144" s="1"/>
      <c r="GLS144" s="1"/>
      <c r="GLT144" s="1"/>
      <c r="GLU144" s="1"/>
      <c r="GLV144" s="1"/>
      <c r="GLW144" s="1"/>
      <c r="GLX144" s="1"/>
      <c r="GLY144" s="1"/>
      <c r="GLZ144" s="1"/>
      <c r="GMA144" s="1"/>
      <c r="GMB144" s="1"/>
      <c r="GMC144" s="1"/>
      <c r="GMD144" s="1"/>
      <c r="GME144" s="1"/>
      <c r="GMF144" s="1"/>
      <c r="GMG144" s="1"/>
      <c r="GMH144" s="1"/>
      <c r="GMI144" s="1"/>
      <c r="GMJ144" s="1"/>
      <c r="GMK144" s="1"/>
      <c r="GML144" s="1"/>
      <c r="GMM144" s="1"/>
      <c r="GMN144" s="1"/>
      <c r="GMO144" s="1"/>
      <c r="GMP144" s="1"/>
      <c r="GMQ144" s="1"/>
      <c r="GMR144" s="1"/>
      <c r="GMS144" s="1"/>
      <c r="GMT144" s="1"/>
      <c r="GMU144" s="1"/>
      <c r="GMV144" s="1"/>
      <c r="GMW144" s="1"/>
      <c r="GMX144" s="1"/>
      <c r="GMY144" s="1"/>
      <c r="GMZ144" s="1"/>
      <c r="GNA144" s="1"/>
      <c r="GNB144" s="1"/>
      <c r="GNC144" s="1"/>
      <c r="GND144" s="1"/>
      <c r="GNE144" s="1"/>
      <c r="GNF144" s="1"/>
      <c r="GNG144" s="1"/>
      <c r="GNH144" s="1"/>
      <c r="GNI144" s="1"/>
      <c r="GNJ144" s="1"/>
      <c r="GNK144" s="1"/>
      <c r="GNL144" s="1"/>
      <c r="GNM144" s="1"/>
      <c r="GNN144" s="1"/>
      <c r="GNO144" s="1"/>
      <c r="GNP144" s="1"/>
      <c r="GNQ144" s="1"/>
      <c r="GNR144" s="1"/>
      <c r="GNS144" s="1"/>
      <c r="GNT144" s="1"/>
      <c r="GNU144" s="1"/>
      <c r="GNV144" s="1"/>
      <c r="GNW144" s="1"/>
      <c r="GNX144" s="1"/>
      <c r="GNY144" s="1"/>
      <c r="GNZ144" s="1"/>
      <c r="GOA144" s="1"/>
      <c r="GOB144" s="1"/>
      <c r="GOC144" s="1"/>
      <c r="GOD144" s="1"/>
      <c r="GOE144" s="1"/>
      <c r="GOF144" s="1"/>
      <c r="GOG144" s="1"/>
      <c r="GOH144" s="1"/>
      <c r="GOI144" s="1"/>
      <c r="GOJ144" s="1"/>
      <c r="GOK144" s="1"/>
      <c r="GOL144" s="1"/>
      <c r="GOM144" s="1"/>
      <c r="GON144" s="1"/>
      <c r="GOO144" s="1"/>
      <c r="GOP144" s="1"/>
      <c r="GOQ144" s="1"/>
      <c r="GOR144" s="1"/>
      <c r="GOS144" s="1"/>
      <c r="GOT144" s="1"/>
      <c r="GOU144" s="1"/>
      <c r="GOV144" s="1"/>
      <c r="GOW144" s="1"/>
      <c r="GOX144" s="1"/>
      <c r="GOY144" s="1"/>
      <c r="GOZ144" s="1"/>
      <c r="GPA144" s="1"/>
      <c r="GPB144" s="1"/>
      <c r="GPC144" s="1"/>
      <c r="GPD144" s="1"/>
      <c r="GPE144" s="1"/>
      <c r="GPF144" s="1"/>
      <c r="GPG144" s="1"/>
      <c r="GPH144" s="1"/>
      <c r="GPI144" s="1"/>
      <c r="GPJ144" s="1"/>
      <c r="GPK144" s="1"/>
      <c r="GPL144" s="1"/>
      <c r="GPM144" s="1"/>
      <c r="GPN144" s="1"/>
      <c r="GPO144" s="1"/>
      <c r="GPP144" s="1"/>
      <c r="GPQ144" s="1"/>
      <c r="GPR144" s="1"/>
      <c r="GPS144" s="1"/>
      <c r="GPT144" s="1"/>
      <c r="GPU144" s="1"/>
      <c r="GPV144" s="1"/>
      <c r="GPW144" s="1"/>
      <c r="GPX144" s="1"/>
      <c r="GPY144" s="1"/>
      <c r="GPZ144" s="1"/>
      <c r="GQA144" s="1"/>
      <c r="GQB144" s="1"/>
      <c r="GQC144" s="1"/>
      <c r="GQD144" s="1"/>
      <c r="GQE144" s="1"/>
      <c r="GQF144" s="1"/>
      <c r="GQG144" s="1"/>
      <c r="GQH144" s="1"/>
      <c r="GQI144" s="1"/>
      <c r="GQJ144" s="1"/>
      <c r="GQK144" s="1"/>
      <c r="GQL144" s="1"/>
      <c r="GQM144" s="1"/>
      <c r="GQN144" s="1"/>
      <c r="GQO144" s="1"/>
      <c r="GQP144" s="1"/>
      <c r="GQQ144" s="1"/>
      <c r="GQR144" s="1"/>
      <c r="GQS144" s="1"/>
      <c r="GQT144" s="1"/>
      <c r="GQU144" s="1"/>
      <c r="GQV144" s="1"/>
      <c r="GQW144" s="1"/>
      <c r="GQX144" s="1"/>
      <c r="GQY144" s="1"/>
      <c r="GQZ144" s="1"/>
      <c r="GRA144" s="1"/>
      <c r="GRB144" s="1"/>
      <c r="GRC144" s="1"/>
      <c r="GRD144" s="1"/>
      <c r="GRE144" s="1"/>
      <c r="GRF144" s="1"/>
      <c r="GRG144" s="1"/>
      <c r="GRH144" s="1"/>
      <c r="GRI144" s="1"/>
      <c r="GRJ144" s="1"/>
      <c r="GRK144" s="1"/>
      <c r="GRL144" s="1"/>
      <c r="GRM144" s="1"/>
      <c r="GRN144" s="1"/>
      <c r="GRO144" s="1"/>
      <c r="GRP144" s="1"/>
      <c r="GRQ144" s="1"/>
      <c r="GRR144" s="1"/>
      <c r="GRS144" s="1"/>
      <c r="GRT144" s="1"/>
      <c r="GRU144" s="1"/>
      <c r="GRV144" s="1"/>
      <c r="GRW144" s="1"/>
      <c r="GRX144" s="1"/>
      <c r="GRY144" s="1"/>
      <c r="GRZ144" s="1"/>
      <c r="GSA144" s="1"/>
      <c r="GSB144" s="1"/>
      <c r="GSC144" s="1"/>
      <c r="GSD144" s="1"/>
      <c r="GSE144" s="1"/>
      <c r="GSF144" s="1"/>
      <c r="GSG144" s="1"/>
      <c r="GSH144" s="1"/>
      <c r="GSI144" s="1"/>
      <c r="GSJ144" s="1"/>
      <c r="GSK144" s="1"/>
      <c r="GSL144" s="1"/>
      <c r="GSM144" s="1"/>
      <c r="GSN144" s="1"/>
      <c r="GSO144" s="1"/>
      <c r="GSP144" s="1"/>
      <c r="GSQ144" s="1"/>
      <c r="GSR144" s="1"/>
      <c r="GSS144" s="1"/>
      <c r="GST144" s="1"/>
      <c r="GSU144" s="1"/>
      <c r="GSV144" s="1"/>
      <c r="GSW144" s="1"/>
      <c r="GSX144" s="1"/>
      <c r="GSY144" s="1"/>
      <c r="GSZ144" s="1"/>
      <c r="GTA144" s="1"/>
      <c r="GTB144" s="1"/>
      <c r="GTC144" s="1"/>
      <c r="GTD144" s="1"/>
      <c r="GTE144" s="1"/>
      <c r="GTF144" s="1"/>
      <c r="GTG144" s="1"/>
      <c r="GTH144" s="1"/>
      <c r="GTI144" s="1"/>
      <c r="GTJ144" s="1"/>
      <c r="GTK144" s="1"/>
      <c r="GTL144" s="1"/>
      <c r="GTM144" s="1"/>
      <c r="GTN144" s="1"/>
      <c r="GTO144" s="1"/>
      <c r="GTP144" s="1"/>
      <c r="GTQ144" s="1"/>
      <c r="GTR144" s="1"/>
      <c r="GTS144" s="1"/>
      <c r="GTT144" s="1"/>
      <c r="GTU144" s="1"/>
      <c r="GTV144" s="1"/>
      <c r="GTW144" s="1"/>
      <c r="GTX144" s="1"/>
      <c r="GTY144" s="1"/>
      <c r="GTZ144" s="1"/>
      <c r="GUA144" s="1"/>
      <c r="GUB144" s="1"/>
      <c r="GUC144" s="1"/>
      <c r="GUD144" s="1"/>
      <c r="GUE144" s="1"/>
      <c r="GUF144" s="1"/>
      <c r="GUG144" s="1"/>
      <c r="GUH144" s="1"/>
      <c r="GUI144" s="1"/>
      <c r="GUJ144" s="1"/>
      <c r="GUK144" s="1"/>
      <c r="GUL144" s="1"/>
      <c r="GUM144" s="1"/>
      <c r="GUN144" s="1"/>
      <c r="GUO144" s="1"/>
      <c r="GUP144" s="1"/>
      <c r="GUQ144" s="1"/>
      <c r="GUR144" s="1"/>
      <c r="GUS144" s="1"/>
      <c r="GUT144" s="1"/>
      <c r="GUU144" s="1"/>
      <c r="GUV144" s="1"/>
      <c r="GUW144" s="1"/>
      <c r="GUX144" s="1"/>
      <c r="GUY144" s="1"/>
      <c r="GUZ144" s="1"/>
      <c r="GVA144" s="1"/>
      <c r="GVB144" s="1"/>
      <c r="GVC144" s="1"/>
      <c r="GVD144" s="1"/>
      <c r="GVE144" s="1"/>
      <c r="GVF144" s="1"/>
      <c r="GVG144" s="1"/>
      <c r="GVH144" s="1"/>
      <c r="GVI144" s="1"/>
      <c r="GVJ144" s="1"/>
      <c r="GVK144" s="1"/>
      <c r="GVL144" s="1"/>
      <c r="GVM144" s="1"/>
      <c r="GVN144" s="1"/>
      <c r="GVO144" s="1"/>
      <c r="GVP144" s="1"/>
      <c r="GVQ144" s="1"/>
      <c r="GVR144" s="1"/>
      <c r="GVS144" s="1"/>
      <c r="GVT144" s="1"/>
      <c r="GVU144" s="1"/>
      <c r="GVV144" s="1"/>
      <c r="GVW144" s="1"/>
      <c r="GVX144" s="1"/>
      <c r="GVY144" s="1"/>
      <c r="GVZ144" s="1"/>
      <c r="GWA144" s="1"/>
      <c r="GWB144" s="1"/>
      <c r="GWC144" s="1"/>
      <c r="GWD144" s="1"/>
      <c r="GWE144" s="1"/>
      <c r="GWF144" s="1"/>
      <c r="GWG144" s="1"/>
      <c r="GWH144" s="1"/>
      <c r="GWI144" s="1"/>
      <c r="GWJ144" s="1"/>
      <c r="GWK144" s="1"/>
      <c r="GWL144" s="1"/>
      <c r="GWM144" s="1"/>
      <c r="GWN144" s="1"/>
      <c r="GWO144" s="1"/>
      <c r="GWP144" s="1"/>
      <c r="GWQ144" s="1"/>
      <c r="GWR144" s="1"/>
      <c r="GWS144" s="1"/>
      <c r="GWT144" s="1"/>
      <c r="GWU144" s="1"/>
      <c r="GWV144" s="1"/>
      <c r="GWW144" s="1"/>
      <c r="GWX144" s="1"/>
      <c r="GWY144" s="1"/>
      <c r="GWZ144" s="1"/>
      <c r="GXA144" s="1"/>
      <c r="GXB144" s="1"/>
      <c r="GXC144" s="1"/>
      <c r="GXD144" s="1"/>
      <c r="GXE144" s="1"/>
      <c r="GXF144" s="1"/>
      <c r="GXG144" s="1"/>
      <c r="GXH144" s="1"/>
      <c r="GXI144" s="1"/>
      <c r="GXJ144" s="1"/>
      <c r="GXK144" s="1"/>
      <c r="GXL144" s="1"/>
      <c r="GXM144" s="1"/>
      <c r="GXN144" s="1"/>
      <c r="GXO144" s="1"/>
      <c r="GXP144" s="1"/>
      <c r="GXQ144" s="1"/>
      <c r="GXR144" s="1"/>
      <c r="GXS144" s="1"/>
      <c r="GXT144" s="1"/>
      <c r="GXU144" s="1"/>
      <c r="GXV144" s="1"/>
      <c r="GXW144" s="1"/>
      <c r="GXX144" s="1"/>
      <c r="GXY144" s="1"/>
      <c r="GXZ144" s="1"/>
      <c r="GYA144" s="1"/>
      <c r="GYB144" s="1"/>
      <c r="GYC144" s="1"/>
      <c r="GYD144" s="1"/>
      <c r="GYE144" s="1"/>
      <c r="GYF144" s="1"/>
      <c r="GYG144" s="1"/>
      <c r="GYH144" s="1"/>
      <c r="GYI144" s="1"/>
      <c r="GYJ144" s="1"/>
      <c r="GYK144" s="1"/>
      <c r="GYL144" s="1"/>
      <c r="GYM144" s="1"/>
      <c r="GYN144" s="1"/>
      <c r="GYO144" s="1"/>
      <c r="GYP144" s="1"/>
      <c r="GYQ144" s="1"/>
      <c r="GYR144" s="1"/>
      <c r="GYS144" s="1"/>
      <c r="GYT144" s="1"/>
      <c r="GYU144" s="1"/>
      <c r="GYV144" s="1"/>
      <c r="GYW144" s="1"/>
      <c r="GYX144" s="1"/>
      <c r="GYY144" s="1"/>
      <c r="GYZ144" s="1"/>
      <c r="GZA144" s="1"/>
      <c r="GZB144" s="1"/>
      <c r="GZC144" s="1"/>
      <c r="GZD144" s="1"/>
      <c r="GZE144" s="1"/>
      <c r="GZF144" s="1"/>
      <c r="GZG144" s="1"/>
      <c r="GZH144" s="1"/>
      <c r="GZI144" s="1"/>
      <c r="GZJ144" s="1"/>
      <c r="GZK144" s="1"/>
      <c r="GZL144" s="1"/>
      <c r="GZM144" s="1"/>
      <c r="GZN144" s="1"/>
      <c r="GZO144" s="1"/>
      <c r="GZP144" s="1"/>
      <c r="GZQ144" s="1"/>
      <c r="GZR144" s="1"/>
      <c r="GZS144" s="1"/>
      <c r="GZT144" s="1"/>
      <c r="GZU144" s="1"/>
      <c r="GZV144" s="1"/>
      <c r="GZW144" s="1"/>
      <c r="GZX144" s="1"/>
      <c r="GZY144" s="1"/>
      <c r="GZZ144" s="1"/>
      <c r="HAA144" s="1"/>
      <c r="HAB144" s="1"/>
      <c r="HAC144" s="1"/>
      <c r="HAD144" s="1"/>
      <c r="HAE144" s="1"/>
      <c r="HAF144" s="1"/>
      <c r="HAG144" s="1"/>
      <c r="HAH144" s="1"/>
      <c r="HAI144" s="1"/>
      <c r="HAJ144" s="1"/>
      <c r="HAK144" s="1"/>
      <c r="HAL144" s="1"/>
      <c r="HAM144" s="1"/>
      <c r="HAN144" s="1"/>
      <c r="HAO144" s="1"/>
      <c r="HAP144" s="1"/>
      <c r="HAQ144" s="1"/>
      <c r="HAR144" s="1"/>
      <c r="HAS144" s="1"/>
      <c r="HAT144" s="1"/>
      <c r="HAU144" s="1"/>
      <c r="HAV144" s="1"/>
      <c r="HAW144" s="1"/>
      <c r="HAX144" s="1"/>
      <c r="HAY144" s="1"/>
      <c r="HAZ144" s="1"/>
      <c r="HBA144" s="1"/>
      <c r="HBB144" s="1"/>
      <c r="HBC144" s="1"/>
      <c r="HBD144" s="1"/>
      <c r="HBE144" s="1"/>
      <c r="HBF144" s="1"/>
      <c r="HBG144" s="1"/>
      <c r="HBH144" s="1"/>
      <c r="HBI144" s="1"/>
      <c r="HBJ144" s="1"/>
      <c r="HBK144" s="1"/>
      <c r="HBL144" s="1"/>
      <c r="HBM144" s="1"/>
      <c r="HBN144" s="1"/>
      <c r="HBO144" s="1"/>
      <c r="HBP144" s="1"/>
      <c r="HBQ144" s="1"/>
      <c r="HBR144" s="1"/>
      <c r="HBS144" s="1"/>
      <c r="HBT144" s="1"/>
      <c r="HBU144" s="1"/>
      <c r="HBV144" s="1"/>
      <c r="HBW144" s="1"/>
      <c r="HBX144" s="1"/>
      <c r="HBY144" s="1"/>
      <c r="HBZ144" s="1"/>
      <c r="HCA144" s="1"/>
      <c r="HCB144" s="1"/>
      <c r="HCC144" s="1"/>
      <c r="HCD144" s="1"/>
      <c r="HCE144" s="1"/>
      <c r="HCF144" s="1"/>
      <c r="HCG144" s="1"/>
      <c r="HCH144" s="1"/>
      <c r="HCI144" s="1"/>
      <c r="HCJ144" s="1"/>
      <c r="HCK144" s="1"/>
      <c r="HCL144" s="1"/>
      <c r="HCM144" s="1"/>
      <c r="HCN144" s="1"/>
      <c r="HCO144" s="1"/>
      <c r="HCP144" s="1"/>
      <c r="HCQ144" s="1"/>
      <c r="HCR144" s="1"/>
      <c r="HCS144" s="1"/>
      <c r="HCT144" s="1"/>
      <c r="HCU144" s="1"/>
      <c r="HCV144" s="1"/>
      <c r="HCW144" s="1"/>
      <c r="HCX144" s="1"/>
      <c r="HCY144" s="1"/>
      <c r="HCZ144" s="1"/>
      <c r="HDA144" s="1"/>
      <c r="HDB144" s="1"/>
      <c r="HDC144" s="1"/>
      <c r="HDD144" s="1"/>
      <c r="HDE144" s="1"/>
      <c r="HDF144" s="1"/>
      <c r="HDG144" s="1"/>
      <c r="HDH144" s="1"/>
      <c r="HDI144" s="1"/>
      <c r="HDJ144" s="1"/>
      <c r="HDK144" s="1"/>
      <c r="HDL144" s="1"/>
      <c r="HDM144" s="1"/>
      <c r="HDN144" s="1"/>
      <c r="HDO144" s="1"/>
      <c r="HDP144" s="1"/>
      <c r="HDQ144" s="1"/>
      <c r="HDR144" s="1"/>
      <c r="HDS144" s="1"/>
      <c r="HDT144" s="1"/>
      <c r="HDU144" s="1"/>
      <c r="HDV144" s="1"/>
      <c r="HDW144" s="1"/>
      <c r="HDX144" s="1"/>
      <c r="HDY144" s="1"/>
      <c r="HDZ144" s="1"/>
      <c r="HEA144" s="1"/>
      <c r="HEB144" s="1"/>
      <c r="HEC144" s="1"/>
      <c r="HED144" s="1"/>
      <c r="HEE144" s="1"/>
      <c r="HEF144" s="1"/>
      <c r="HEG144" s="1"/>
      <c r="HEH144" s="1"/>
      <c r="HEI144" s="1"/>
      <c r="HEJ144" s="1"/>
      <c r="HEK144" s="1"/>
      <c r="HEL144" s="1"/>
      <c r="HEM144" s="1"/>
      <c r="HEN144" s="1"/>
      <c r="HEO144" s="1"/>
      <c r="HEP144" s="1"/>
      <c r="HEQ144" s="1"/>
      <c r="HER144" s="1"/>
      <c r="HES144" s="1"/>
      <c r="HET144" s="1"/>
      <c r="HEU144" s="1"/>
      <c r="HEV144" s="1"/>
      <c r="HEW144" s="1"/>
      <c r="HEX144" s="1"/>
      <c r="HEY144" s="1"/>
      <c r="HEZ144" s="1"/>
      <c r="HFA144" s="1"/>
      <c r="HFB144" s="1"/>
      <c r="HFC144" s="1"/>
      <c r="HFD144" s="1"/>
      <c r="HFE144" s="1"/>
      <c r="HFF144" s="1"/>
      <c r="HFG144" s="1"/>
      <c r="HFH144" s="1"/>
      <c r="HFI144" s="1"/>
      <c r="HFJ144" s="1"/>
      <c r="HFK144" s="1"/>
      <c r="HFL144" s="1"/>
      <c r="HFM144" s="1"/>
      <c r="HFN144" s="1"/>
      <c r="HFO144" s="1"/>
      <c r="HFP144" s="1"/>
      <c r="HFQ144" s="1"/>
      <c r="HFR144" s="1"/>
      <c r="HFS144" s="1"/>
      <c r="HFT144" s="1"/>
      <c r="HFU144" s="1"/>
      <c r="HFV144" s="1"/>
      <c r="HFW144" s="1"/>
      <c r="HFX144" s="1"/>
      <c r="HFY144" s="1"/>
      <c r="HFZ144" s="1"/>
      <c r="HGA144" s="1"/>
      <c r="HGB144" s="1"/>
      <c r="HGC144" s="1"/>
      <c r="HGD144" s="1"/>
      <c r="HGE144" s="1"/>
      <c r="HGF144" s="1"/>
      <c r="HGG144" s="1"/>
      <c r="HGH144" s="1"/>
      <c r="HGI144" s="1"/>
      <c r="HGJ144" s="1"/>
      <c r="HGK144" s="1"/>
      <c r="HGL144" s="1"/>
      <c r="HGM144" s="1"/>
      <c r="HGN144" s="1"/>
      <c r="HGO144" s="1"/>
      <c r="HGP144" s="1"/>
      <c r="HGQ144" s="1"/>
      <c r="HGR144" s="1"/>
      <c r="HGS144" s="1"/>
      <c r="HGT144" s="1"/>
      <c r="HGU144" s="1"/>
      <c r="HGV144" s="1"/>
      <c r="HGW144" s="1"/>
      <c r="HGX144" s="1"/>
      <c r="HGY144" s="1"/>
      <c r="HGZ144" s="1"/>
      <c r="HHA144" s="1"/>
      <c r="HHB144" s="1"/>
      <c r="HHC144" s="1"/>
      <c r="HHD144" s="1"/>
      <c r="HHE144" s="1"/>
      <c r="HHF144" s="1"/>
      <c r="HHG144" s="1"/>
      <c r="HHH144" s="1"/>
      <c r="HHI144" s="1"/>
      <c r="HHJ144" s="1"/>
      <c r="HHK144" s="1"/>
      <c r="HHL144" s="1"/>
      <c r="HHM144" s="1"/>
      <c r="HHN144" s="1"/>
      <c r="HHO144" s="1"/>
      <c r="HHP144" s="1"/>
      <c r="HHQ144" s="1"/>
      <c r="HHR144" s="1"/>
      <c r="HHS144" s="1"/>
      <c r="HHT144" s="1"/>
      <c r="HHU144" s="1"/>
      <c r="HHV144" s="1"/>
      <c r="HHW144" s="1"/>
      <c r="HHX144" s="1"/>
      <c r="HHY144" s="1"/>
      <c r="HHZ144" s="1"/>
      <c r="HIA144" s="1"/>
      <c r="HIB144" s="1"/>
      <c r="HIC144" s="1"/>
      <c r="HID144" s="1"/>
      <c r="HIE144" s="1"/>
      <c r="HIF144" s="1"/>
      <c r="HIG144" s="1"/>
      <c r="HIH144" s="1"/>
      <c r="HII144" s="1"/>
      <c r="HIJ144" s="1"/>
      <c r="HIK144" s="1"/>
      <c r="HIL144" s="1"/>
      <c r="HIM144" s="1"/>
      <c r="HIN144" s="1"/>
      <c r="HIO144" s="1"/>
      <c r="HIP144" s="1"/>
      <c r="HIQ144" s="1"/>
      <c r="HIR144" s="1"/>
      <c r="HIS144" s="1"/>
      <c r="HIT144" s="1"/>
      <c r="HIU144" s="1"/>
      <c r="HIV144" s="1"/>
      <c r="HIW144" s="1"/>
      <c r="HIX144" s="1"/>
      <c r="HIY144" s="1"/>
      <c r="HIZ144" s="1"/>
      <c r="HJA144" s="1"/>
      <c r="HJB144" s="1"/>
      <c r="HJC144" s="1"/>
      <c r="HJD144" s="1"/>
      <c r="HJE144" s="1"/>
      <c r="HJF144" s="1"/>
      <c r="HJG144" s="1"/>
      <c r="HJH144" s="1"/>
      <c r="HJI144" s="1"/>
      <c r="HJJ144" s="1"/>
      <c r="HJK144" s="1"/>
      <c r="HJL144" s="1"/>
      <c r="HJM144" s="1"/>
      <c r="HJN144" s="1"/>
      <c r="HJO144" s="1"/>
      <c r="HJP144" s="1"/>
      <c r="HJQ144" s="1"/>
      <c r="HJR144" s="1"/>
      <c r="HJS144" s="1"/>
      <c r="HJT144" s="1"/>
      <c r="HJU144" s="1"/>
      <c r="HJV144" s="1"/>
      <c r="HJW144" s="1"/>
      <c r="HJX144" s="1"/>
      <c r="HJY144" s="1"/>
      <c r="HJZ144" s="1"/>
      <c r="HKA144" s="1"/>
      <c r="HKB144" s="1"/>
      <c r="HKC144" s="1"/>
      <c r="HKD144" s="1"/>
      <c r="HKE144" s="1"/>
      <c r="HKF144" s="1"/>
      <c r="HKG144" s="1"/>
      <c r="HKH144" s="1"/>
      <c r="HKI144" s="1"/>
      <c r="HKJ144" s="1"/>
      <c r="HKK144" s="1"/>
      <c r="HKL144" s="1"/>
      <c r="HKM144" s="1"/>
      <c r="HKN144" s="1"/>
      <c r="HKO144" s="1"/>
      <c r="HKP144" s="1"/>
      <c r="HKQ144" s="1"/>
      <c r="HKR144" s="1"/>
      <c r="HKS144" s="1"/>
      <c r="HKT144" s="1"/>
      <c r="HKU144" s="1"/>
      <c r="HKV144" s="1"/>
      <c r="HKW144" s="1"/>
      <c r="HKX144" s="1"/>
      <c r="HKY144" s="1"/>
      <c r="HKZ144" s="1"/>
      <c r="HLA144" s="1"/>
      <c r="HLB144" s="1"/>
      <c r="HLC144" s="1"/>
      <c r="HLD144" s="1"/>
      <c r="HLE144" s="1"/>
      <c r="HLF144" s="1"/>
      <c r="HLG144" s="1"/>
      <c r="HLH144" s="1"/>
      <c r="HLI144" s="1"/>
      <c r="HLJ144" s="1"/>
      <c r="HLK144" s="1"/>
      <c r="HLL144" s="1"/>
      <c r="HLM144" s="1"/>
      <c r="HLN144" s="1"/>
      <c r="HLO144" s="1"/>
      <c r="HLP144" s="1"/>
      <c r="HLQ144" s="1"/>
      <c r="HLR144" s="1"/>
      <c r="HLS144" s="1"/>
      <c r="HLT144" s="1"/>
      <c r="HLU144" s="1"/>
      <c r="HLV144" s="1"/>
      <c r="HLW144" s="1"/>
      <c r="HLX144" s="1"/>
      <c r="HLY144" s="1"/>
      <c r="HLZ144" s="1"/>
      <c r="HMA144" s="1"/>
      <c r="HMB144" s="1"/>
      <c r="HMC144" s="1"/>
      <c r="HMD144" s="1"/>
      <c r="HME144" s="1"/>
      <c r="HMF144" s="1"/>
      <c r="HMG144" s="1"/>
      <c r="HMH144" s="1"/>
      <c r="HMI144" s="1"/>
      <c r="HMJ144" s="1"/>
      <c r="HMK144" s="1"/>
      <c r="HML144" s="1"/>
      <c r="HMM144" s="1"/>
      <c r="HMN144" s="1"/>
      <c r="HMO144" s="1"/>
      <c r="HMP144" s="1"/>
      <c r="HMQ144" s="1"/>
      <c r="HMR144" s="1"/>
      <c r="HMS144" s="1"/>
      <c r="HMT144" s="1"/>
      <c r="HMU144" s="1"/>
      <c r="HMV144" s="1"/>
      <c r="HMW144" s="1"/>
      <c r="HMX144" s="1"/>
      <c r="HMY144" s="1"/>
      <c r="HMZ144" s="1"/>
      <c r="HNA144" s="1"/>
      <c r="HNB144" s="1"/>
      <c r="HNC144" s="1"/>
      <c r="HND144" s="1"/>
      <c r="HNE144" s="1"/>
      <c r="HNF144" s="1"/>
      <c r="HNG144" s="1"/>
      <c r="HNH144" s="1"/>
      <c r="HNI144" s="1"/>
      <c r="HNJ144" s="1"/>
      <c r="HNK144" s="1"/>
      <c r="HNL144" s="1"/>
      <c r="HNM144" s="1"/>
      <c r="HNN144" s="1"/>
      <c r="HNO144" s="1"/>
      <c r="HNP144" s="1"/>
      <c r="HNQ144" s="1"/>
      <c r="HNR144" s="1"/>
      <c r="HNS144" s="1"/>
      <c r="HNT144" s="1"/>
      <c r="HNU144" s="1"/>
      <c r="HNV144" s="1"/>
      <c r="HNW144" s="1"/>
      <c r="HNX144" s="1"/>
      <c r="HNY144" s="1"/>
      <c r="HNZ144" s="1"/>
      <c r="HOA144" s="1"/>
      <c r="HOB144" s="1"/>
      <c r="HOC144" s="1"/>
      <c r="HOD144" s="1"/>
      <c r="HOE144" s="1"/>
      <c r="HOF144" s="1"/>
      <c r="HOG144" s="1"/>
      <c r="HOH144" s="1"/>
      <c r="HOI144" s="1"/>
      <c r="HOJ144" s="1"/>
      <c r="HOK144" s="1"/>
      <c r="HOL144" s="1"/>
      <c r="HOM144" s="1"/>
      <c r="HON144" s="1"/>
      <c r="HOO144" s="1"/>
      <c r="HOP144" s="1"/>
      <c r="HOQ144" s="1"/>
      <c r="HOR144" s="1"/>
      <c r="HOS144" s="1"/>
      <c r="HOT144" s="1"/>
      <c r="HOU144" s="1"/>
      <c r="HOV144" s="1"/>
      <c r="HOW144" s="1"/>
      <c r="HOX144" s="1"/>
      <c r="HOY144" s="1"/>
      <c r="HOZ144" s="1"/>
      <c r="HPA144" s="1"/>
      <c r="HPB144" s="1"/>
      <c r="HPC144" s="1"/>
      <c r="HPD144" s="1"/>
      <c r="HPE144" s="1"/>
      <c r="HPF144" s="1"/>
      <c r="HPG144" s="1"/>
      <c r="HPH144" s="1"/>
      <c r="HPI144" s="1"/>
      <c r="HPJ144" s="1"/>
      <c r="HPK144" s="1"/>
      <c r="HPL144" s="1"/>
      <c r="HPM144" s="1"/>
      <c r="HPN144" s="1"/>
      <c r="HPO144" s="1"/>
      <c r="HPP144" s="1"/>
      <c r="HPQ144" s="1"/>
      <c r="HPR144" s="1"/>
      <c r="HPS144" s="1"/>
      <c r="HPT144" s="1"/>
      <c r="HPU144" s="1"/>
      <c r="HPV144" s="1"/>
      <c r="HPW144" s="1"/>
      <c r="HPX144" s="1"/>
      <c r="HPY144" s="1"/>
      <c r="HPZ144" s="1"/>
      <c r="HQA144" s="1"/>
      <c r="HQB144" s="1"/>
      <c r="HQC144" s="1"/>
      <c r="HQD144" s="1"/>
      <c r="HQE144" s="1"/>
      <c r="HQF144" s="1"/>
      <c r="HQG144" s="1"/>
      <c r="HQH144" s="1"/>
      <c r="HQI144" s="1"/>
      <c r="HQJ144" s="1"/>
      <c r="HQK144" s="1"/>
      <c r="HQL144" s="1"/>
      <c r="HQM144" s="1"/>
      <c r="HQN144" s="1"/>
      <c r="HQO144" s="1"/>
      <c r="HQP144" s="1"/>
      <c r="HQQ144" s="1"/>
      <c r="HQR144" s="1"/>
      <c r="HQS144" s="1"/>
      <c r="HQT144" s="1"/>
      <c r="HQU144" s="1"/>
      <c r="HQV144" s="1"/>
      <c r="HQW144" s="1"/>
      <c r="HQX144" s="1"/>
      <c r="HQY144" s="1"/>
      <c r="HQZ144" s="1"/>
      <c r="HRA144" s="1"/>
      <c r="HRB144" s="1"/>
      <c r="HRC144" s="1"/>
      <c r="HRD144" s="1"/>
      <c r="HRE144" s="1"/>
      <c r="HRF144" s="1"/>
      <c r="HRG144" s="1"/>
      <c r="HRH144" s="1"/>
      <c r="HRI144" s="1"/>
      <c r="HRJ144" s="1"/>
      <c r="HRK144" s="1"/>
      <c r="HRL144" s="1"/>
      <c r="HRM144" s="1"/>
      <c r="HRN144" s="1"/>
      <c r="HRO144" s="1"/>
      <c r="HRP144" s="1"/>
      <c r="HRQ144" s="1"/>
      <c r="HRR144" s="1"/>
      <c r="HRS144" s="1"/>
      <c r="HRT144" s="1"/>
      <c r="HRU144" s="1"/>
      <c r="HRV144" s="1"/>
      <c r="HRW144" s="1"/>
      <c r="HRX144" s="1"/>
      <c r="HRY144" s="1"/>
      <c r="HRZ144" s="1"/>
      <c r="HSA144" s="1"/>
      <c r="HSB144" s="1"/>
      <c r="HSC144" s="1"/>
      <c r="HSD144" s="1"/>
      <c r="HSE144" s="1"/>
      <c r="HSF144" s="1"/>
      <c r="HSG144" s="1"/>
      <c r="HSH144" s="1"/>
      <c r="HSI144" s="1"/>
      <c r="HSJ144" s="1"/>
      <c r="HSK144" s="1"/>
      <c r="HSL144" s="1"/>
      <c r="HSM144" s="1"/>
      <c r="HSN144" s="1"/>
      <c r="HSO144" s="1"/>
      <c r="HSP144" s="1"/>
      <c r="HSQ144" s="1"/>
      <c r="HSR144" s="1"/>
      <c r="HSS144" s="1"/>
      <c r="HST144" s="1"/>
      <c r="HSU144" s="1"/>
      <c r="HSV144" s="1"/>
      <c r="HSW144" s="1"/>
      <c r="HSX144" s="1"/>
      <c r="HSY144" s="1"/>
      <c r="HSZ144" s="1"/>
      <c r="HTA144" s="1"/>
      <c r="HTB144" s="1"/>
      <c r="HTC144" s="1"/>
      <c r="HTD144" s="1"/>
      <c r="HTE144" s="1"/>
      <c r="HTF144" s="1"/>
      <c r="HTG144" s="1"/>
      <c r="HTH144" s="1"/>
      <c r="HTI144" s="1"/>
      <c r="HTJ144" s="1"/>
      <c r="HTK144" s="1"/>
      <c r="HTL144" s="1"/>
      <c r="HTM144" s="1"/>
      <c r="HTN144" s="1"/>
      <c r="HTO144" s="1"/>
      <c r="HTP144" s="1"/>
      <c r="HTQ144" s="1"/>
      <c r="HTR144" s="1"/>
      <c r="HTS144" s="1"/>
      <c r="HTT144" s="1"/>
      <c r="HTU144" s="1"/>
      <c r="HTV144" s="1"/>
      <c r="HTW144" s="1"/>
      <c r="HTX144" s="1"/>
      <c r="HTY144" s="1"/>
      <c r="HTZ144" s="1"/>
      <c r="HUA144" s="1"/>
      <c r="HUB144" s="1"/>
      <c r="HUC144" s="1"/>
      <c r="HUD144" s="1"/>
      <c r="HUE144" s="1"/>
      <c r="HUF144" s="1"/>
      <c r="HUG144" s="1"/>
      <c r="HUH144" s="1"/>
      <c r="HUI144" s="1"/>
      <c r="HUJ144" s="1"/>
      <c r="HUK144" s="1"/>
      <c r="HUL144" s="1"/>
      <c r="HUM144" s="1"/>
      <c r="HUN144" s="1"/>
      <c r="HUO144" s="1"/>
      <c r="HUP144" s="1"/>
      <c r="HUQ144" s="1"/>
      <c r="HUR144" s="1"/>
      <c r="HUS144" s="1"/>
      <c r="HUT144" s="1"/>
      <c r="HUU144" s="1"/>
      <c r="HUV144" s="1"/>
      <c r="HUW144" s="1"/>
      <c r="HUX144" s="1"/>
      <c r="HUY144" s="1"/>
      <c r="HUZ144" s="1"/>
      <c r="HVA144" s="1"/>
      <c r="HVB144" s="1"/>
      <c r="HVC144" s="1"/>
      <c r="HVD144" s="1"/>
      <c r="HVE144" s="1"/>
      <c r="HVF144" s="1"/>
      <c r="HVG144" s="1"/>
      <c r="HVH144" s="1"/>
      <c r="HVI144" s="1"/>
      <c r="HVJ144" s="1"/>
      <c r="HVK144" s="1"/>
      <c r="HVL144" s="1"/>
      <c r="HVM144" s="1"/>
      <c r="HVN144" s="1"/>
      <c r="HVO144" s="1"/>
      <c r="HVP144" s="1"/>
      <c r="HVQ144" s="1"/>
      <c r="HVR144" s="1"/>
      <c r="HVS144" s="1"/>
      <c r="HVT144" s="1"/>
      <c r="HVU144" s="1"/>
      <c r="HVV144" s="1"/>
      <c r="HVW144" s="1"/>
      <c r="HVX144" s="1"/>
      <c r="HVY144" s="1"/>
      <c r="HVZ144" s="1"/>
      <c r="HWA144" s="1"/>
      <c r="HWB144" s="1"/>
      <c r="HWC144" s="1"/>
      <c r="HWD144" s="1"/>
      <c r="HWE144" s="1"/>
      <c r="HWF144" s="1"/>
      <c r="HWG144" s="1"/>
      <c r="HWH144" s="1"/>
      <c r="HWI144" s="1"/>
      <c r="HWJ144" s="1"/>
      <c r="HWK144" s="1"/>
      <c r="HWL144" s="1"/>
      <c r="HWM144" s="1"/>
      <c r="HWN144" s="1"/>
      <c r="HWO144" s="1"/>
      <c r="HWP144" s="1"/>
      <c r="HWQ144" s="1"/>
      <c r="HWR144" s="1"/>
      <c r="HWS144" s="1"/>
      <c r="HWT144" s="1"/>
      <c r="HWU144" s="1"/>
      <c r="HWV144" s="1"/>
      <c r="HWW144" s="1"/>
      <c r="HWX144" s="1"/>
      <c r="HWY144" s="1"/>
      <c r="HWZ144" s="1"/>
      <c r="HXA144" s="1"/>
      <c r="HXB144" s="1"/>
      <c r="HXC144" s="1"/>
      <c r="HXD144" s="1"/>
      <c r="HXE144" s="1"/>
      <c r="HXF144" s="1"/>
      <c r="HXG144" s="1"/>
      <c r="HXH144" s="1"/>
      <c r="HXI144" s="1"/>
      <c r="HXJ144" s="1"/>
      <c r="HXK144" s="1"/>
      <c r="HXL144" s="1"/>
      <c r="HXM144" s="1"/>
      <c r="HXN144" s="1"/>
      <c r="HXO144" s="1"/>
      <c r="HXP144" s="1"/>
      <c r="HXQ144" s="1"/>
      <c r="HXR144" s="1"/>
      <c r="HXS144" s="1"/>
      <c r="HXT144" s="1"/>
      <c r="HXU144" s="1"/>
      <c r="HXV144" s="1"/>
      <c r="HXW144" s="1"/>
      <c r="HXX144" s="1"/>
      <c r="HXY144" s="1"/>
      <c r="HXZ144" s="1"/>
      <c r="HYA144" s="1"/>
      <c r="HYB144" s="1"/>
      <c r="HYC144" s="1"/>
      <c r="HYD144" s="1"/>
      <c r="HYE144" s="1"/>
      <c r="HYF144" s="1"/>
      <c r="HYG144" s="1"/>
      <c r="HYH144" s="1"/>
      <c r="HYI144" s="1"/>
      <c r="HYJ144" s="1"/>
      <c r="HYK144" s="1"/>
      <c r="HYL144" s="1"/>
      <c r="HYM144" s="1"/>
      <c r="HYN144" s="1"/>
      <c r="HYO144" s="1"/>
      <c r="HYP144" s="1"/>
      <c r="HYQ144" s="1"/>
      <c r="HYR144" s="1"/>
      <c r="HYS144" s="1"/>
      <c r="HYT144" s="1"/>
      <c r="HYU144" s="1"/>
      <c r="HYV144" s="1"/>
      <c r="HYW144" s="1"/>
      <c r="HYX144" s="1"/>
      <c r="HYY144" s="1"/>
      <c r="HYZ144" s="1"/>
      <c r="HZA144" s="1"/>
      <c r="HZB144" s="1"/>
      <c r="HZC144" s="1"/>
      <c r="HZD144" s="1"/>
      <c r="HZE144" s="1"/>
      <c r="HZF144" s="1"/>
      <c r="HZG144" s="1"/>
      <c r="HZH144" s="1"/>
      <c r="HZI144" s="1"/>
      <c r="HZJ144" s="1"/>
      <c r="HZK144" s="1"/>
      <c r="HZL144" s="1"/>
      <c r="HZM144" s="1"/>
      <c r="HZN144" s="1"/>
      <c r="HZO144" s="1"/>
      <c r="HZP144" s="1"/>
      <c r="HZQ144" s="1"/>
      <c r="HZR144" s="1"/>
      <c r="HZS144" s="1"/>
      <c r="HZT144" s="1"/>
      <c r="HZU144" s="1"/>
      <c r="HZV144" s="1"/>
      <c r="HZW144" s="1"/>
      <c r="HZX144" s="1"/>
      <c r="HZY144" s="1"/>
      <c r="HZZ144" s="1"/>
      <c r="IAA144" s="1"/>
      <c r="IAB144" s="1"/>
      <c r="IAC144" s="1"/>
      <c r="IAD144" s="1"/>
      <c r="IAE144" s="1"/>
      <c r="IAF144" s="1"/>
      <c r="IAG144" s="1"/>
      <c r="IAH144" s="1"/>
      <c r="IAI144" s="1"/>
      <c r="IAJ144" s="1"/>
      <c r="IAK144" s="1"/>
      <c r="IAL144" s="1"/>
      <c r="IAM144" s="1"/>
      <c r="IAN144" s="1"/>
      <c r="IAO144" s="1"/>
      <c r="IAP144" s="1"/>
      <c r="IAQ144" s="1"/>
      <c r="IAR144" s="1"/>
      <c r="IAS144" s="1"/>
      <c r="IAT144" s="1"/>
      <c r="IAU144" s="1"/>
      <c r="IAV144" s="1"/>
      <c r="IAW144" s="1"/>
      <c r="IAX144" s="1"/>
      <c r="IAY144" s="1"/>
      <c r="IAZ144" s="1"/>
      <c r="IBA144" s="1"/>
      <c r="IBB144" s="1"/>
      <c r="IBC144" s="1"/>
      <c r="IBD144" s="1"/>
      <c r="IBE144" s="1"/>
      <c r="IBF144" s="1"/>
      <c r="IBG144" s="1"/>
      <c r="IBH144" s="1"/>
      <c r="IBI144" s="1"/>
      <c r="IBJ144" s="1"/>
      <c r="IBK144" s="1"/>
      <c r="IBL144" s="1"/>
      <c r="IBM144" s="1"/>
      <c r="IBN144" s="1"/>
      <c r="IBO144" s="1"/>
      <c r="IBP144" s="1"/>
      <c r="IBQ144" s="1"/>
      <c r="IBR144" s="1"/>
      <c r="IBS144" s="1"/>
      <c r="IBT144" s="1"/>
      <c r="IBU144" s="1"/>
      <c r="IBV144" s="1"/>
      <c r="IBW144" s="1"/>
      <c r="IBX144" s="1"/>
      <c r="IBY144" s="1"/>
      <c r="IBZ144" s="1"/>
      <c r="ICA144" s="1"/>
      <c r="ICB144" s="1"/>
      <c r="ICC144" s="1"/>
      <c r="ICD144" s="1"/>
      <c r="ICE144" s="1"/>
      <c r="ICF144" s="1"/>
      <c r="ICG144" s="1"/>
      <c r="ICH144" s="1"/>
      <c r="ICI144" s="1"/>
      <c r="ICJ144" s="1"/>
      <c r="ICK144" s="1"/>
      <c r="ICL144" s="1"/>
      <c r="ICM144" s="1"/>
      <c r="ICN144" s="1"/>
      <c r="ICO144" s="1"/>
      <c r="ICP144" s="1"/>
      <c r="ICQ144" s="1"/>
      <c r="ICR144" s="1"/>
      <c r="ICS144" s="1"/>
      <c r="ICT144" s="1"/>
      <c r="ICU144" s="1"/>
      <c r="ICV144" s="1"/>
      <c r="ICW144" s="1"/>
      <c r="ICX144" s="1"/>
      <c r="ICY144" s="1"/>
      <c r="ICZ144" s="1"/>
      <c r="IDA144" s="1"/>
      <c r="IDB144" s="1"/>
      <c r="IDC144" s="1"/>
      <c r="IDD144" s="1"/>
      <c r="IDE144" s="1"/>
      <c r="IDF144" s="1"/>
      <c r="IDG144" s="1"/>
      <c r="IDH144" s="1"/>
      <c r="IDI144" s="1"/>
      <c r="IDJ144" s="1"/>
      <c r="IDK144" s="1"/>
      <c r="IDL144" s="1"/>
      <c r="IDM144" s="1"/>
      <c r="IDN144" s="1"/>
      <c r="IDO144" s="1"/>
      <c r="IDP144" s="1"/>
      <c r="IDQ144" s="1"/>
      <c r="IDR144" s="1"/>
      <c r="IDS144" s="1"/>
      <c r="IDT144" s="1"/>
      <c r="IDU144" s="1"/>
      <c r="IDV144" s="1"/>
      <c r="IDW144" s="1"/>
      <c r="IDX144" s="1"/>
      <c r="IDY144" s="1"/>
      <c r="IDZ144" s="1"/>
      <c r="IEA144" s="1"/>
      <c r="IEB144" s="1"/>
      <c r="IEC144" s="1"/>
      <c r="IED144" s="1"/>
      <c r="IEE144" s="1"/>
      <c r="IEF144" s="1"/>
      <c r="IEG144" s="1"/>
      <c r="IEH144" s="1"/>
      <c r="IEI144" s="1"/>
      <c r="IEJ144" s="1"/>
      <c r="IEK144" s="1"/>
      <c r="IEL144" s="1"/>
      <c r="IEM144" s="1"/>
      <c r="IEN144" s="1"/>
      <c r="IEO144" s="1"/>
      <c r="IEP144" s="1"/>
      <c r="IEQ144" s="1"/>
      <c r="IER144" s="1"/>
      <c r="IES144" s="1"/>
      <c r="IET144" s="1"/>
      <c r="IEU144" s="1"/>
      <c r="IEV144" s="1"/>
      <c r="IEW144" s="1"/>
      <c r="IEX144" s="1"/>
      <c r="IEY144" s="1"/>
      <c r="IEZ144" s="1"/>
      <c r="IFA144" s="1"/>
      <c r="IFB144" s="1"/>
      <c r="IFC144" s="1"/>
      <c r="IFD144" s="1"/>
      <c r="IFE144" s="1"/>
      <c r="IFF144" s="1"/>
      <c r="IFG144" s="1"/>
      <c r="IFH144" s="1"/>
      <c r="IFI144" s="1"/>
      <c r="IFJ144" s="1"/>
      <c r="IFK144" s="1"/>
      <c r="IFL144" s="1"/>
      <c r="IFM144" s="1"/>
      <c r="IFN144" s="1"/>
      <c r="IFO144" s="1"/>
      <c r="IFP144" s="1"/>
      <c r="IFQ144" s="1"/>
      <c r="IFR144" s="1"/>
      <c r="IFS144" s="1"/>
      <c r="IFT144" s="1"/>
      <c r="IFU144" s="1"/>
      <c r="IFV144" s="1"/>
      <c r="IFW144" s="1"/>
      <c r="IFX144" s="1"/>
      <c r="IFY144" s="1"/>
      <c r="IFZ144" s="1"/>
      <c r="IGA144" s="1"/>
      <c r="IGB144" s="1"/>
      <c r="IGC144" s="1"/>
      <c r="IGD144" s="1"/>
      <c r="IGE144" s="1"/>
      <c r="IGF144" s="1"/>
      <c r="IGG144" s="1"/>
      <c r="IGH144" s="1"/>
      <c r="IGI144" s="1"/>
      <c r="IGJ144" s="1"/>
      <c r="IGK144" s="1"/>
      <c r="IGL144" s="1"/>
      <c r="IGM144" s="1"/>
      <c r="IGN144" s="1"/>
      <c r="IGO144" s="1"/>
      <c r="IGP144" s="1"/>
      <c r="IGQ144" s="1"/>
      <c r="IGR144" s="1"/>
      <c r="IGS144" s="1"/>
      <c r="IGT144" s="1"/>
      <c r="IGU144" s="1"/>
      <c r="IGV144" s="1"/>
      <c r="IGW144" s="1"/>
      <c r="IGX144" s="1"/>
      <c r="IGY144" s="1"/>
      <c r="IGZ144" s="1"/>
      <c r="IHA144" s="1"/>
      <c r="IHB144" s="1"/>
      <c r="IHC144" s="1"/>
      <c r="IHD144" s="1"/>
      <c r="IHE144" s="1"/>
      <c r="IHF144" s="1"/>
      <c r="IHG144" s="1"/>
      <c r="IHH144" s="1"/>
      <c r="IHI144" s="1"/>
      <c r="IHJ144" s="1"/>
      <c r="IHK144" s="1"/>
      <c r="IHL144" s="1"/>
      <c r="IHM144" s="1"/>
      <c r="IHN144" s="1"/>
      <c r="IHO144" s="1"/>
      <c r="IHP144" s="1"/>
      <c r="IHQ144" s="1"/>
      <c r="IHR144" s="1"/>
      <c r="IHS144" s="1"/>
      <c r="IHT144" s="1"/>
      <c r="IHU144" s="1"/>
      <c r="IHV144" s="1"/>
      <c r="IHW144" s="1"/>
      <c r="IHX144" s="1"/>
      <c r="IHY144" s="1"/>
      <c r="IHZ144" s="1"/>
      <c r="IIA144" s="1"/>
      <c r="IIB144" s="1"/>
      <c r="IIC144" s="1"/>
      <c r="IID144" s="1"/>
      <c r="IIE144" s="1"/>
      <c r="IIF144" s="1"/>
      <c r="IIG144" s="1"/>
      <c r="IIH144" s="1"/>
      <c r="III144" s="1"/>
      <c r="IIJ144" s="1"/>
      <c r="IIK144" s="1"/>
      <c r="IIL144" s="1"/>
      <c r="IIM144" s="1"/>
      <c r="IIN144" s="1"/>
      <c r="IIO144" s="1"/>
      <c r="IIP144" s="1"/>
      <c r="IIQ144" s="1"/>
      <c r="IIR144" s="1"/>
      <c r="IIS144" s="1"/>
      <c r="IIT144" s="1"/>
      <c r="IIU144" s="1"/>
      <c r="IIV144" s="1"/>
      <c r="IIW144" s="1"/>
      <c r="IIX144" s="1"/>
      <c r="IIY144" s="1"/>
      <c r="IIZ144" s="1"/>
      <c r="IJA144" s="1"/>
      <c r="IJB144" s="1"/>
      <c r="IJC144" s="1"/>
      <c r="IJD144" s="1"/>
      <c r="IJE144" s="1"/>
      <c r="IJF144" s="1"/>
      <c r="IJG144" s="1"/>
      <c r="IJH144" s="1"/>
      <c r="IJI144" s="1"/>
      <c r="IJJ144" s="1"/>
      <c r="IJK144" s="1"/>
      <c r="IJL144" s="1"/>
      <c r="IJM144" s="1"/>
      <c r="IJN144" s="1"/>
      <c r="IJO144" s="1"/>
      <c r="IJP144" s="1"/>
      <c r="IJQ144" s="1"/>
      <c r="IJR144" s="1"/>
      <c r="IJS144" s="1"/>
      <c r="IJT144" s="1"/>
      <c r="IJU144" s="1"/>
      <c r="IJV144" s="1"/>
      <c r="IJW144" s="1"/>
      <c r="IJX144" s="1"/>
      <c r="IJY144" s="1"/>
      <c r="IJZ144" s="1"/>
      <c r="IKA144" s="1"/>
      <c r="IKB144" s="1"/>
      <c r="IKC144" s="1"/>
      <c r="IKD144" s="1"/>
      <c r="IKE144" s="1"/>
      <c r="IKF144" s="1"/>
      <c r="IKG144" s="1"/>
      <c r="IKH144" s="1"/>
      <c r="IKI144" s="1"/>
      <c r="IKJ144" s="1"/>
      <c r="IKK144" s="1"/>
      <c r="IKL144" s="1"/>
      <c r="IKM144" s="1"/>
      <c r="IKN144" s="1"/>
      <c r="IKO144" s="1"/>
      <c r="IKP144" s="1"/>
      <c r="IKQ144" s="1"/>
      <c r="IKR144" s="1"/>
      <c r="IKS144" s="1"/>
      <c r="IKT144" s="1"/>
      <c r="IKU144" s="1"/>
      <c r="IKV144" s="1"/>
      <c r="IKW144" s="1"/>
      <c r="IKX144" s="1"/>
      <c r="IKY144" s="1"/>
      <c r="IKZ144" s="1"/>
      <c r="ILA144" s="1"/>
      <c r="ILB144" s="1"/>
      <c r="ILC144" s="1"/>
      <c r="ILD144" s="1"/>
      <c r="ILE144" s="1"/>
      <c r="ILF144" s="1"/>
      <c r="ILG144" s="1"/>
      <c r="ILH144" s="1"/>
      <c r="ILI144" s="1"/>
      <c r="ILJ144" s="1"/>
      <c r="ILK144" s="1"/>
      <c r="ILL144" s="1"/>
      <c r="ILM144" s="1"/>
      <c r="ILN144" s="1"/>
      <c r="ILO144" s="1"/>
      <c r="ILP144" s="1"/>
      <c r="ILQ144" s="1"/>
      <c r="ILR144" s="1"/>
      <c r="ILS144" s="1"/>
      <c r="ILT144" s="1"/>
      <c r="ILU144" s="1"/>
      <c r="ILV144" s="1"/>
      <c r="ILW144" s="1"/>
      <c r="ILX144" s="1"/>
      <c r="ILY144" s="1"/>
      <c r="ILZ144" s="1"/>
      <c r="IMA144" s="1"/>
      <c r="IMB144" s="1"/>
      <c r="IMC144" s="1"/>
      <c r="IMD144" s="1"/>
      <c r="IME144" s="1"/>
      <c r="IMF144" s="1"/>
      <c r="IMG144" s="1"/>
      <c r="IMH144" s="1"/>
      <c r="IMI144" s="1"/>
      <c r="IMJ144" s="1"/>
      <c r="IMK144" s="1"/>
      <c r="IML144" s="1"/>
      <c r="IMM144" s="1"/>
      <c r="IMN144" s="1"/>
      <c r="IMO144" s="1"/>
      <c r="IMP144" s="1"/>
      <c r="IMQ144" s="1"/>
      <c r="IMR144" s="1"/>
      <c r="IMS144" s="1"/>
      <c r="IMT144" s="1"/>
      <c r="IMU144" s="1"/>
      <c r="IMV144" s="1"/>
      <c r="IMW144" s="1"/>
      <c r="IMX144" s="1"/>
      <c r="IMY144" s="1"/>
      <c r="IMZ144" s="1"/>
      <c r="INA144" s="1"/>
      <c r="INB144" s="1"/>
      <c r="INC144" s="1"/>
      <c r="IND144" s="1"/>
      <c r="INE144" s="1"/>
      <c r="INF144" s="1"/>
      <c r="ING144" s="1"/>
      <c r="INH144" s="1"/>
      <c r="INI144" s="1"/>
      <c r="INJ144" s="1"/>
      <c r="INK144" s="1"/>
      <c r="INL144" s="1"/>
      <c r="INM144" s="1"/>
      <c r="INN144" s="1"/>
      <c r="INO144" s="1"/>
      <c r="INP144" s="1"/>
      <c r="INQ144" s="1"/>
      <c r="INR144" s="1"/>
      <c r="INS144" s="1"/>
      <c r="INT144" s="1"/>
      <c r="INU144" s="1"/>
      <c r="INV144" s="1"/>
      <c r="INW144" s="1"/>
      <c r="INX144" s="1"/>
      <c r="INY144" s="1"/>
      <c r="INZ144" s="1"/>
      <c r="IOA144" s="1"/>
      <c r="IOB144" s="1"/>
      <c r="IOC144" s="1"/>
      <c r="IOD144" s="1"/>
      <c r="IOE144" s="1"/>
      <c r="IOF144" s="1"/>
      <c r="IOG144" s="1"/>
      <c r="IOH144" s="1"/>
      <c r="IOI144" s="1"/>
      <c r="IOJ144" s="1"/>
      <c r="IOK144" s="1"/>
      <c r="IOL144" s="1"/>
      <c r="IOM144" s="1"/>
      <c r="ION144" s="1"/>
      <c r="IOO144" s="1"/>
      <c r="IOP144" s="1"/>
      <c r="IOQ144" s="1"/>
      <c r="IOR144" s="1"/>
      <c r="IOS144" s="1"/>
      <c r="IOT144" s="1"/>
      <c r="IOU144" s="1"/>
      <c r="IOV144" s="1"/>
      <c r="IOW144" s="1"/>
      <c r="IOX144" s="1"/>
      <c r="IOY144" s="1"/>
      <c r="IOZ144" s="1"/>
      <c r="IPA144" s="1"/>
      <c r="IPB144" s="1"/>
      <c r="IPC144" s="1"/>
      <c r="IPD144" s="1"/>
      <c r="IPE144" s="1"/>
      <c r="IPF144" s="1"/>
      <c r="IPG144" s="1"/>
      <c r="IPH144" s="1"/>
      <c r="IPI144" s="1"/>
      <c r="IPJ144" s="1"/>
      <c r="IPK144" s="1"/>
      <c r="IPL144" s="1"/>
      <c r="IPM144" s="1"/>
      <c r="IPN144" s="1"/>
      <c r="IPO144" s="1"/>
      <c r="IPP144" s="1"/>
      <c r="IPQ144" s="1"/>
      <c r="IPR144" s="1"/>
      <c r="IPS144" s="1"/>
      <c r="IPT144" s="1"/>
      <c r="IPU144" s="1"/>
      <c r="IPV144" s="1"/>
      <c r="IPW144" s="1"/>
      <c r="IPX144" s="1"/>
      <c r="IPY144" s="1"/>
      <c r="IPZ144" s="1"/>
      <c r="IQA144" s="1"/>
      <c r="IQB144" s="1"/>
      <c r="IQC144" s="1"/>
      <c r="IQD144" s="1"/>
      <c r="IQE144" s="1"/>
      <c r="IQF144" s="1"/>
      <c r="IQG144" s="1"/>
      <c r="IQH144" s="1"/>
      <c r="IQI144" s="1"/>
      <c r="IQJ144" s="1"/>
      <c r="IQK144" s="1"/>
      <c r="IQL144" s="1"/>
      <c r="IQM144" s="1"/>
      <c r="IQN144" s="1"/>
      <c r="IQO144" s="1"/>
      <c r="IQP144" s="1"/>
      <c r="IQQ144" s="1"/>
      <c r="IQR144" s="1"/>
      <c r="IQS144" s="1"/>
      <c r="IQT144" s="1"/>
      <c r="IQU144" s="1"/>
      <c r="IQV144" s="1"/>
      <c r="IQW144" s="1"/>
      <c r="IQX144" s="1"/>
      <c r="IQY144" s="1"/>
      <c r="IQZ144" s="1"/>
      <c r="IRA144" s="1"/>
      <c r="IRB144" s="1"/>
      <c r="IRC144" s="1"/>
      <c r="IRD144" s="1"/>
      <c r="IRE144" s="1"/>
      <c r="IRF144" s="1"/>
      <c r="IRG144" s="1"/>
      <c r="IRH144" s="1"/>
      <c r="IRI144" s="1"/>
      <c r="IRJ144" s="1"/>
      <c r="IRK144" s="1"/>
      <c r="IRL144" s="1"/>
      <c r="IRM144" s="1"/>
      <c r="IRN144" s="1"/>
      <c r="IRO144" s="1"/>
      <c r="IRP144" s="1"/>
      <c r="IRQ144" s="1"/>
      <c r="IRR144" s="1"/>
      <c r="IRS144" s="1"/>
      <c r="IRT144" s="1"/>
      <c r="IRU144" s="1"/>
      <c r="IRV144" s="1"/>
      <c r="IRW144" s="1"/>
      <c r="IRX144" s="1"/>
      <c r="IRY144" s="1"/>
      <c r="IRZ144" s="1"/>
      <c r="ISA144" s="1"/>
      <c r="ISB144" s="1"/>
      <c r="ISC144" s="1"/>
      <c r="ISD144" s="1"/>
      <c r="ISE144" s="1"/>
      <c r="ISF144" s="1"/>
      <c r="ISG144" s="1"/>
      <c r="ISH144" s="1"/>
      <c r="ISI144" s="1"/>
      <c r="ISJ144" s="1"/>
      <c r="ISK144" s="1"/>
      <c r="ISL144" s="1"/>
      <c r="ISM144" s="1"/>
      <c r="ISN144" s="1"/>
      <c r="ISO144" s="1"/>
      <c r="ISP144" s="1"/>
      <c r="ISQ144" s="1"/>
      <c r="ISR144" s="1"/>
      <c r="ISS144" s="1"/>
      <c r="IST144" s="1"/>
      <c r="ISU144" s="1"/>
      <c r="ISV144" s="1"/>
      <c r="ISW144" s="1"/>
      <c r="ISX144" s="1"/>
      <c r="ISY144" s="1"/>
      <c r="ISZ144" s="1"/>
      <c r="ITA144" s="1"/>
      <c r="ITB144" s="1"/>
      <c r="ITC144" s="1"/>
      <c r="ITD144" s="1"/>
      <c r="ITE144" s="1"/>
      <c r="ITF144" s="1"/>
      <c r="ITG144" s="1"/>
      <c r="ITH144" s="1"/>
      <c r="ITI144" s="1"/>
      <c r="ITJ144" s="1"/>
      <c r="ITK144" s="1"/>
      <c r="ITL144" s="1"/>
      <c r="ITM144" s="1"/>
      <c r="ITN144" s="1"/>
      <c r="ITO144" s="1"/>
      <c r="ITP144" s="1"/>
      <c r="ITQ144" s="1"/>
      <c r="ITR144" s="1"/>
      <c r="ITS144" s="1"/>
      <c r="ITT144" s="1"/>
      <c r="ITU144" s="1"/>
      <c r="ITV144" s="1"/>
      <c r="ITW144" s="1"/>
      <c r="ITX144" s="1"/>
      <c r="ITY144" s="1"/>
      <c r="ITZ144" s="1"/>
      <c r="IUA144" s="1"/>
      <c r="IUB144" s="1"/>
      <c r="IUC144" s="1"/>
      <c r="IUD144" s="1"/>
      <c r="IUE144" s="1"/>
      <c r="IUF144" s="1"/>
      <c r="IUG144" s="1"/>
      <c r="IUH144" s="1"/>
      <c r="IUI144" s="1"/>
      <c r="IUJ144" s="1"/>
      <c r="IUK144" s="1"/>
      <c r="IUL144" s="1"/>
      <c r="IUM144" s="1"/>
      <c r="IUN144" s="1"/>
      <c r="IUO144" s="1"/>
      <c r="IUP144" s="1"/>
      <c r="IUQ144" s="1"/>
      <c r="IUR144" s="1"/>
      <c r="IUS144" s="1"/>
      <c r="IUT144" s="1"/>
      <c r="IUU144" s="1"/>
      <c r="IUV144" s="1"/>
      <c r="IUW144" s="1"/>
      <c r="IUX144" s="1"/>
      <c r="IUY144" s="1"/>
      <c r="IUZ144" s="1"/>
      <c r="IVA144" s="1"/>
      <c r="IVB144" s="1"/>
      <c r="IVC144" s="1"/>
      <c r="IVD144" s="1"/>
      <c r="IVE144" s="1"/>
      <c r="IVF144" s="1"/>
      <c r="IVG144" s="1"/>
      <c r="IVH144" s="1"/>
      <c r="IVI144" s="1"/>
      <c r="IVJ144" s="1"/>
      <c r="IVK144" s="1"/>
      <c r="IVL144" s="1"/>
      <c r="IVM144" s="1"/>
      <c r="IVN144" s="1"/>
      <c r="IVO144" s="1"/>
      <c r="IVP144" s="1"/>
      <c r="IVQ144" s="1"/>
      <c r="IVR144" s="1"/>
      <c r="IVS144" s="1"/>
      <c r="IVT144" s="1"/>
      <c r="IVU144" s="1"/>
      <c r="IVV144" s="1"/>
      <c r="IVW144" s="1"/>
      <c r="IVX144" s="1"/>
      <c r="IVY144" s="1"/>
      <c r="IVZ144" s="1"/>
      <c r="IWA144" s="1"/>
      <c r="IWB144" s="1"/>
      <c r="IWC144" s="1"/>
      <c r="IWD144" s="1"/>
      <c r="IWE144" s="1"/>
      <c r="IWF144" s="1"/>
      <c r="IWG144" s="1"/>
      <c r="IWH144" s="1"/>
      <c r="IWI144" s="1"/>
      <c r="IWJ144" s="1"/>
      <c r="IWK144" s="1"/>
      <c r="IWL144" s="1"/>
      <c r="IWM144" s="1"/>
      <c r="IWN144" s="1"/>
      <c r="IWO144" s="1"/>
      <c r="IWP144" s="1"/>
      <c r="IWQ144" s="1"/>
      <c r="IWR144" s="1"/>
      <c r="IWS144" s="1"/>
      <c r="IWT144" s="1"/>
      <c r="IWU144" s="1"/>
      <c r="IWV144" s="1"/>
      <c r="IWW144" s="1"/>
      <c r="IWX144" s="1"/>
      <c r="IWY144" s="1"/>
      <c r="IWZ144" s="1"/>
      <c r="IXA144" s="1"/>
      <c r="IXB144" s="1"/>
      <c r="IXC144" s="1"/>
      <c r="IXD144" s="1"/>
      <c r="IXE144" s="1"/>
      <c r="IXF144" s="1"/>
      <c r="IXG144" s="1"/>
      <c r="IXH144" s="1"/>
      <c r="IXI144" s="1"/>
      <c r="IXJ144" s="1"/>
      <c r="IXK144" s="1"/>
      <c r="IXL144" s="1"/>
      <c r="IXM144" s="1"/>
      <c r="IXN144" s="1"/>
      <c r="IXO144" s="1"/>
      <c r="IXP144" s="1"/>
      <c r="IXQ144" s="1"/>
      <c r="IXR144" s="1"/>
      <c r="IXS144" s="1"/>
      <c r="IXT144" s="1"/>
      <c r="IXU144" s="1"/>
      <c r="IXV144" s="1"/>
      <c r="IXW144" s="1"/>
      <c r="IXX144" s="1"/>
      <c r="IXY144" s="1"/>
      <c r="IXZ144" s="1"/>
      <c r="IYA144" s="1"/>
      <c r="IYB144" s="1"/>
      <c r="IYC144" s="1"/>
      <c r="IYD144" s="1"/>
      <c r="IYE144" s="1"/>
      <c r="IYF144" s="1"/>
      <c r="IYG144" s="1"/>
      <c r="IYH144" s="1"/>
      <c r="IYI144" s="1"/>
      <c r="IYJ144" s="1"/>
      <c r="IYK144" s="1"/>
      <c r="IYL144" s="1"/>
      <c r="IYM144" s="1"/>
      <c r="IYN144" s="1"/>
      <c r="IYO144" s="1"/>
      <c r="IYP144" s="1"/>
      <c r="IYQ144" s="1"/>
      <c r="IYR144" s="1"/>
      <c r="IYS144" s="1"/>
      <c r="IYT144" s="1"/>
      <c r="IYU144" s="1"/>
      <c r="IYV144" s="1"/>
      <c r="IYW144" s="1"/>
      <c r="IYX144" s="1"/>
      <c r="IYY144" s="1"/>
      <c r="IYZ144" s="1"/>
      <c r="IZA144" s="1"/>
      <c r="IZB144" s="1"/>
      <c r="IZC144" s="1"/>
      <c r="IZD144" s="1"/>
      <c r="IZE144" s="1"/>
      <c r="IZF144" s="1"/>
      <c r="IZG144" s="1"/>
      <c r="IZH144" s="1"/>
      <c r="IZI144" s="1"/>
      <c r="IZJ144" s="1"/>
      <c r="IZK144" s="1"/>
      <c r="IZL144" s="1"/>
      <c r="IZM144" s="1"/>
      <c r="IZN144" s="1"/>
      <c r="IZO144" s="1"/>
      <c r="IZP144" s="1"/>
      <c r="IZQ144" s="1"/>
      <c r="IZR144" s="1"/>
      <c r="IZS144" s="1"/>
      <c r="IZT144" s="1"/>
      <c r="IZU144" s="1"/>
      <c r="IZV144" s="1"/>
      <c r="IZW144" s="1"/>
      <c r="IZX144" s="1"/>
      <c r="IZY144" s="1"/>
      <c r="IZZ144" s="1"/>
      <c r="JAA144" s="1"/>
      <c r="JAB144" s="1"/>
      <c r="JAC144" s="1"/>
      <c r="JAD144" s="1"/>
      <c r="JAE144" s="1"/>
      <c r="JAF144" s="1"/>
      <c r="JAG144" s="1"/>
      <c r="JAH144" s="1"/>
      <c r="JAI144" s="1"/>
      <c r="JAJ144" s="1"/>
      <c r="JAK144" s="1"/>
      <c r="JAL144" s="1"/>
      <c r="JAM144" s="1"/>
      <c r="JAN144" s="1"/>
      <c r="JAO144" s="1"/>
      <c r="JAP144" s="1"/>
      <c r="JAQ144" s="1"/>
      <c r="JAR144" s="1"/>
      <c r="JAS144" s="1"/>
      <c r="JAT144" s="1"/>
      <c r="JAU144" s="1"/>
      <c r="JAV144" s="1"/>
      <c r="JAW144" s="1"/>
      <c r="JAX144" s="1"/>
      <c r="JAY144" s="1"/>
      <c r="JAZ144" s="1"/>
      <c r="JBA144" s="1"/>
      <c r="JBB144" s="1"/>
      <c r="JBC144" s="1"/>
      <c r="JBD144" s="1"/>
      <c r="JBE144" s="1"/>
      <c r="JBF144" s="1"/>
      <c r="JBG144" s="1"/>
      <c r="JBH144" s="1"/>
      <c r="JBI144" s="1"/>
      <c r="JBJ144" s="1"/>
      <c r="JBK144" s="1"/>
      <c r="JBL144" s="1"/>
      <c r="JBM144" s="1"/>
      <c r="JBN144" s="1"/>
      <c r="JBO144" s="1"/>
      <c r="JBP144" s="1"/>
      <c r="JBQ144" s="1"/>
      <c r="JBR144" s="1"/>
      <c r="JBS144" s="1"/>
      <c r="JBT144" s="1"/>
      <c r="JBU144" s="1"/>
      <c r="JBV144" s="1"/>
      <c r="JBW144" s="1"/>
      <c r="JBX144" s="1"/>
      <c r="JBY144" s="1"/>
      <c r="JBZ144" s="1"/>
      <c r="JCA144" s="1"/>
      <c r="JCB144" s="1"/>
      <c r="JCC144" s="1"/>
      <c r="JCD144" s="1"/>
      <c r="JCE144" s="1"/>
      <c r="JCF144" s="1"/>
      <c r="JCG144" s="1"/>
      <c r="JCH144" s="1"/>
      <c r="JCI144" s="1"/>
      <c r="JCJ144" s="1"/>
      <c r="JCK144" s="1"/>
      <c r="JCL144" s="1"/>
      <c r="JCM144" s="1"/>
      <c r="JCN144" s="1"/>
      <c r="JCO144" s="1"/>
      <c r="JCP144" s="1"/>
      <c r="JCQ144" s="1"/>
      <c r="JCR144" s="1"/>
      <c r="JCS144" s="1"/>
      <c r="JCT144" s="1"/>
      <c r="JCU144" s="1"/>
      <c r="JCV144" s="1"/>
      <c r="JCW144" s="1"/>
      <c r="JCX144" s="1"/>
      <c r="JCY144" s="1"/>
      <c r="JCZ144" s="1"/>
      <c r="JDA144" s="1"/>
      <c r="JDB144" s="1"/>
      <c r="JDC144" s="1"/>
      <c r="JDD144" s="1"/>
      <c r="JDE144" s="1"/>
      <c r="JDF144" s="1"/>
      <c r="JDG144" s="1"/>
      <c r="JDH144" s="1"/>
      <c r="JDI144" s="1"/>
      <c r="JDJ144" s="1"/>
      <c r="JDK144" s="1"/>
      <c r="JDL144" s="1"/>
      <c r="JDM144" s="1"/>
      <c r="JDN144" s="1"/>
      <c r="JDO144" s="1"/>
      <c r="JDP144" s="1"/>
      <c r="JDQ144" s="1"/>
      <c r="JDR144" s="1"/>
      <c r="JDS144" s="1"/>
      <c r="JDT144" s="1"/>
      <c r="JDU144" s="1"/>
      <c r="JDV144" s="1"/>
      <c r="JDW144" s="1"/>
      <c r="JDX144" s="1"/>
      <c r="JDY144" s="1"/>
      <c r="JDZ144" s="1"/>
      <c r="JEA144" s="1"/>
      <c r="JEB144" s="1"/>
      <c r="JEC144" s="1"/>
      <c r="JED144" s="1"/>
      <c r="JEE144" s="1"/>
      <c r="JEF144" s="1"/>
      <c r="JEG144" s="1"/>
      <c r="JEH144" s="1"/>
      <c r="JEI144" s="1"/>
      <c r="JEJ144" s="1"/>
      <c r="JEK144" s="1"/>
      <c r="JEL144" s="1"/>
      <c r="JEM144" s="1"/>
      <c r="JEN144" s="1"/>
      <c r="JEO144" s="1"/>
      <c r="JEP144" s="1"/>
      <c r="JEQ144" s="1"/>
      <c r="JER144" s="1"/>
      <c r="JES144" s="1"/>
      <c r="JET144" s="1"/>
      <c r="JEU144" s="1"/>
      <c r="JEV144" s="1"/>
      <c r="JEW144" s="1"/>
      <c r="JEX144" s="1"/>
      <c r="JEY144" s="1"/>
      <c r="JEZ144" s="1"/>
      <c r="JFA144" s="1"/>
      <c r="JFB144" s="1"/>
      <c r="JFC144" s="1"/>
      <c r="JFD144" s="1"/>
      <c r="JFE144" s="1"/>
      <c r="JFF144" s="1"/>
      <c r="JFG144" s="1"/>
      <c r="JFH144" s="1"/>
      <c r="JFI144" s="1"/>
      <c r="JFJ144" s="1"/>
      <c r="JFK144" s="1"/>
      <c r="JFL144" s="1"/>
      <c r="JFM144" s="1"/>
      <c r="JFN144" s="1"/>
      <c r="JFO144" s="1"/>
      <c r="JFP144" s="1"/>
      <c r="JFQ144" s="1"/>
      <c r="JFR144" s="1"/>
      <c r="JFS144" s="1"/>
      <c r="JFT144" s="1"/>
      <c r="JFU144" s="1"/>
      <c r="JFV144" s="1"/>
      <c r="JFW144" s="1"/>
      <c r="JFX144" s="1"/>
      <c r="JFY144" s="1"/>
      <c r="JFZ144" s="1"/>
      <c r="JGA144" s="1"/>
      <c r="JGB144" s="1"/>
      <c r="JGC144" s="1"/>
      <c r="JGD144" s="1"/>
      <c r="JGE144" s="1"/>
      <c r="JGF144" s="1"/>
      <c r="JGG144" s="1"/>
      <c r="JGH144" s="1"/>
      <c r="JGI144" s="1"/>
      <c r="JGJ144" s="1"/>
      <c r="JGK144" s="1"/>
      <c r="JGL144" s="1"/>
      <c r="JGM144" s="1"/>
      <c r="JGN144" s="1"/>
      <c r="JGO144" s="1"/>
      <c r="JGP144" s="1"/>
      <c r="JGQ144" s="1"/>
      <c r="JGR144" s="1"/>
      <c r="JGS144" s="1"/>
      <c r="JGT144" s="1"/>
      <c r="JGU144" s="1"/>
      <c r="JGV144" s="1"/>
      <c r="JGW144" s="1"/>
      <c r="JGX144" s="1"/>
      <c r="JGY144" s="1"/>
      <c r="JGZ144" s="1"/>
      <c r="JHA144" s="1"/>
      <c r="JHB144" s="1"/>
      <c r="JHC144" s="1"/>
      <c r="JHD144" s="1"/>
      <c r="JHE144" s="1"/>
      <c r="JHF144" s="1"/>
      <c r="JHG144" s="1"/>
      <c r="JHH144" s="1"/>
      <c r="JHI144" s="1"/>
      <c r="JHJ144" s="1"/>
      <c r="JHK144" s="1"/>
      <c r="JHL144" s="1"/>
      <c r="JHM144" s="1"/>
      <c r="JHN144" s="1"/>
      <c r="JHO144" s="1"/>
      <c r="JHP144" s="1"/>
      <c r="JHQ144" s="1"/>
      <c r="JHR144" s="1"/>
      <c r="JHS144" s="1"/>
      <c r="JHT144" s="1"/>
      <c r="JHU144" s="1"/>
      <c r="JHV144" s="1"/>
      <c r="JHW144" s="1"/>
      <c r="JHX144" s="1"/>
      <c r="JHY144" s="1"/>
      <c r="JHZ144" s="1"/>
      <c r="JIA144" s="1"/>
      <c r="JIB144" s="1"/>
      <c r="JIC144" s="1"/>
      <c r="JID144" s="1"/>
      <c r="JIE144" s="1"/>
      <c r="JIF144" s="1"/>
      <c r="JIG144" s="1"/>
      <c r="JIH144" s="1"/>
      <c r="JII144" s="1"/>
      <c r="JIJ144" s="1"/>
      <c r="JIK144" s="1"/>
      <c r="JIL144" s="1"/>
      <c r="JIM144" s="1"/>
      <c r="JIN144" s="1"/>
      <c r="JIO144" s="1"/>
      <c r="JIP144" s="1"/>
      <c r="JIQ144" s="1"/>
      <c r="JIR144" s="1"/>
      <c r="JIS144" s="1"/>
      <c r="JIT144" s="1"/>
      <c r="JIU144" s="1"/>
      <c r="JIV144" s="1"/>
      <c r="JIW144" s="1"/>
      <c r="JIX144" s="1"/>
      <c r="JIY144" s="1"/>
      <c r="JIZ144" s="1"/>
      <c r="JJA144" s="1"/>
      <c r="JJB144" s="1"/>
      <c r="JJC144" s="1"/>
      <c r="JJD144" s="1"/>
      <c r="JJE144" s="1"/>
      <c r="JJF144" s="1"/>
      <c r="JJG144" s="1"/>
      <c r="JJH144" s="1"/>
      <c r="JJI144" s="1"/>
      <c r="JJJ144" s="1"/>
      <c r="JJK144" s="1"/>
      <c r="JJL144" s="1"/>
      <c r="JJM144" s="1"/>
      <c r="JJN144" s="1"/>
      <c r="JJO144" s="1"/>
      <c r="JJP144" s="1"/>
      <c r="JJQ144" s="1"/>
      <c r="JJR144" s="1"/>
      <c r="JJS144" s="1"/>
      <c r="JJT144" s="1"/>
      <c r="JJU144" s="1"/>
      <c r="JJV144" s="1"/>
      <c r="JJW144" s="1"/>
      <c r="JJX144" s="1"/>
      <c r="JJY144" s="1"/>
      <c r="JJZ144" s="1"/>
      <c r="JKA144" s="1"/>
      <c r="JKB144" s="1"/>
      <c r="JKC144" s="1"/>
      <c r="JKD144" s="1"/>
      <c r="JKE144" s="1"/>
      <c r="JKF144" s="1"/>
      <c r="JKG144" s="1"/>
      <c r="JKH144" s="1"/>
      <c r="JKI144" s="1"/>
      <c r="JKJ144" s="1"/>
      <c r="JKK144" s="1"/>
      <c r="JKL144" s="1"/>
      <c r="JKM144" s="1"/>
      <c r="JKN144" s="1"/>
      <c r="JKO144" s="1"/>
      <c r="JKP144" s="1"/>
      <c r="JKQ144" s="1"/>
      <c r="JKR144" s="1"/>
      <c r="JKS144" s="1"/>
      <c r="JKT144" s="1"/>
      <c r="JKU144" s="1"/>
      <c r="JKV144" s="1"/>
      <c r="JKW144" s="1"/>
      <c r="JKX144" s="1"/>
      <c r="JKY144" s="1"/>
      <c r="JKZ144" s="1"/>
      <c r="JLA144" s="1"/>
      <c r="JLB144" s="1"/>
      <c r="JLC144" s="1"/>
      <c r="JLD144" s="1"/>
      <c r="JLE144" s="1"/>
      <c r="JLF144" s="1"/>
      <c r="JLG144" s="1"/>
      <c r="JLH144" s="1"/>
      <c r="JLI144" s="1"/>
      <c r="JLJ144" s="1"/>
      <c r="JLK144" s="1"/>
      <c r="JLL144" s="1"/>
      <c r="JLM144" s="1"/>
      <c r="JLN144" s="1"/>
      <c r="JLO144" s="1"/>
      <c r="JLP144" s="1"/>
      <c r="JLQ144" s="1"/>
      <c r="JLR144" s="1"/>
      <c r="JLS144" s="1"/>
      <c r="JLT144" s="1"/>
      <c r="JLU144" s="1"/>
      <c r="JLV144" s="1"/>
      <c r="JLW144" s="1"/>
      <c r="JLX144" s="1"/>
      <c r="JLY144" s="1"/>
      <c r="JLZ144" s="1"/>
      <c r="JMA144" s="1"/>
      <c r="JMB144" s="1"/>
      <c r="JMC144" s="1"/>
      <c r="JMD144" s="1"/>
      <c r="JME144" s="1"/>
      <c r="JMF144" s="1"/>
      <c r="JMG144" s="1"/>
      <c r="JMH144" s="1"/>
      <c r="JMI144" s="1"/>
      <c r="JMJ144" s="1"/>
      <c r="JMK144" s="1"/>
      <c r="JML144" s="1"/>
      <c r="JMM144" s="1"/>
      <c r="JMN144" s="1"/>
      <c r="JMO144" s="1"/>
      <c r="JMP144" s="1"/>
      <c r="JMQ144" s="1"/>
      <c r="JMR144" s="1"/>
      <c r="JMS144" s="1"/>
      <c r="JMT144" s="1"/>
      <c r="JMU144" s="1"/>
      <c r="JMV144" s="1"/>
      <c r="JMW144" s="1"/>
      <c r="JMX144" s="1"/>
      <c r="JMY144" s="1"/>
      <c r="JMZ144" s="1"/>
      <c r="JNA144" s="1"/>
      <c r="JNB144" s="1"/>
      <c r="JNC144" s="1"/>
      <c r="JND144" s="1"/>
      <c r="JNE144" s="1"/>
      <c r="JNF144" s="1"/>
      <c r="JNG144" s="1"/>
      <c r="JNH144" s="1"/>
      <c r="JNI144" s="1"/>
      <c r="JNJ144" s="1"/>
      <c r="JNK144" s="1"/>
      <c r="JNL144" s="1"/>
      <c r="JNM144" s="1"/>
      <c r="JNN144" s="1"/>
      <c r="JNO144" s="1"/>
      <c r="JNP144" s="1"/>
      <c r="JNQ144" s="1"/>
      <c r="JNR144" s="1"/>
      <c r="JNS144" s="1"/>
      <c r="JNT144" s="1"/>
      <c r="JNU144" s="1"/>
      <c r="JNV144" s="1"/>
      <c r="JNW144" s="1"/>
      <c r="JNX144" s="1"/>
      <c r="JNY144" s="1"/>
      <c r="JNZ144" s="1"/>
      <c r="JOA144" s="1"/>
      <c r="JOB144" s="1"/>
      <c r="JOC144" s="1"/>
      <c r="JOD144" s="1"/>
      <c r="JOE144" s="1"/>
      <c r="JOF144" s="1"/>
      <c r="JOG144" s="1"/>
      <c r="JOH144" s="1"/>
      <c r="JOI144" s="1"/>
      <c r="JOJ144" s="1"/>
      <c r="JOK144" s="1"/>
      <c r="JOL144" s="1"/>
      <c r="JOM144" s="1"/>
      <c r="JON144" s="1"/>
      <c r="JOO144" s="1"/>
      <c r="JOP144" s="1"/>
      <c r="JOQ144" s="1"/>
      <c r="JOR144" s="1"/>
      <c r="JOS144" s="1"/>
      <c r="JOT144" s="1"/>
      <c r="JOU144" s="1"/>
      <c r="JOV144" s="1"/>
      <c r="JOW144" s="1"/>
      <c r="JOX144" s="1"/>
      <c r="JOY144" s="1"/>
      <c r="JOZ144" s="1"/>
      <c r="JPA144" s="1"/>
      <c r="JPB144" s="1"/>
      <c r="JPC144" s="1"/>
      <c r="JPD144" s="1"/>
      <c r="JPE144" s="1"/>
      <c r="JPF144" s="1"/>
      <c r="JPG144" s="1"/>
      <c r="JPH144" s="1"/>
      <c r="JPI144" s="1"/>
      <c r="JPJ144" s="1"/>
      <c r="JPK144" s="1"/>
      <c r="JPL144" s="1"/>
      <c r="JPM144" s="1"/>
      <c r="JPN144" s="1"/>
      <c r="JPO144" s="1"/>
      <c r="JPP144" s="1"/>
      <c r="JPQ144" s="1"/>
      <c r="JPR144" s="1"/>
      <c r="JPS144" s="1"/>
      <c r="JPT144" s="1"/>
      <c r="JPU144" s="1"/>
      <c r="JPV144" s="1"/>
      <c r="JPW144" s="1"/>
      <c r="JPX144" s="1"/>
      <c r="JPY144" s="1"/>
      <c r="JPZ144" s="1"/>
      <c r="JQA144" s="1"/>
      <c r="JQB144" s="1"/>
      <c r="JQC144" s="1"/>
      <c r="JQD144" s="1"/>
      <c r="JQE144" s="1"/>
      <c r="JQF144" s="1"/>
      <c r="JQG144" s="1"/>
      <c r="JQH144" s="1"/>
      <c r="JQI144" s="1"/>
      <c r="JQJ144" s="1"/>
      <c r="JQK144" s="1"/>
      <c r="JQL144" s="1"/>
      <c r="JQM144" s="1"/>
      <c r="JQN144" s="1"/>
      <c r="JQO144" s="1"/>
      <c r="JQP144" s="1"/>
      <c r="JQQ144" s="1"/>
      <c r="JQR144" s="1"/>
      <c r="JQS144" s="1"/>
      <c r="JQT144" s="1"/>
      <c r="JQU144" s="1"/>
      <c r="JQV144" s="1"/>
      <c r="JQW144" s="1"/>
      <c r="JQX144" s="1"/>
      <c r="JQY144" s="1"/>
      <c r="JQZ144" s="1"/>
      <c r="JRA144" s="1"/>
      <c r="JRB144" s="1"/>
      <c r="JRC144" s="1"/>
      <c r="JRD144" s="1"/>
      <c r="JRE144" s="1"/>
      <c r="JRF144" s="1"/>
      <c r="JRG144" s="1"/>
      <c r="JRH144" s="1"/>
      <c r="JRI144" s="1"/>
      <c r="JRJ144" s="1"/>
      <c r="JRK144" s="1"/>
      <c r="JRL144" s="1"/>
      <c r="JRM144" s="1"/>
      <c r="JRN144" s="1"/>
      <c r="JRO144" s="1"/>
      <c r="JRP144" s="1"/>
      <c r="JRQ144" s="1"/>
      <c r="JRR144" s="1"/>
      <c r="JRS144" s="1"/>
      <c r="JRT144" s="1"/>
      <c r="JRU144" s="1"/>
      <c r="JRV144" s="1"/>
      <c r="JRW144" s="1"/>
      <c r="JRX144" s="1"/>
      <c r="JRY144" s="1"/>
      <c r="JRZ144" s="1"/>
      <c r="JSA144" s="1"/>
      <c r="JSB144" s="1"/>
      <c r="JSC144" s="1"/>
      <c r="JSD144" s="1"/>
      <c r="JSE144" s="1"/>
      <c r="JSF144" s="1"/>
      <c r="JSG144" s="1"/>
      <c r="JSH144" s="1"/>
      <c r="JSI144" s="1"/>
      <c r="JSJ144" s="1"/>
      <c r="JSK144" s="1"/>
      <c r="JSL144" s="1"/>
      <c r="JSM144" s="1"/>
      <c r="JSN144" s="1"/>
      <c r="JSO144" s="1"/>
      <c r="JSP144" s="1"/>
      <c r="JSQ144" s="1"/>
      <c r="JSR144" s="1"/>
      <c r="JSS144" s="1"/>
      <c r="JST144" s="1"/>
      <c r="JSU144" s="1"/>
      <c r="JSV144" s="1"/>
      <c r="JSW144" s="1"/>
      <c r="JSX144" s="1"/>
      <c r="JSY144" s="1"/>
      <c r="JSZ144" s="1"/>
      <c r="JTA144" s="1"/>
      <c r="JTB144" s="1"/>
      <c r="JTC144" s="1"/>
      <c r="JTD144" s="1"/>
      <c r="JTE144" s="1"/>
      <c r="JTF144" s="1"/>
      <c r="JTG144" s="1"/>
      <c r="JTH144" s="1"/>
      <c r="JTI144" s="1"/>
      <c r="JTJ144" s="1"/>
      <c r="JTK144" s="1"/>
      <c r="JTL144" s="1"/>
      <c r="JTM144" s="1"/>
      <c r="JTN144" s="1"/>
      <c r="JTO144" s="1"/>
      <c r="JTP144" s="1"/>
      <c r="JTQ144" s="1"/>
      <c r="JTR144" s="1"/>
      <c r="JTS144" s="1"/>
      <c r="JTT144" s="1"/>
      <c r="JTU144" s="1"/>
      <c r="JTV144" s="1"/>
      <c r="JTW144" s="1"/>
      <c r="JTX144" s="1"/>
      <c r="JTY144" s="1"/>
      <c r="JTZ144" s="1"/>
      <c r="JUA144" s="1"/>
      <c r="JUB144" s="1"/>
      <c r="JUC144" s="1"/>
      <c r="JUD144" s="1"/>
      <c r="JUE144" s="1"/>
      <c r="JUF144" s="1"/>
      <c r="JUG144" s="1"/>
      <c r="JUH144" s="1"/>
      <c r="JUI144" s="1"/>
      <c r="JUJ144" s="1"/>
      <c r="JUK144" s="1"/>
      <c r="JUL144" s="1"/>
      <c r="JUM144" s="1"/>
      <c r="JUN144" s="1"/>
      <c r="JUO144" s="1"/>
      <c r="JUP144" s="1"/>
      <c r="JUQ144" s="1"/>
      <c r="JUR144" s="1"/>
      <c r="JUS144" s="1"/>
      <c r="JUT144" s="1"/>
      <c r="JUU144" s="1"/>
      <c r="JUV144" s="1"/>
      <c r="JUW144" s="1"/>
      <c r="JUX144" s="1"/>
      <c r="JUY144" s="1"/>
      <c r="JUZ144" s="1"/>
      <c r="JVA144" s="1"/>
      <c r="JVB144" s="1"/>
      <c r="JVC144" s="1"/>
      <c r="JVD144" s="1"/>
      <c r="JVE144" s="1"/>
      <c r="JVF144" s="1"/>
      <c r="JVG144" s="1"/>
      <c r="JVH144" s="1"/>
      <c r="JVI144" s="1"/>
      <c r="JVJ144" s="1"/>
      <c r="JVK144" s="1"/>
      <c r="JVL144" s="1"/>
      <c r="JVM144" s="1"/>
      <c r="JVN144" s="1"/>
      <c r="JVO144" s="1"/>
      <c r="JVP144" s="1"/>
      <c r="JVQ144" s="1"/>
      <c r="JVR144" s="1"/>
      <c r="JVS144" s="1"/>
      <c r="JVT144" s="1"/>
      <c r="JVU144" s="1"/>
      <c r="JVV144" s="1"/>
      <c r="JVW144" s="1"/>
      <c r="JVX144" s="1"/>
      <c r="JVY144" s="1"/>
      <c r="JVZ144" s="1"/>
      <c r="JWA144" s="1"/>
      <c r="JWB144" s="1"/>
      <c r="JWC144" s="1"/>
      <c r="JWD144" s="1"/>
      <c r="JWE144" s="1"/>
      <c r="JWF144" s="1"/>
      <c r="JWG144" s="1"/>
      <c r="JWH144" s="1"/>
      <c r="JWI144" s="1"/>
      <c r="JWJ144" s="1"/>
      <c r="JWK144" s="1"/>
      <c r="JWL144" s="1"/>
      <c r="JWM144" s="1"/>
      <c r="JWN144" s="1"/>
      <c r="JWO144" s="1"/>
      <c r="JWP144" s="1"/>
      <c r="JWQ144" s="1"/>
      <c r="JWR144" s="1"/>
      <c r="JWS144" s="1"/>
      <c r="JWT144" s="1"/>
      <c r="JWU144" s="1"/>
      <c r="JWV144" s="1"/>
      <c r="JWW144" s="1"/>
      <c r="JWX144" s="1"/>
      <c r="JWY144" s="1"/>
      <c r="JWZ144" s="1"/>
      <c r="JXA144" s="1"/>
      <c r="JXB144" s="1"/>
      <c r="JXC144" s="1"/>
      <c r="JXD144" s="1"/>
      <c r="JXE144" s="1"/>
      <c r="JXF144" s="1"/>
      <c r="JXG144" s="1"/>
      <c r="JXH144" s="1"/>
      <c r="JXI144" s="1"/>
      <c r="JXJ144" s="1"/>
      <c r="JXK144" s="1"/>
      <c r="JXL144" s="1"/>
      <c r="JXM144" s="1"/>
      <c r="JXN144" s="1"/>
      <c r="JXO144" s="1"/>
      <c r="JXP144" s="1"/>
      <c r="JXQ144" s="1"/>
      <c r="JXR144" s="1"/>
      <c r="JXS144" s="1"/>
      <c r="JXT144" s="1"/>
      <c r="JXU144" s="1"/>
      <c r="JXV144" s="1"/>
      <c r="JXW144" s="1"/>
      <c r="JXX144" s="1"/>
      <c r="JXY144" s="1"/>
      <c r="JXZ144" s="1"/>
      <c r="JYA144" s="1"/>
      <c r="JYB144" s="1"/>
      <c r="JYC144" s="1"/>
      <c r="JYD144" s="1"/>
      <c r="JYE144" s="1"/>
      <c r="JYF144" s="1"/>
      <c r="JYG144" s="1"/>
      <c r="JYH144" s="1"/>
      <c r="JYI144" s="1"/>
      <c r="JYJ144" s="1"/>
      <c r="JYK144" s="1"/>
      <c r="JYL144" s="1"/>
      <c r="JYM144" s="1"/>
      <c r="JYN144" s="1"/>
      <c r="JYO144" s="1"/>
      <c r="JYP144" s="1"/>
      <c r="JYQ144" s="1"/>
      <c r="JYR144" s="1"/>
      <c r="JYS144" s="1"/>
      <c r="JYT144" s="1"/>
      <c r="JYU144" s="1"/>
      <c r="JYV144" s="1"/>
      <c r="JYW144" s="1"/>
      <c r="JYX144" s="1"/>
      <c r="JYY144" s="1"/>
      <c r="JYZ144" s="1"/>
      <c r="JZA144" s="1"/>
      <c r="JZB144" s="1"/>
      <c r="JZC144" s="1"/>
      <c r="JZD144" s="1"/>
      <c r="JZE144" s="1"/>
      <c r="JZF144" s="1"/>
      <c r="JZG144" s="1"/>
      <c r="JZH144" s="1"/>
      <c r="JZI144" s="1"/>
      <c r="JZJ144" s="1"/>
      <c r="JZK144" s="1"/>
      <c r="JZL144" s="1"/>
      <c r="JZM144" s="1"/>
      <c r="JZN144" s="1"/>
      <c r="JZO144" s="1"/>
      <c r="JZP144" s="1"/>
      <c r="JZQ144" s="1"/>
      <c r="JZR144" s="1"/>
      <c r="JZS144" s="1"/>
      <c r="JZT144" s="1"/>
      <c r="JZU144" s="1"/>
      <c r="JZV144" s="1"/>
      <c r="JZW144" s="1"/>
      <c r="JZX144" s="1"/>
      <c r="JZY144" s="1"/>
      <c r="JZZ144" s="1"/>
      <c r="KAA144" s="1"/>
      <c r="KAB144" s="1"/>
      <c r="KAC144" s="1"/>
      <c r="KAD144" s="1"/>
      <c r="KAE144" s="1"/>
      <c r="KAF144" s="1"/>
      <c r="KAG144" s="1"/>
      <c r="KAH144" s="1"/>
      <c r="KAI144" s="1"/>
      <c r="KAJ144" s="1"/>
      <c r="KAK144" s="1"/>
      <c r="KAL144" s="1"/>
      <c r="KAM144" s="1"/>
      <c r="KAN144" s="1"/>
      <c r="KAO144" s="1"/>
      <c r="KAP144" s="1"/>
      <c r="KAQ144" s="1"/>
      <c r="KAR144" s="1"/>
      <c r="KAS144" s="1"/>
      <c r="KAT144" s="1"/>
      <c r="KAU144" s="1"/>
      <c r="KAV144" s="1"/>
      <c r="KAW144" s="1"/>
      <c r="KAX144" s="1"/>
      <c r="KAY144" s="1"/>
      <c r="KAZ144" s="1"/>
      <c r="KBA144" s="1"/>
      <c r="KBB144" s="1"/>
      <c r="KBC144" s="1"/>
      <c r="KBD144" s="1"/>
      <c r="KBE144" s="1"/>
      <c r="KBF144" s="1"/>
      <c r="KBG144" s="1"/>
      <c r="KBH144" s="1"/>
      <c r="KBI144" s="1"/>
      <c r="KBJ144" s="1"/>
      <c r="KBK144" s="1"/>
      <c r="KBL144" s="1"/>
      <c r="KBM144" s="1"/>
      <c r="KBN144" s="1"/>
      <c r="KBO144" s="1"/>
      <c r="KBP144" s="1"/>
      <c r="KBQ144" s="1"/>
      <c r="KBR144" s="1"/>
      <c r="KBS144" s="1"/>
      <c r="KBT144" s="1"/>
      <c r="KBU144" s="1"/>
      <c r="KBV144" s="1"/>
      <c r="KBW144" s="1"/>
      <c r="KBX144" s="1"/>
      <c r="KBY144" s="1"/>
      <c r="KBZ144" s="1"/>
      <c r="KCA144" s="1"/>
      <c r="KCB144" s="1"/>
      <c r="KCC144" s="1"/>
      <c r="KCD144" s="1"/>
      <c r="KCE144" s="1"/>
      <c r="KCF144" s="1"/>
      <c r="KCG144" s="1"/>
      <c r="KCH144" s="1"/>
      <c r="KCI144" s="1"/>
      <c r="KCJ144" s="1"/>
      <c r="KCK144" s="1"/>
      <c r="KCL144" s="1"/>
      <c r="KCM144" s="1"/>
      <c r="KCN144" s="1"/>
      <c r="KCO144" s="1"/>
      <c r="KCP144" s="1"/>
      <c r="KCQ144" s="1"/>
      <c r="KCR144" s="1"/>
      <c r="KCS144" s="1"/>
      <c r="KCT144" s="1"/>
      <c r="KCU144" s="1"/>
      <c r="KCV144" s="1"/>
      <c r="KCW144" s="1"/>
      <c r="KCX144" s="1"/>
      <c r="KCY144" s="1"/>
      <c r="KCZ144" s="1"/>
      <c r="KDA144" s="1"/>
      <c r="KDB144" s="1"/>
      <c r="KDC144" s="1"/>
      <c r="KDD144" s="1"/>
      <c r="KDE144" s="1"/>
      <c r="KDF144" s="1"/>
      <c r="KDG144" s="1"/>
      <c r="KDH144" s="1"/>
      <c r="KDI144" s="1"/>
      <c r="KDJ144" s="1"/>
      <c r="KDK144" s="1"/>
      <c r="KDL144" s="1"/>
      <c r="KDM144" s="1"/>
      <c r="KDN144" s="1"/>
      <c r="KDO144" s="1"/>
      <c r="KDP144" s="1"/>
      <c r="KDQ144" s="1"/>
      <c r="KDR144" s="1"/>
      <c r="KDS144" s="1"/>
      <c r="KDT144" s="1"/>
      <c r="KDU144" s="1"/>
      <c r="KDV144" s="1"/>
      <c r="KDW144" s="1"/>
      <c r="KDX144" s="1"/>
      <c r="KDY144" s="1"/>
      <c r="KDZ144" s="1"/>
      <c r="KEA144" s="1"/>
      <c r="KEB144" s="1"/>
      <c r="KEC144" s="1"/>
      <c r="KED144" s="1"/>
      <c r="KEE144" s="1"/>
      <c r="KEF144" s="1"/>
      <c r="KEG144" s="1"/>
      <c r="KEH144" s="1"/>
      <c r="KEI144" s="1"/>
      <c r="KEJ144" s="1"/>
      <c r="KEK144" s="1"/>
      <c r="KEL144" s="1"/>
      <c r="KEM144" s="1"/>
      <c r="KEN144" s="1"/>
      <c r="KEO144" s="1"/>
      <c r="KEP144" s="1"/>
      <c r="KEQ144" s="1"/>
      <c r="KER144" s="1"/>
      <c r="KES144" s="1"/>
      <c r="KET144" s="1"/>
      <c r="KEU144" s="1"/>
      <c r="KEV144" s="1"/>
      <c r="KEW144" s="1"/>
      <c r="KEX144" s="1"/>
      <c r="KEY144" s="1"/>
      <c r="KEZ144" s="1"/>
      <c r="KFA144" s="1"/>
      <c r="KFB144" s="1"/>
      <c r="KFC144" s="1"/>
      <c r="KFD144" s="1"/>
      <c r="KFE144" s="1"/>
      <c r="KFF144" s="1"/>
      <c r="KFG144" s="1"/>
      <c r="KFH144" s="1"/>
      <c r="KFI144" s="1"/>
      <c r="KFJ144" s="1"/>
      <c r="KFK144" s="1"/>
      <c r="KFL144" s="1"/>
      <c r="KFM144" s="1"/>
      <c r="KFN144" s="1"/>
      <c r="KFO144" s="1"/>
      <c r="KFP144" s="1"/>
      <c r="KFQ144" s="1"/>
      <c r="KFR144" s="1"/>
      <c r="KFS144" s="1"/>
      <c r="KFT144" s="1"/>
      <c r="KFU144" s="1"/>
      <c r="KFV144" s="1"/>
      <c r="KFW144" s="1"/>
      <c r="KFX144" s="1"/>
      <c r="KFY144" s="1"/>
      <c r="KFZ144" s="1"/>
      <c r="KGA144" s="1"/>
      <c r="KGB144" s="1"/>
      <c r="KGC144" s="1"/>
      <c r="KGD144" s="1"/>
      <c r="KGE144" s="1"/>
      <c r="KGF144" s="1"/>
      <c r="KGG144" s="1"/>
      <c r="KGH144" s="1"/>
      <c r="KGI144" s="1"/>
      <c r="KGJ144" s="1"/>
      <c r="KGK144" s="1"/>
      <c r="KGL144" s="1"/>
      <c r="KGM144" s="1"/>
      <c r="KGN144" s="1"/>
      <c r="KGO144" s="1"/>
      <c r="KGP144" s="1"/>
      <c r="KGQ144" s="1"/>
      <c r="KGR144" s="1"/>
      <c r="KGS144" s="1"/>
      <c r="KGT144" s="1"/>
      <c r="KGU144" s="1"/>
      <c r="KGV144" s="1"/>
      <c r="KGW144" s="1"/>
      <c r="KGX144" s="1"/>
      <c r="KGY144" s="1"/>
      <c r="KGZ144" s="1"/>
      <c r="KHA144" s="1"/>
      <c r="KHB144" s="1"/>
      <c r="KHC144" s="1"/>
      <c r="KHD144" s="1"/>
      <c r="KHE144" s="1"/>
      <c r="KHF144" s="1"/>
      <c r="KHG144" s="1"/>
      <c r="KHH144" s="1"/>
      <c r="KHI144" s="1"/>
      <c r="KHJ144" s="1"/>
      <c r="KHK144" s="1"/>
      <c r="KHL144" s="1"/>
      <c r="KHM144" s="1"/>
      <c r="KHN144" s="1"/>
      <c r="KHO144" s="1"/>
      <c r="KHP144" s="1"/>
      <c r="KHQ144" s="1"/>
      <c r="KHR144" s="1"/>
      <c r="KHS144" s="1"/>
      <c r="KHT144" s="1"/>
      <c r="KHU144" s="1"/>
      <c r="KHV144" s="1"/>
      <c r="KHW144" s="1"/>
      <c r="KHX144" s="1"/>
      <c r="KHY144" s="1"/>
      <c r="KHZ144" s="1"/>
      <c r="KIA144" s="1"/>
      <c r="KIB144" s="1"/>
      <c r="KIC144" s="1"/>
      <c r="KID144" s="1"/>
      <c r="KIE144" s="1"/>
      <c r="KIF144" s="1"/>
      <c r="KIG144" s="1"/>
      <c r="KIH144" s="1"/>
      <c r="KII144" s="1"/>
      <c r="KIJ144" s="1"/>
      <c r="KIK144" s="1"/>
      <c r="KIL144" s="1"/>
      <c r="KIM144" s="1"/>
      <c r="KIN144" s="1"/>
      <c r="KIO144" s="1"/>
      <c r="KIP144" s="1"/>
      <c r="KIQ144" s="1"/>
      <c r="KIR144" s="1"/>
      <c r="KIS144" s="1"/>
      <c r="KIT144" s="1"/>
      <c r="KIU144" s="1"/>
      <c r="KIV144" s="1"/>
      <c r="KIW144" s="1"/>
      <c r="KIX144" s="1"/>
      <c r="KIY144" s="1"/>
      <c r="KIZ144" s="1"/>
      <c r="KJA144" s="1"/>
      <c r="KJB144" s="1"/>
      <c r="KJC144" s="1"/>
      <c r="KJD144" s="1"/>
      <c r="KJE144" s="1"/>
      <c r="KJF144" s="1"/>
      <c r="KJG144" s="1"/>
      <c r="KJH144" s="1"/>
      <c r="KJI144" s="1"/>
      <c r="KJJ144" s="1"/>
      <c r="KJK144" s="1"/>
      <c r="KJL144" s="1"/>
      <c r="KJM144" s="1"/>
      <c r="KJN144" s="1"/>
      <c r="KJO144" s="1"/>
      <c r="KJP144" s="1"/>
      <c r="KJQ144" s="1"/>
      <c r="KJR144" s="1"/>
      <c r="KJS144" s="1"/>
      <c r="KJT144" s="1"/>
      <c r="KJU144" s="1"/>
      <c r="KJV144" s="1"/>
      <c r="KJW144" s="1"/>
      <c r="KJX144" s="1"/>
      <c r="KJY144" s="1"/>
      <c r="KJZ144" s="1"/>
      <c r="KKA144" s="1"/>
      <c r="KKB144" s="1"/>
      <c r="KKC144" s="1"/>
      <c r="KKD144" s="1"/>
      <c r="KKE144" s="1"/>
      <c r="KKF144" s="1"/>
      <c r="KKG144" s="1"/>
      <c r="KKH144" s="1"/>
      <c r="KKI144" s="1"/>
      <c r="KKJ144" s="1"/>
      <c r="KKK144" s="1"/>
      <c r="KKL144" s="1"/>
      <c r="KKM144" s="1"/>
      <c r="KKN144" s="1"/>
      <c r="KKO144" s="1"/>
      <c r="KKP144" s="1"/>
      <c r="KKQ144" s="1"/>
      <c r="KKR144" s="1"/>
      <c r="KKS144" s="1"/>
      <c r="KKT144" s="1"/>
      <c r="KKU144" s="1"/>
      <c r="KKV144" s="1"/>
      <c r="KKW144" s="1"/>
      <c r="KKX144" s="1"/>
      <c r="KKY144" s="1"/>
      <c r="KKZ144" s="1"/>
      <c r="KLA144" s="1"/>
      <c r="KLB144" s="1"/>
      <c r="KLC144" s="1"/>
      <c r="KLD144" s="1"/>
      <c r="KLE144" s="1"/>
      <c r="KLF144" s="1"/>
      <c r="KLG144" s="1"/>
      <c r="KLH144" s="1"/>
      <c r="KLI144" s="1"/>
      <c r="KLJ144" s="1"/>
      <c r="KLK144" s="1"/>
      <c r="KLL144" s="1"/>
      <c r="KLM144" s="1"/>
      <c r="KLN144" s="1"/>
      <c r="KLO144" s="1"/>
      <c r="KLP144" s="1"/>
      <c r="KLQ144" s="1"/>
      <c r="KLR144" s="1"/>
      <c r="KLS144" s="1"/>
      <c r="KLT144" s="1"/>
      <c r="KLU144" s="1"/>
      <c r="KLV144" s="1"/>
      <c r="KLW144" s="1"/>
      <c r="KLX144" s="1"/>
      <c r="KLY144" s="1"/>
      <c r="KLZ144" s="1"/>
      <c r="KMA144" s="1"/>
      <c r="KMB144" s="1"/>
      <c r="KMC144" s="1"/>
      <c r="KMD144" s="1"/>
      <c r="KME144" s="1"/>
      <c r="KMF144" s="1"/>
      <c r="KMG144" s="1"/>
      <c r="KMH144" s="1"/>
      <c r="KMI144" s="1"/>
      <c r="KMJ144" s="1"/>
      <c r="KMK144" s="1"/>
      <c r="KML144" s="1"/>
      <c r="KMM144" s="1"/>
      <c r="KMN144" s="1"/>
      <c r="KMO144" s="1"/>
      <c r="KMP144" s="1"/>
      <c r="KMQ144" s="1"/>
      <c r="KMR144" s="1"/>
      <c r="KMS144" s="1"/>
      <c r="KMT144" s="1"/>
      <c r="KMU144" s="1"/>
      <c r="KMV144" s="1"/>
      <c r="KMW144" s="1"/>
      <c r="KMX144" s="1"/>
      <c r="KMY144" s="1"/>
      <c r="KMZ144" s="1"/>
      <c r="KNA144" s="1"/>
      <c r="KNB144" s="1"/>
      <c r="KNC144" s="1"/>
      <c r="KND144" s="1"/>
      <c r="KNE144" s="1"/>
      <c r="KNF144" s="1"/>
      <c r="KNG144" s="1"/>
      <c r="KNH144" s="1"/>
      <c r="KNI144" s="1"/>
      <c r="KNJ144" s="1"/>
      <c r="KNK144" s="1"/>
      <c r="KNL144" s="1"/>
      <c r="KNM144" s="1"/>
      <c r="KNN144" s="1"/>
      <c r="KNO144" s="1"/>
      <c r="KNP144" s="1"/>
      <c r="KNQ144" s="1"/>
      <c r="KNR144" s="1"/>
      <c r="KNS144" s="1"/>
      <c r="KNT144" s="1"/>
      <c r="KNU144" s="1"/>
      <c r="KNV144" s="1"/>
      <c r="KNW144" s="1"/>
      <c r="KNX144" s="1"/>
      <c r="KNY144" s="1"/>
      <c r="KNZ144" s="1"/>
      <c r="KOA144" s="1"/>
      <c r="KOB144" s="1"/>
      <c r="KOC144" s="1"/>
      <c r="KOD144" s="1"/>
      <c r="KOE144" s="1"/>
      <c r="KOF144" s="1"/>
      <c r="KOG144" s="1"/>
      <c r="KOH144" s="1"/>
      <c r="KOI144" s="1"/>
      <c r="KOJ144" s="1"/>
      <c r="KOK144" s="1"/>
      <c r="KOL144" s="1"/>
      <c r="KOM144" s="1"/>
      <c r="KON144" s="1"/>
      <c r="KOO144" s="1"/>
      <c r="KOP144" s="1"/>
      <c r="KOQ144" s="1"/>
      <c r="KOR144" s="1"/>
      <c r="KOS144" s="1"/>
      <c r="KOT144" s="1"/>
      <c r="KOU144" s="1"/>
      <c r="KOV144" s="1"/>
      <c r="KOW144" s="1"/>
      <c r="KOX144" s="1"/>
      <c r="KOY144" s="1"/>
      <c r="KOZ144" s="1"/>
      <c r="KPA144" s="1"/>
      <c r="KPB144" s="1"/>
      <c r="KPC144" s="1"/>
      <c r="KPD144" s="1"/>
      <c r="KPE144" s="1"/>
      <c r="KPF144" s="1"/>
      <c r="KPG144" s="1"/>
      <c r="KPH144" s="1"/>
      <c r="KPI144" s="1"/>
      <c r="KPJ144" s="1"/>
      <c r="KPK144" s="1"/>
      <c r="KPL144" s="1"/>
      <c r="KPM144" s="1"/>
      <c r="KPN144" s="1"/>
      <c r="KPO144" s="1"/>
      <c r="KPP144" s="1"/>
      <c r="KPQ144" s="1"/>
      <c r="KPR144" s="1"/>
      <c r="KPS144" s="1"/>
      <c r="KPT144" s="1"/>
      <c r="KPU144" s="1"/>
      <c r="KPV144" s="1"/>
      <c r="KPW144" s="1"/>
      <c r="KPX144" s="1"/>
      <c r="KPY144" s="1"/>
      <c r="KPZ144" s="1"/>
      <c r="KQA144" s="1"/>
      <c r="KQB144" s="1"/>
      <c r="KQC144" s="1"/>
      <c r="KQD144" s="1"/>
      <c r="KQE144" s="1"/>
      <c r="KQF144" s="1"/>
      <c r="KQG144" s="1"/>
      <c r="KQH144" s="1"/>
      <c r="KQI144" s="1"/>
      <c r="KQJ144" s="1"/>
      <c r="KQK144" s="1"/>
      <c r="KQL144" s="1"/>
      <c r="KQM144" s="1"/>
      <c r="KQN144" s="1"/>
      <c r="KQO144" s="1"/>
      <c r="KQP144" s="1"/>
      <c r="KQQ144" s="1"/>
      <c r="KQR144" s="1"/>
      <c r="KQS144" s="1"/>
      <c r="KQT144" s="1"/>
      <c r="KQU144" s="1"/>
      <c r="KQV144" s="1"/>
      <c r="KQW144" s="1"/>
      <c r="KQX144" s="1"/>
      <c r="KQY144" s="1"/>
      <c r="KQZ144" s="1"/>
      <c r="KRA144" s="1"/>
      <c r="KRB144" s="1"/>
      <c r="KRC144" s="1"/>
      <c r="KRD144" s="1"/>
      <c r="KRE144" s="1"/>
      <c r="KRF144" s="1"/>
      <c r="KRG144" s="1"/>
      <c r="KRH144" s="1"/>
      <c r="KRI144" s="1"/>
      <c r="KRJ144" s="1"/>
      <c r="KRK144" s="1"/>
      <c r="KRL144" s="1"/>
      <c r="KRM144" s="1"/>
      <c r="KRN144" s="1"/>
      <c r="KRO144" s="1"/>
      <c r="KRP144" s="1"/>
      <c r="KRQ144" s="1"/>
      <c r="KRR144" s="1"/>
      <c r="KRS144" s="1"/>
      <c r="KRT144" s="1"/>
      <c r="KRU144" s="1"/>
      <c r="KRV144" s="1"/>
      <c r="KRW144" s="1"/>
      <c r="KRX144" s="1"/>
      <c r="KRY144" s="1"/>
      <c r="KRZ144" s="1"/>
      <c r="KSA144" s="1"/>
      <c r="KSB144" s="1"/>
      <c r="KSC144" s="1"/>
      <c r="KSD144" s="1"/>
      <c r="KSE144" s="1"/>
      <c r="KSF144" s="1"/>
      <c r="KSG144" s="1"/>
      <c r="KSH144" s="1"/>
      <c r="KSI144" s="1"/>
      <c r="KSJ144" s="1"/>
      <c r="KSK144" s="1"/>
      <c r="KSL144" s="1"/>
      <c r="KSM144" s="1"/>
      <c r="KSN144" s="1"/>
      <c r="KSO144" s="1"/>
      <c r="KSP144" s="1"/>
      <c r="KSQ144" s="1"/>
      <c r="KSR144" s="1"/>
      <c r="KSS144" s="1"/>
      <c r="KST144" s="1"/>
      <c r="KSU144" s="1"/>
      <c r="KSV144" s="1"/>
      <c r="KSW144" s="1"/>
      <c r="KSX144" s="1"/>
      <c r="KSY144" s="1"/>
      <c r="KSZ144" s="1"/>
      <c r="KTA144" s="1"/>
      <c r="KTB144" s="1"/>
      <c r="KTC144" s="1"/>
      <c r="KTD144" s="1"/>
      <c r="KTE144" s="1"/>
      <c r="KTF144" s="1"/>
      <c r="KTG144" s="1"/>
      <c r="KTH144" s="1"/>
      <c r="KTI144" s="1"/>
      <c r="KTJ144" s="1"/>
      <c r="KTK144" s="1"/>
      <c r="KTL144" s="1"/>
      <c r="KTM144" s="1"/>
      <c r="KTN144" s="1"/>
      <c r="KTO144" s="1"/>
      <c r="KTP144" s="1"/>
      <c r="KTQ144" s="1"/>
      <c r="KTR144" s="1"/>
      <c r="KTS144" s="1"/>
      <c r="KTT144" s="1"/>
      <c r="KTU144" s="1"/>
      <c r="KTV144" s="1"/>
      <c r="KTW144" s="1"/>
      <c r="KTX144" s="1"/>
      <c r="KTY144" s="1"/>
      <c r="KTZ144" s="1"/>
      <c r="KUA144" s="1"/>
      <c r="KUB144" s="1"/>
      <c r="KUC144" s="1"/>
      <c r="KUD144" s="1"/>
      <c r="KUE144" s="1"/>
      <c r="KUF144" s="1"/>
      <c r="KUG144" s="1"/>
      <c r="KUH144" s="1"/>
      <c r="KUI144" s="1"/>
      <c r="KUJ144" s="1"/>
      <c r="KUK144" s="1"/>
      <c r="KUL144" s="1"/>
      <c r="KUM144" s="1"/>
      <c r="KUN144" s="1"/>
      <c r="KUO144" s="1"/>
      <c r="KUP144" s="1"/>
      <c r="KUQ144" s="1"/>
      <c r="KUR144" s="1"/>
      <c r="KUS144" s="1"/>
      <c r="KUT144" s="1"/>
      <c r="KUU144" s="1"/>
      <c r="KUV144" s="1"/>
      <c r="KUW144" s="1"/>
      <c r="KUX144" s="1"/>
      <c r="KUY144" s="1"/>
      <c r="KUZ144" s="1"/>
      <c r="KVA144" s="1"/>
      <c r="KVB144" s="1"/>
      <c r="KVC144" s="1"/>
      <c r="KVD144" s="1"/>
      <c r="KVE144" s="1"/>
      <c r="KVF144" s="1"/>
      <c r="KVG144" s="1"/>
      <c r="KVH144" s="1"/>
      <c r="KVI144" s="1"/>
      <c r="KVJ144" s="1"/>
      <c r="KVK144" s="1"/>
      <c r="KVL144" s="1"/>
      <c r="KVM144" s="1"/>
      <c r="KVN144" s="1"/>
      <c r="KVO144" s="1"/>
      <c r="KVP144" s="1"/>
      <c r="KVQ144" s="1"/>
      <c r="KVR144" s="1"/>
      <c r="KVS144" s="1"/>
      <c r="KVT144" s="1"/>
      <c r="KVU144" s="1"/>
      <c r="KVV144" s="1"/>
      <c r="KVW144" s="1"/>
      <c r="KVX144" s="1"/>
      <c r="KVY144" s="1"/>
      <c r="KVZ144" s="1"/>
      <c r="KWA144" s="1"/>
      <c r="KWB144" s="1"/>
      <c r="KWC144" s="1"/>
      <c r="KWD144" s="1"/>
      <c r="KWE144" s="1"/>
      <c r="KWF144" s="1"/>
      <c r="KWG144" s="1"/>
      <c r="KWH144" s="1"/>
      <c r="KWI144" s="1"/>
      <c r="KWJ144" s="1"/>
      <c r="KWK144" s="1"/>
      <c r="KWL144" s="1"/>
      <c r="KWM144" s="1"/>
      <c r="KWN144" s="1"/>
      <c r="KWO144" s="1"/>
      <c r="KWP144" s="1"/>
      <c r="KWQ144" s="1"/>
      <c r="KWR144" s="1"/>
      <c r="KWS144" s="1"/>
      <c r="KWT144" s="1"/>
      <c r="KWU144" s="1"/>
      <c r="KWV144" s="1"/>
      <c r="KWW144" s="1"/>
      <c r="KWX144" s="1"/>
      <c r="KWY144" s="1"/>
      <c r="KWZ144" s="1"/>
      <c r="KXA144" s="1"/>
      <c r="KXB144" s="1"/>
      <c r="KXC144" s="1"/>
      <c r="KXD144" s="1"/>
      <c r="KXE144" s="1"/>
      <c r="KXF144" s="1"/>
      <c r="KXG144" s="1"/>
      <c r="KXH144" s="1"/>
      <c r="KXI144" s="1"/>
      <c r="KXJ144" s="1"/>
      <c r="KXK144" s="1"/>
      <c r="KXL144" s="1"/>
      <c r="KXM144" s="1"/>
      <c r="KXN144" s="1"/>
      <c r="KXO144" s="1"/>
      <c r="KXP144" s="1"/>
      <c r="KXQ144" s="1"/>
      <c r="KXR144" s="1"/>
      <c r="KXS144" s="1"/>
      <c r="KXT144" s="1"/>
      <c r="KXU144" s="1"/>
      <c r="KXV144" s="1"/>
      <c r="KXW144" s="1"/>
      <c r="KXX144" s="1"/>
      <c r="KXY144" s="1"/>
      <c r="KXZ144" s="1"/>
      <c r="KYA144" s="1"/>
      <c r="KYB144" s="1"/>
      <c r="KYC144" s="1"/>
      <c r="KYD144" s="1"/>
      <c r="KYE144" s="1"/>
      <c r="KYF144" s="1"/>
      <c r="KYG144" s="1"/>
      <c r="KYH144" s="1"/>
      <c r="KYI144" s="1"/>
      <c r="KYJ144" s="1"/>
      <c r="KYK144" s="1"/>
      <c r="KYL144" s="1"/>
      <c r="KYM144" s="1"/>
      <c r="KYN144" s="1"/>
      <c r="KYO144" s="1"/>
      <c r="KYP144" s="1"/>
      <c r="KYQ144" s="1"/>
      <c r="KYR144" s="1"/>
      <c r="KYS144" s="1"/>
      <c r="KYT144" s="1"/>
      <c r="KYU144" s="1"/>
      <c r="KYV144" s="1"/>
      <c r="KYW144" s="1"/>
      <c r="KYX144" s="1"/>
      <c r="KYY144" s="1"/>
      <c r="KYZ144" s="1"/>
      <c r="KZA144" s="1"/>
      <c r="KZB144" s="1"/>
      <c r="KZC144" s="1"/>
      <c r="KZD144" s="1"/>
      <c r="KZE144" s="1"/>
      <c r="KZF144" s="1"/>
      <c r="KZG144" s="1"/>
      <c r="KZH144" s="1"/>
      <c r="KZI144" s="1"/>
      <c r="KZJ144" s="1"/>
      <c r="KZK144" s="1"/>
      <c r="KZL144" s="1"/>
      <c r="KZM144" s="1"/>
      <c r="KZN144" s="1"/>
      <c r="KZO144" s="1"/>
      <c r="KZP144" s="1"/>
      <c r="KZQ144" s="1"/>
      <c r="KZR144" s="1"/>
      <c r="KZS144" s="1"/>
      <c r="KZT144" s="1"/>
      <c r="KZU144" s="1"/>
      <c r="KZV144" s="1"/>
      <c r="KZW144" s="1"/>
      <c r="KZX144" s="1"/>
      <c r="KZY144" s="1"/>
      <c r="KZZ144" s="1"/>
      <c r="LAA144" s="1"/>
      <c r="LAB144" s="1"/>
      <c r="LAC144" s="1"/>
      <c r="LAD144" s="1"/>
      <c r="LAE144" s="1"/>
      <c r="LAF144" s="1"/>
      <c r="LAG144" s="1"/>
      <c r="LAH144" s="1"/>
      <c r="LAI144" s="1"/>
      <c r="LAJ144" s="1"/>
      <c r="LAK144" s="1"/>
      <c r="LAL144" s="1"/>
      <c r="LAM144" s="1"/>
      <c r="LAN144" s="1"/>
      <c r="LAO144" s="1"/>
      <c r="LAP144" s="1"/>
      <c r="LAQ144" s="1"/>
      <c r="LAR144" s="1"/>
      <c r="LAS144" s="1"/>
      <c r="LAT144" s="1"/>
      <c r="LAU144" s="1"/>
      <c r="LAV144" s="1"/>
      <c r="LAW144" s="1"/>
      <c r="LAX144" s="1"/>
      <c r="LAY144" s="1"/>
      <c r="LAZ144" s="1"/>
      <c r="LBA144" s="1"/>
      <c r="LBB144" s="1"/>
      <c r="LBC144" s="1"/>
      <c r="LBD144" s="1"/>
      <c r="LBE144" s="1"/>
      <c r="LBF144" s="1"/>
      <c r="LBG144" s="1"/>
      <c r="LBH144" s="1"/>
      <c r="LBI144" s="1"/>
      <c r="LBJ144" s="1"/>
      <c r="LBK144" s="1"/>
      <c r="LBL144" s="1"/>
      <c r="LBM144" s="1"/>
      <c r="LBN144" s="1"/>
      <c r="LBO144" s="1"/>
      <c r="LBP144" s="1"/>
      <c r="LBQ144" s="1"/>
      <c r="LBR144" s="1"/>
      <c r="LBS144" s="1"/>
      <c r="LBT144" s="1"/>
      <c r="LBU144" s="1"/>
      <c r="LBV144" s="1"/>
      <c r="LBW144" s="1"/>
      <c r="LBX144" s="1"/>
      <c r="LBY144" s="1"/>
      <c r="LBZ144" s="1"/>
      <c r="LCA144" s="1"/>
      <c r="LCB144" s="1"/>
      <c r="LCC144" s="1"/>
      <c r="LCD144" s="1"/>
      <c r="LCE144" s="1"/>
      <c r="LCF144" s="1"/>
      <c r="LCG144" s="1"/>
      <c r="LCH144" s="1"/>
      <c r="LCI144" s="1"/>
      <c r="LCJ144" s="1"/>
      <c r="LCK144" s="1"/>
      <c r="LCL144" s="1"/>
      <c r="LCM144" s="1"/>
      <c r="LCN144" s="1"/>
      <c r="LCO144" s="1"/>
      <c r="LCP144" s="1"/>
      <c r="LCQ144" s="1"/>
      <c r="LCR144" s="1"/>
      <c r="LCS144" s="1"/>
      <c r="LCT144" s="1"/>
      <c r="LCU144" s="1"/>
      <c r="LCV144" s="1"/>
      <c r="LCW144" s="1"/>
      <c r="LCX144" s="1"/>
      <c r="LCY144" s="1"/>
      <c r="LCZ144" s="1"/>
      <c r="LDA144" s="1"/>
      <c r="LDB144" s="1"/>
      <c r="LDC144" s="1"/>
      <c r="LDD144" s="1"/>
      <c r="LDE144" s="1"/>
      <c r="LDF144" s="1"/>
      <c r="LDG144" s="1"/>
      <c r="LDH144" s="1"/>
      <c r="LDI144" s="1"/>
      <c r="LDJ144" s="1"/>
      <c r="LDK144" s="1"/>
      <c r="LDL144" s="1"/>
      <c r="LDM144" s="1"/>
      <c r="LDN144" s="1"/>
      <c r="LDO144" s="1"/>
      <c r="LDP144" s="1"/>
      <c r="LDQ144" s="1"/>
      <c r="LDR144" s="1"/>
      <c r="LDS144" s="1"/>
      <c r="LDT144" s="1"/>
      <c r="LDU144" s="1"/>
      <c r="LDV144" s="1"/>
      <c r="LDW144" s="1"/>
      <c r="LDX144" s="1"/>
      <c r="LDY144" s="1"/>
      <c r="LDZ144" s="1"/>
      <c r="LEA144" s="1"/>
      <c r="LEB144" s="1"/>
      <c r="LEC144" s="1"/>
      <c r="LED144" s="1"/>
      <c r="LEE144" s="1"/>
      <c r="LEF144" s="1"/>
      <c r="LEG144" s="1"/>
      <c r="LEH144" s="1"/>
      <c r="LEI144" s="1"/>
      <c r="LEJ144" s="1"/>
      <c r="LEK144" s="1"/>
      <c r="LEL144" s="1"/>
      <c r="LEM144" s="1"/>
      <c r="LEN144" s="1"/>
      <c r="LEO144" s="1"/>
      <c r="LEP144" s="1"/>
      <c r="LEQ144" s="1"/>
      <c r="LER144" s="1"/>
      <c r="LES144" s="1"/>
      <c r="LET144" s="1"/>
      <c r="LEU144" s="1"/>
      <c r="LEV144" s="1"/>
      <c r="LEW144" s="1"/>
      <c r="LEX144" s="1"/>
      <c r="LEY144" s="1"/>
      <c r="LEZ144" s="1"/>
      <c r="LFA144" s="1"/>
      <c r="LFB144" s="1"/>
      <c r="LFC144" s="1"/>
      <c r="LFD144" s="1"/>
      <c r="LFE144" s="1"/>
      <c r="LFF144" s="1"/>
      <c r="LFG144" s="1"/>
      <c r="LFH144" s="1"/>
      <c r="LFI144" s="1"/>
      <c r="LFJ144" s="1"/>
      <c r="LFK144" s="1"/>
      <c r="LFL144" s="1"/>
      <c r="LFM144" s="1"/>
      <c r="LFN144" s="1"/>
      <c r="LFO144" s="1"/>
      <c r="LFP144" s="1"/>
      <c r="LFQ144" s="1"/>
      <c r="LFR144" s="1"/>
      <c r="LFS144" s="1"/>
      <c r="LFT144" s="1"/>
      <c r="LFU144" s="1"/>
      <c r="LFV144" s="1"/>
      <c r="LFW144" s="1"/>
      <c r="LFX144" s="1"/>
      <c r="LFY144" s="1"/>
      <c r="LFZ144" s="1"/>
      <c r="LGA144" s="1"/>
      <c r="LGB144" s="1"/>
      <c r="LGC144" s="1"/>
      <c r="LGD144" s="1"/>
      <c r="LGE144" s="1"/>
      <c r="LGF144" s="1"/>
      <c r="LGG144" s="1"/>
      <c r="LGH144" s="1"/>
      <c r="LGI144" s="1"/>
      <c r="LGJ144" s="1"/>
      <c r="LGK144" s="1"/>
      <c r="LGL144" s="1"/>
      <c r="LGM144" s="1"/>
      <c r="LGN144" s="1"/>
      <c r="LGO144" s="1"/>
      <c r="LGP144" s="1"/>
      <c r="LGQ144" s="1"/>
      <c r="LGR144" s="1"/>
      <c r="LGS144" s="1"/>
      <c r="LGT144" s="1"/>
      <c r="LGU144" s="1"/>
      <c r="LGV144" s="1"/>
      <c r="LGW144" s="1"/>
      <c r="LGX144" s="1"/>
      <c r="LGY144" s="1"/>
      <c r="LGZ144" s="1"/>
      <c r="LHA144" s="1"/>
      <c r="LHB144" s="1"/>
      <c r="LHC144" s="1"/>
      <c r="LHD144" s="1"/>
      <c r="LHE144" s="1"/>
      <c r="LHF144" s="1"/>
      <c r="LHG144" s="1"/>
      <c r="LHH144" s="1"/>
      <c r="LHI144" s="1"/>
      <c r="LHJ144" s="1"/>
      <c r="LHK144" s="1"/>
      <c r="LHL144" s="1"/>
      <c r="LHM144" s="1"/>
      <c r="LHN144" s="1"/>
      <c r="LHO144" s="1"/>
      <c r="LHP144" s="1"/>
      <c r="LHQ144" s="1"/>
      <c r="LHR144" s="1"/>
      <c r="LHS144" s="1"/>
      <c r="LHT144" s="1"/>
      <c r="LHU144" s="1"/>
      <c r="LHV144" s="1"/>
      <c r="LHW144" s="1"/>
      <c r="LHX144" s="1"/>
      <c r="LHY144" s="1"/>
      <c r="LHZ144" s="1"/>
      <c r="LIA144" s="1"/>
      <c r="LIB144" s="1"/>
      <c r="LIC144" s="1"/>
      <c r="LID144" s="1"/>
      <c r="LIE144" s="1"/>
      <c r="LIF144" s="1"/>
      <c r="LIG144" s="1"/>
      <c r="LIH144" s="1"/>
      <c r="LII144" s="1"/>
      <c r="LIJ144" s="1"/>
      <c r="LIK144" s="1"/>
      <c r="LIL144" s="1"/>
      <c r="LIM144" s="1"/>
      <c r="LIN144" s="1"/>
      <c r="LIO144" s="1"/>
      <c r="LIP144" s="1"/>
      <c r="LIQ144" s="1"/>
      <c r="LIR144" s="1"/>
      <c r="LIS144" s="1"/>
      <c r="LIT144" s="1"/>
      <c r="LIU144" s="1"/>
      <c r="LIV144" s="1"/>
      <c r="LIW144" s="1"/>
      <c r="LIX144" s="1"/>
      <c r="LIY144" s="1"/>
      <c r="LIZ144" s="1"/>
      <c r="LJA144" s="1"/>
      <c r="LJB144" s="1"/>
      <c r="LJC144" s="1"/>
      <c r="LJD144" s="1"/>
      <c r="LJE144" s="1"/>
      <c r="LJF144" s="1"/>
      <c r="LJG144" s="1"/>
      <c r="LJH144" s="1"/>
      <c r="LJI144" s="1"/>
      <c r="LJJ144" s="1"/>
      <c r="LJK144" s="1"/>
      <c r="LJL144" s="1"/>
      <c r="LJM144" s="1"/>
      <c r="LJN144" s="1"/>
      <c r="LJO144" s="1"/>
      <c r="LJP144" s="1"/>
      <c r="LJQ144" s="1"/>
      <c r="LJR144" s="1"/>
      <c r="LJS144" s="1"/>
      <c r="LJT144" s="1"/>
      <c r="LJU144" s="1"/>
      <c r="LJV144" s="1"/>
      <c r="LJW144" s="1"/>
      <c r="LJX144" s="1"/>
      <c r="LJY144" s="1"/>
      <c r="LJZ144" s="1"/>
      <c r="LKA144" s="1"/>
      <c r="LKB144" s="1"/>
      <c r="LKC144" s="1"/>
      <c r="LKD144" s="1"/>
      <c r="LKE144" s="1"/>
      <c r="LKF144" s="1"/>
      <c r="LKG144" s="1"/>
      <c r="LKH144" s="1"/>
      <c r="LKI144" s="1"/>
      <c r="LKJ144" s="1"/>
      <c r="LKK144" s="1"/>
      <c r="LKL144" s="1"/>
      <c r="LKM144" s="1"/>
      <c r="LKN144" s="1"/>
      <c r="LKO144" s="1"/>
      <c r="LKP144" s="1"/>
      <c r="LKQ144" s="1"/>
      <c r="LKR144" s="1"/>
      <c r="LKS144" s="1"/>
      <c r="LKT144" s="1"/>
      <c r="LKU144" s="1"/>
      <c r="LKV144" s="1"/>
      <c r="LKW144" s="1"/>
      <c r="LKX144" s="1"/>
      <c r="LKY144" s="1"/>
      <c r="LKZ144" s="1"/>
      <c r="LLA144" s="1"/>
      <c r="LLB144" s="1"/>
      <c r="LLC144" s="1"/>
      <c r="LLD144" s="1"/>
      <c r="LLE144" s="1"/>
      <c r="LLF144" s="1"/>
      <c r="LLG144" s="1"/>
      <c r="LLH144" s="1"/>
      <c r="LLI144" s="1"/>
      <c r="LLJ144" s="1"/>
      <c r="LLK144" s="1"/>
      <c r="LLL144" s="1"/>
      <c r="LLM144" s="1"/>
      <c r="LLN144" s="1"/>
      <c r="LLO144" s="1"/>
      <c r="LLP144" s="1"/>
      <c r="LLQ144" s="1"/>
      <c r="LLR144" s="1"/>
      <c r="LLS144" s="1"/>
      <c r="LLT144" s="1"/>
      <c r="LLU144" s="1"/>
      <c r="LLV144" s="1"/>
      <c r="LLW144" s="1"/>
      <c r="LLX144" s="1"/>
      <c r="LLY144" s="1"/>
      <c r="LLZ144" s="1"/>
      <c r="LMA144" s="1"/>
      <c r="LMB144" s="1"/>
      <c r="LMC144" s="1"/>
      <c r="LMD144" s="1"/>
      <c r="LME144" s="1"/>
      <c r="LMF144" s="1"/>
      <c r="LMG144" s="1"/>
      <c r="LMH144" s="1"/>
      <c r="LMI144" s="1"/>
      <c r="LMJ144" s="1"/>
      <c r="LMK144" s="1"/>
      <c r="LML144" s="1"/>
      <c r="LMM144" s="1"/>
      <c r="LMN144" s="1"/>
      <c r="LMO144" s="1"/>
      <c r="LMP144" s="1"/>
      <c r="LMQ144" s="1"/>
      <c r="LMR144" s="1"/>
      <c r="LMS144" s="1"/>
      <c r="LMT144" s="1"/>
      <c r="LMU144" s="1"/>
      <c r="LMV144" s="1"/>
      <c r="LMW144" s="1"/>
      <c r="LMX144" s="1"/>
      <c r="LMY144" s="1"/>
      <c r="LMZ144" s="1"/>
      <c r="LNA144" s="1"/>
      <c r="LNB144" s="1"/>
      <c r="LNC144" s="1"/>
      <c r="LND144" s="1"/>
      <c r="LNE144" s="1"/>
      <c r="LNF144" s="1"/>
      <c r="LNG144" s="1"/>
      <c r="LNH144" s="1"/>
      <c r="LNI144" s="1"/>
      <c r="LNJ144" s="1"/>
      <c r="LNK144" s="1"/>
      <c r="LNL144" s="1"/>
      <c r="LNM144" s="1"/>
      <c r="LNN144" s="1"/>
      <c r="LNO144" s="1"/>
      <c r="LNP144" s="1"/>
      <c r="LNQ144" s="1"/>
      <c r="LNR144" s="1"/>
      <c r="LNS144" s="1"/>
      <c r="LNT144" s="1"/>
      <c r="LNU144" s="1"/>
      <c r="LNV144" s="1"/>
      <c r="LNW144" s="1"/>
      <c r="LNX144" s="1"/>
      <c r="LNY144" s="1"/>
      <c r="LNZ144" s="1"/>
      <c r="LOA144" s="1"/>
      <c r="LOB144" s="1"/>
      <c r="LOC144" s="1"/>
      <c r="LOD144" s="1"/>
      <c r="LOE144" s="1"/>
      <c r="LOF144" s="1"/>
      <c r="LOG144" s="1"/>
      <c r="LOH144" s="1"/>
      <c r="LOI144" s="1"/>
      <c r="LOJ144" s="1"/>
      <c r="LOK144" s="1"/>
      <c r="LOL144" s="1"/>
      <c r="LOM144" s="1"/>
      <c r="LON144" s="1"/>
      <c r="LOO144" s="1"/>
      <c r="LOP144" s="1"/>
      <c r="LOQ144" s="1"/>
      <c r="LOR144" s="1"/>
      <c r="LOS144" s="1"/>
      <c r="LOT144" s="1"/>
      <c r="LOU144" s="1"/>
      <c r="LOV144" s="1"/>
      <c r="LOW144" s="1"/>
      <c r="LOX144" s="1"/>
      <c r="LOY144" s="1"/>
      <c r="LOZ144" s="1"/>
      <c r="LPA144" s="1"/>
      <c r="LPB144" s="1"/>
      <c r="LPC144" s="1"/>
      <c r="LPD144" s="1"/>
      <c r="LPE144" s="1"/>
      <c r="LPF144" s="1"/>
      <c r="LPG144" s="1"/>
      <c r="LPH144" s="1"/>
      <c r="LPI144" s="1"/>
      <c r="LPJ144" s="1"/>
      <c r="LPK144" s="1"/>
      <c r="LPL144" s="1"/>
      <c r="LPM144" s="1"/>
      <c r="LPN144" s="1"/>
      <c r="LPO144" s="1"/>
      <c r="LPP144" s="1"/>
      <c r="LPQ144" s="1"/>
      <c r="LPR144" s="1"/>
      <c r="LPS144" s="1"/>
      <c r="LPT144" s="1"/>
      <c r="LPU144" s="1"/>
      <c r="LPV144" s="1"/>
      <c r="LPW144" s="1"/>
      <c r="LPX144" s="1"/>
      <c r="LPY144" s="1"/>
      <c r="LPZ144" s="1"/>
      <c r="LQA144" s="1"/>
      <c r="LQB144" s="1"/>
      <c r="LQC144" s="1"/>
      <c r="LQD144" s="1"/>
      <c r="LQE144" s="1"/>
      <c r="LQF144" s="1"/>
      <c r="LQG144" s="1"/>
      <c r="LQH144" s="1"/>
      <c r="LQI144" s="1"/>
      <c r="LQJ144" s="1"/>
      <c r="LQK144" s="1"/>
      <c r="LQL144" s="1"/>
      <c r="LQM144" s="1"/>
      <c r="LQN144" s="1"/>
      <c r="LQO144" s="1"/>
      <c r="LQP144" s="1"/>
      <c r="LQQ144" s="1"/>
      <c r="LQR144" s="1"/>
      <c r="LQS144" s="1"/>
      <c r="LQT144" s="1"/>
      <c r="LQU144" s="1"/>
      <c r="LQV144" s="1"/>
      <c r="LQW144" s="1"/>
      <c r="LQX144" s="1"/>
      <c r="LQY144" s="1"/>
      <c r="LQZ144" s="1"/>
      <c r="LRA144" s="1"/>
      <c r="LRB144" s="1"/>
      <c r="LRC144" s="1"/>
      <c r="LRD144" s="1"/>
      <c r="LRE144" s="1"/>
      <c r="LRF144" s="1"/>
      <c r="LRG144" s="1"/>
      <c r="LRH144" s="1"/>
      <c r="LRI144" s="1"/>
      <c r="LRJ144" s="1"/>
      <c r="LRK144" s="1"/>
      <c r="LRL144" s="1"/>
      <c r="LRM144" s="1"/>
      <c r="LRN144" s="1"/>
      <c r="LRO144" s="1"/>
      <c r="LRP144" s="1"/>
      <c r="LRQ144" s="1"/>
      <c r="LRR144" s="1"/>
      <c r="LRS144" s="1"/>
      <c r="LRT144" s="1"/>
      <c r="LRU144" s="1"/>
      <c r="LRV144" s="1"/>
      <c r="LRW144" s="1"/>
      <c r="LRX144" s="1"/>
      <c r="LRY144" s="1"/>
      <c r="LRZ144" s="1"/>
      <c r="LSA144" s="1"/>
      <c r="LSB144" s="1"/>
      <c r="LSC144" s="1"/>
      <c r="LSD144" s="1"/>
      <c r="LSE144" s="1"/>
      <c r="LSF144" s="1"/>
      <c r="LSG144" s="1"/>
      <c r="LSH144" s="1"/>
      <c r="LSI144" s="1"/>
      <c r="LSJ144" s="1"/>
      <c r="LSK144" s="1"/>
      <c r="LSL144" s="1"/>
      <c r="LSM144" s="1"/>
      <c r="LSN144" s="1"/>
      <c r="LSO144" s="1"/>
      <c r="LSP144" s="1"/>
      <c r="LSQ144" s="1"/>
      <c r="LSR144" s="1"/>
      <c r="LSS144" s="1"/>
      <c r="LST144" s="1"/>
      <c r="LSU144" s="1"/>
      <c r="LSV144" s="1"/>
      <c r="LSW144" s="1"/>
      <c r="LSX144" s="1"/>
      <c r="LSY144" s="1"/>
      <c r="LSZ144" s="1"/>
      <c r="LTA144" s="1"/>
      <c r="LTB144" s="1"/>
      <c r="LTC144" s="1"/>
      <c r="LTD144" s="1"/>
      <c r="LTE144" s="1"/>
      <c r="LTF144" s="1"/>
      <c r="LTG144" s="1"/>
      <c r="LTH144" s="1"/>
      <c r="LTI144" s="1"/>
      <c r="LTJ144" s="1"/>
      <c r="LTK144" s="1"/>
      <c r="LTL144" s="1"/>
      <c r="LTM144" s="1"/>
      <c r="LTN144" s="1"/>
      <c r="LTO144" s="1"/>
      <c r="LTP144" s="1"/>
      <c r="LTQ144" s="1"/>
      <c r="LTR144" s="1"/>
      <c r="LTS144" s="1"/>
      <c r="LTT144" s="1"/>
      <c r="LTU144" s="1"/>
      <c r="LTV144" s="1"/>
      <c r="LTW144" s="1"/>
      <c r="LTX144" s="1"/>
      <c r="LTY144" s="1"/>
      <c r="LTZ144" s="1"/>
      <c r="LUA144" s="1"/>
      <c r="LUB144" s="1"/>
      <c r="LUC144" s="1"/>
      <c r="LUD144" s="1"/>
      <c r="LUE144" s="1"/>
      <c r="LUF144" s="1"/>
      <c r="LUG144" s="1"/>
      <c r="LUH144" s="1"/>
      <c r="LUI144" s="1"/>
      <c r="LUJ144" s="1"/>
      <c r="LUK144" s="1"/>
      <c r="LUL144" s="1"/>
      <c r="LUM144" s="1"/>
      <c r="LUN144" s="1"/>
      <c r="LUO144" s="1"/>
      <c r="LUP144" s="1"/>
      <c r="LUQ144" s="1"/>
      <c r="LUR144" s="1"/>
      <c r="LUS144" s="1"/>
      <c r="LUT144" s="1"/>
      <c r="LUU144" s="1"/>
      <c r="LUV144" s="1"/>
      <c r="LUW144" s="1"/>
      <c r="LUX144" s="1"/>
      <c r="LUY144" s="1"/>
      <c r="LUZ144" s="1"/>
      <c r="LVA144" s="1"/>
      <c r="LVB144" s="1"/>
      <c r="LVC144" s="1"/>
      <c r="LVD144" s="1"/>
      <c r="LVE144" s="1"/>
      <c r="LVF144" s="1"/>
      <c r="LVG144" s="1"/>
      <c r="LVH144" s="1"/>
      <c r="LVI144" s="1"/>
      <c r="LVJ144" s="1"/>
      <c r="LVK144" s="1"/>
      <c r="LVL144" s="1"/>
      <c r="LVM144" s="1"/>
      <c r="LVN144" s="1"/>
      <c r="LVO144" s="1"/>
      <c r="LVP144" s="1"/>
      <c r="LVQ144" s="1"/>
      <c r="LVR144" s="1"/>
      <c r="LVS144" s="1"/>
      <c r="LVT144" s="1"/>
      <c r="LVU144" s="1"/>
      <c r="LVV144" s="1"/>
      <c r="LVW144" s="1"/>
      <c r="LVX144" s="1"/>
      <c r="LVY144" s="1"/>
      <c r="LVZ144" s="1"/>
      <c r="LWA144" s="1"/>
      <c r="LWB144" s="1"/>
      <c r="LWC144" s="1"/>
      <c r="LWD144" s="1"/>
      <c r="LWE144" s="1"/>
      <c r="LWF144" s="1"/>
      <c r="LWG144" s="1"/>
      <c r="LWH144" s="1"/>
      <c r="LWI144" s="1"/>
      <c r="LWJ144" s="1"/>
      <c r="LWK144" s="1"/>
      <c r="LWL144" s="1"/>
      <c r="LWM144" s="1"/>
      <c r="LWN144" s="1"/>
      <c r="LWO144" s="1"/>
      <c r="LWP144" s="1"/>
      <c r="LWQ144" s="1"/>
      <c r="LWR144" s="1"/>
      <c r="LWS144" s="1"/>
      <c r="LWT144" s="1"/>
      <c r="LWU144" s="1"/>
      <c r="LWV144" s="1"/>
      <c r="LWW144" s="1"/>
      <c r="LWX144" s="1"/>
      <c r="LWY144" s="1"/>
      <c r="LWZ144" s="1"/>
      <c r="LXA144" s="1"/>
      <c r="LXB144" s="1"/>
      <c r="LXC144" s="1"/>
      <c r="LXD144" s="1"/>
      <c r="LXE144" s="1"/>
      <c r="LXF144" s="1"/>
      <c r="LXG144" s="1"/>
      <c r="LXH144" s="1"/>
      <c r="LXI144" s="1"/>
      <c r="LXJ144" s="1"/>
      <c r="LXK144" s="1"/>
      <c r="LXL144" s="1"/>
      <c r="LXM144" s="1"/>
      <c r="LXN144" s="1"/>
      <c r="LXO144" s="1"/>
      <c r="LXP144" s="1"/>
      <c r="LXQ144" s="1"/>
      <c r="LXR144" s="1"/>
      <c r="LXS144" s="1"/>
      <c r="LXT144" s="1"/>
      <c r="LXU144" s="1"/>
      <c r="LXV144" s="1"/>
      <c r="LXW144" s="1"/>
      <c r="LXX144" s="1"/>
      <c r="LXY144" s="1"/>
      <c r="LXZ144" s="1"/>
      <c r="LYA144" s="1"/>
      <c r="LYB144" s="1"/>
      <c r="LYC144" s="1"/>
      <c r="LYD144" s="1"/>
      <c r="LYE144" s="1"/>
      <c r="LYF144" s="1"/>
      <c r="LYG144" s="1"/>
      <c r="LYH144" s="1"/>
      <c r="LYI144" s="1"/>
      <c r="LYJ144" s="1"/>
      <c r="LYK144" s="1"/>
      <c r="LYL144" s="1"/>
      <c r="LYM144" s="1"/>
      <c r="LYN144" s="1"/>
      <c r="LYO144" s="1"/>
      <c r="LYP144" s="1"/>
      <c r="LYQ144" s="1"/>
      <c r="LYR144" s="1"/>
      <c r="LYS144" s="1"/>
      <c r="LYT144" s="1"/>
      <c r="LYU144" s="1"/>
      <c r="LYV144" s="1"/>
      <c r="LYW144" s="1"/>
      <c r="LYX144" s="1"/>
      <c r="LYY144" s="1"/>
      <c r="LYZ144" s="1"/>
      <c r="LZA144" s="1"/>
      <c r="LZB144" s="1"/>
      <c r="LZC144" s="1"/>
      <c r="LZD144" s="1"/>
      <c r="LZE144" s="1"/>
      <c r="LZF144" s="1"/>
      <c r="LZG144" s="1"/>
      <c r="LZH144" s="1"/>
      <c r="LZI144" s="1"/>
      <c r="LZJ144" s="1"/>
      <c r="LZK144" s="1"/>
      <c r="LZL144" s="1"/>
      <c r="LZM144" s="1"/>
      <c r="LZN144" s="1"/>
      <c r="LZO144" s="1"/>
      <c r="LZP144" s="1"/>
      <c r="LZQ144" s="1"/>
      <c r="LZR144" s="1"/>
      <c r="LZS144" s="1"/>
      <c r="LZT144" s="1"/>
      <c r="LZU144" s="1"/>
      <c r="LZV144" s="1"/>
      <c r="LZW144" s="1"/>
      <c r="LZX144" s="1"/>
      <c r="LZY144" s="1"/>
      <c r="LZZ144" s="1"/>
      <c r="MAA144" s="1"/>
      <c r="MAB144" s="1"/>
      <c r="MAC144" s="1"/>
      <c r="MAD144" s="1"/>
      <c r="MAE144" s="1"/>
      <c r="MAF144" s="1"/>
      <c r="MAG144" s="1"/>
      <c r="MAH144" s="1"/>
      <c r="MAI144" s="1"/>
      <c r="MAJ144" s="1"/>
      <c r="MAK144" s="1"/>
      <c r="MAL144" s="1"/>
      <c r="MAM144" s="1"/>
      <c r="MAN144" s="1"/>
      <c r="MAO144" s="1"/>
      <c r="MAP144" s="1"/>
      <c r="MAQ144" s="1"/>
      <c r="MAR144" s="1"/>
      <c r="MAS144" s="1"/>
      <c r="MAT144" s="1"/>
      <c r="MAU144" s="1"/>
      <c r="MAV144" s="1"/>
      <c r="MAW144" s="1"/>
      <c r="MAX144" s="1"/>
      <c r="MAY144" s="1"/>
      <c r="MAZ144" s="1"/>
      <c r="MBA144" s="1"/>
      <c r="MBB144" s="1"/>
      <c r="MBC144" s="1"/>
      <c r="MBD144" s="1"/>
      <c r="MBE144" s="1"/>
      <c r="MBF144" s="1"/>
      <c r="MBG144" s="1"/>
      <c r="MBH144" s="1"/>
      <c r="MBI144" s="1"/>
      <c r="MBJ144" s="1"/>
      <c r="MBK144" s="1"/>
      <c r="MBL144" s="1"/>
      <c r="MBM144" s="1"/>
      <c r="MBN144" s="1"/>
      <c r="MBO144" s="1"/>
      <c r="MBP144" s="1"/>
      <c r="MBQ144" s="1"/>
      <c r="MBR144" s="1"/>
      <c r="MBS144" s="1"/>
      <c r="MBT144" s="1"/>
      <c r="MBU144" s="1"/>
      <c r="MBV144" s="1"/>
      <c r="MBW144" s="1"/>
      <c r="MBX144" s="1"/>
      <c r="MBY144" s="1"/>
      <c r="MBZ144" s="1"/>
      <c r="MCA144" s="1"/>
      <c r="MCB144" s="1"/>
      <c r="MCC144" s="1"/>
      <c r="MCD144" s="1"/>
      <c r="MCE144" s="1"/>
      <c r="MCF144" s="1"/>
      <c r="MCG144" s="1"/>
      <c r="MCH144" s="1"/>
      <c r="MCI144" s="1"/>
      <c r="MCJ144" s="1"/>
      <c r="MCK144" s="1"/>
      <c r="MCL144" s="1"/>
      <c r="MCM144" s="1"/>
      <c r="MCN144" s="1"/>
      <c r="MCO144" s="1"/>
      <c r="MCP144" s="1"/>
      <c r="MCQ144" s="1"/>
      <c r="MCR144" s="1"/>
      <c r="MCS144" s="1"/>
      <c r="MCT144" s="1"/>
      <c r="MCU144" s="1"/>
      <c r="MCV144" s="1"/>
      <c r="MCW144" s="1"/>
      <c r="MCX144" s="1"/>
      <c r="MCY144" s="1"/>
      <c r="MCZ144" s="1"/>
      <c r="MDA144" s="1"/>
      <c r="MDB144" s="1"/>
      <c r="MDC144" s="1"/>
      <c r="MDD144" s="1"/>
      <c r="MDE144" s="1"/>
      <c r="MDF144" s="1"/>
      <c r="MDG144" s="1"/>
      <c r="MDH144" s="1"/>
      <c r="MDI144" s="1"/>
      <c r="MDJ144" s="1"/>
      <c r="MDK144" s="1"/>
      <c r="MDL144" s="1"/>
      <c r="MDM144" s="1"/>
      <c r="MDN144" s="1"/>
      <c r="MDO144" s="1"/>
      <c r="MDP144" s="1"/>
      <c r="MDQ144" s="1"/>
      <c r="MDR144" s="1"/>
      <c r="MDS144" s="1"/>
      <c r="MDT144" s="1"/>
      <c r="MDU144" s="1"/>
      <c r="MDV144" s="1"/>
      <c r="MDW144" s="1"/>
      <c r="MDX144" s="1"/>
      <c r="MDY144" s="1"/>
      <c r="MDZ144" s="1"/>
      <c r="MEA144" s="1"/>
      <c r="MEB144" s="1"/>
      <c r="MEC144" s="1"/>
      <c r="MED144" s="1"/>
      <c r="MEE144" s="1"/>
      <c r="MEF144" s="1"/>
      <c r="MEG144" s="1"/>
      <c r="MEH144" s="1"/>
      <c r="MEI144" s="1"/>
      <c r="MEJ144" s="1"/>
      <c r="MEK144" s="1"/>
      <c r="MEL144" s="1"/>
      <c r="MEM144" s="1"/>
      <c r="MEN144" s="1"/>
      <c r="MEO144" s="1"/>
      <c r="MEP144" s="1"/>
      <c r="MEQ144" s="1"/>
      <c r="MER144" s="1"/>
      <c r="MES144" s="1"/>
      <c r="MET144" s="1"/>
      <c r="MEU144" s="1"/>
      <c r="MEV144" s="1"/>
      <c r="MEW144" s="1"/>
      <c r="MEX144" s="1"/>
      <c r="MEY144" s="1"/>
      <c r="MEZ144" s="1"/>
      <c r="MFA144" s="1"/>
      <c r="MFB144" s="1"/>
      <c r="MFC144" s="1"/>
      <c r="MFD144" s="1"/>
      <c r="MFE144" s="1"/>
      <c r="MFF144" s="1"/>
      <c r="MFG144" s="1"/>
      <c r="MFH144" s="1"/>
      <c r="MFI144" s="1"/>
      <c r="MFJ144" s="1"/>
      <c r="MFK144" s="1"/>
      <c r="MFL144" s="1"/>
      <c r="MFM144" s="1"/>
      <c r="MFN144" s="1"/>
      <c r="MFO144" s="1"/>
      <c r="MFP144" s="1"/>
      <c r="MFQ144" s="1"/>
      <c r="MFR144" s="1"/>
      <c r="MFS144" s="1"/>
      <c r="MFT144" s="1"/>
      <c r="MFU144" s="1"/>
      <c r="MFV144" s="1"/>
      <c r="MFW144" s="1"/>
      <c r="MFX144" s="1"/>
      <c r="MFY144" s="1"/>
      <c r="MFZ144" s="1"/>
      <c r="MGA144" s="1"/>
      <c r="MGB144" s="1"/>
      <c r="MGC144" s="1"/>
      <c r="MGD144" s="1"/>
      <c r="MGE144" s="1"/>
      <c r="MGF144" s="1"/>
      <c r="MGG144" s="1"/>
      <c r="MGH144" s="1"/>
      <c r="MGI144" s="1"/>
      <c r="MGJ144" s="1"/>
      <c r="MGK144" s="1"/>
      <c r="MGL144" s="1"/>
      <c r="MGM144" s="1"/>
      <c r="MGN144" s="1"/>
      <c r="MGO144" s="1"/>
      <c r="MGP144" s="1"/>
      <c r="MGQ144" s="1"/>
      <c r="MGR144" s="1"/>
      <c r="MGS144" s="1"/>
      <c r="MGT144" s="1"/>
      <c r="MGU144" s="1"/>
      <c r="MGV144" s="1"/>
      <c r="MGW144" s="1"/>
      <c r="MGX144" s="1"/>
      <c r="MGY144" s="1"/>
      <c r="MGZ144" s="1"/>
      <c r="MHA144" s="1"/>
      <c r="MHB144" s="1"/>
      <c r="MHC144" s="1"/>
      <c r="MHD144" s="1"/>
      <c r="MHE144" s="1"/>
      <c r="MHF144" s="1"/>
      <c r="MHG144" s="1"/>
      <c r="MHH144" s="1"/>
      <c r="MHI144" s="1"/>
      <c r="MHJ144" s="1"/>
      <c r="MHK144" s="1"/>
      <c r="MHL144" s="1"/>
      <c r="MHM144" s="1"/>
      <c r="MHN144" s="1"/>
      <c r="MHO144" s="1"/>
      <c r="MHP144" s="1"/>
      <c r="MHQ144" s="1"/>
      <c r="MHR144" s="1"/>
      <c r="MHS144" s="1"/>
      <c r="MHT144" s="1"/>
      <c r="MHU144" s="1"/>
      <c r="MHV144" s="1"/>
      <c r="MHW144" s="1"/>
      <c r="MHX144" s="1"/>
      <c r="MHY144" s="1"/>
      <c r="MHZ144" s="1"/>
      <c r="MIA144" s="1"/>
      <c r="MIB144" s="1"/>
      <c r="MIC144" s="1"/>
      <c r="MID144" s="1"/>
      <c r="MIE144" s="1"/>
      <c r="MIF144" s="1"/>
      <c r="MIG144" s="1"/>
      <c r="MIH144" s="1"/>
      <c r="MII144" s="1"/>
      <c r="MIJ144" s="1"/>
      <c r="MIK144" s="1"/>
      <c r="MIL144" s="1"/>
      <c r="MIM144" s="1"/>
      <c r="MIN144" s="1"/>
      <c r="MIO144" s="1"/>
      <c r="MIP144" s="1"/>
      <c r="MIQ144" s="1"/>
      <c r="MIR144" s="1"/>
      <c r="MIS144" s="1"/>
      <c r="MIT144" s="1"/>
      <c r="MIU144" s="1"/>
      <c r="MIV144" s="1"/>
      <c r="MIW144" s="1"/>
      <c r="MIX144" s="1"/>
      <c r="MIY144" s="1"/>
      <c r="MIZ144" s="1"/>
      <c r="MJA144" s="1"/>
      <c r="MJB144" s="1"/>
      <c r="MJC144" s="1"/>
      <c r="MJD144" s="1"/>
      <c r="MJE144" s="1"/>
      <c r="MJF144" s="1"/>
      <c r="MJG144" s="1"/>
      <c r="MJH144" s="1"/>
      <c r="MJI144" s="1"/>
      <c r="MJJ144" s="1"/>
      <c r="MJK144" s="1"/>
      <c r="MJL144" s="1"/>
      <c r="MJM144" s="1"/>
      <c r="MJN144" s="1"/>
      <c r="MJO144" s="1"/>
      <c r="MJP144" s="1"/>
      <c r="MJQ144" s="1"/>
      <c r="MJR144" s="1"/>
      <c r="MJS144" s="1"/>
      <c r="MJT144" s="1"/>
      <c r="MJU144" s="1"/>
      <c r="MJV144" s="1"/>
      <c r="MJW144" s="1"/>
      <c r="MJX144" s="1"/>
      <c r="MJY144" s="1"/>
      <c r="MJZ144" s="1"/>
      <c r="MKA144" s="1"/>
      <c r="MKB144" s="1"/>
      <c r="MKC144" s="1"/>
      <c r="MKD144" s="1"/>
      <c r="MKE144" s="1"/>
      <c r="MKF144" s="1"/>
      <c r="MKG144" s="1"/>
      <c r="MKH144" s="1"/>
      <c r="MKI144" s="1"/>
      <c r="MKJ144" s="1"/>
      <c r="MKK144" s="1"/>
      <c r="MKL144" s="1"/>
      <c r="MKM144" s="1"/>
      <c r="MKN144" s="1"/>
      <c r="MKO144" s="1"/>
      <c r="MKP144" s="1"/>
      <c r="MKQ144" s="1"/>
      <c r="MKR144" s="1"/>
      <c r="MKS144" s="1"/>
      <c r="MKT144" s="1"/>
      <c r="MKU144" s="1"/>
      <c r="MKV144" s="1"/>
      <c r="MKW144" s="1"/>
      <c r="MKX144" s="1"/>
      <c r="MKY144" s="1"/>
      <c r="MKZ144" s="1"/>
      <c r="MLA144" s="1"/>
      <c r="MLB144" s="1"/>
      <c r="MLC144" s="1"/>
      <c r="MLD144" s="1"/>
      <c r="MLE144" s="1"/>
      <c r="MLF144" s="1"/>
      <c r="MLG144" s="1"/>
      <c r="MLH144" s="1"/>
      <c r="MLI144" s="1"/>
      <c r="MLJ144" s="1"/>
      <c r="MLK144" s="1"/>
      <c r="MLL144" s="1"/>
      <c r="MLM144" s="1"/>
      <c r="MLN144" s="1"/>
      <c r="MLO144" s="1"/>
      <c r="MLP144" s="1"/>
      <c r="MLQ144" s="1"/>
      <c r="MLR144" s="1"/>
      <c r="MLS144" s="1"/>
      <c r="MLT144" s="1"/>
      <c r="MLU144" s="1"/>
      <c r="MLV144" s="1"/>
      <c r="MLW144" s="1"/>
      <c r="MLX144" s="1"/>
      <c r="MLY144" s="1"/>
      <c r="MLZ144" s="1"/>
      <c r="MMA144" s="1"/>
      <c r="MMB144" s="1"/>
      <c r="MMC144" s="1"/>
      <c r="MMD144" s="1"/>
      <c r="MME144" s="1"/>
      <c r="MMF144" s="1"/>
      <c r="MMG144" s="1"/>
      <c r="MMH144" s="1"/>
      <c r="MMI144" s="1"/>
      <c r="MMJ144" s="1"/>
      <c r="MMK144" s="1"/>
      <c r="MML144" s="1"/>
      <c r="MMM144" s="1"/>
      <c r="MMN144" s="1"/>
      <c r="MMO144" s="1"/>
      <c r="MMP144" s="1"/>
      <c r="MMQ144" s="1"/>
      <c r="MMR144" s="1"/>
      <c r="MMS144" s="1"/>
      <c r="MMT144" s="1"/>
      <c r="MMU144" s="1"/>
      <c r="MMV144" s="1"/>
      <c r="MMW144" s="1"/>
      <c r="MMX144" s="1"/>
      <c r="MMY144" s="1"/>
      <c r="MMZ144" s="1"/>
      <c r="MNA144" s="1"/>
      <c r="MNB144" s="1"/>
      <c r="MNC144" s="1"/>
      <c r="MND144" s="1"/>
      <c r="MNE144" s="1"/>
      <c r="MNF144" s="1"/>
      <c r="MNG144" s="1"/>
      <c r="MNH144" s="1"/>
      <c r="MNI144" s="1"/>
      <c r="MNJ144" s="1"/>
      <c r="MNK144" s="1"/>
      <c r="MNL144" s="1"/>
      <c r="MNM144" s="1"/>
      <c r="MNN144" s="1"/>
      <c r="MNO144" s="1"/>
      <c r="MNP144" s="1"/>
      <c r="MNQ144" s="1"/>
      <c r="MNR144" s="1"/>
      <c r="MNS144" s="1"/>
      <c r="MNT144" s="1"/>
      <c r="MNU144" s="1"/>
      <c r="MNV144" s="1"/>
      <c r="MNW144" s="1"/>
      <c r="MNX144" s="1"/>
      <c r="MNY144" s="1"/>
      <c r="MNZ144" s="1"/>
      <c r="MOA144" s="1"/>
      <c r="MOB144" s="1"/>
      <c r="MOC144" s="1"/>
      <c r="MOD144" s="1"/>
      <c r="MOE144" s="1"/>
      <c r="MOF144" s="1"/>
      <c r="MOG144" s="1"/>
      <c r="MOH144" s="1"/>
      <c r="MOI144" s="1"/>
      <c r="MOJ144" s="1"/>
      <c r="MOK144" s="1"/>
      <c r="MOL144" s="1"/>
      <c r="MOM144" s="1"/>
      <c r="MON144" s="1"/>
      <c r="MOO144" s="1"/>
      <c r="MOP144" s="1"/>
      <c r="MOQ144" s="1"/>
      <c r="MOR144" s="1"/>
      <c r="MOS144" s="1"/>
      <c r="MOT144" s="1"/>
      <c r="MOU144" s="1"/>
      <c r="MOV144" s="1"/>
      <c r="MOW144" s="1"/>
      <c r="MOX144" s="1"/>
      <c r="MOY144" s="1"/>
      <c r="MOZ144" s="1"/>
      <c r="MPA144" s="1"/>
      <c r="MPB144" s="1"/>
      <c r="MPC144" s="1"/>
      <c r="MPD144" s="1"/>
      <c r="MPE144" s="1"/>
      <c r="MPF144" s="1"/>
      <c r="MPG144" s="1"/>
      <c r="MPH144" s="1"/>
      <c r="MPI144" s="1"/>
      <c r="MPJ144" s="1"/>
      <c r="MPK144" s="1"/>
      <c r="MPL144" s="1"/>
      <c r="MPM144" s="1"/>
      <c r="MPN144" s="1"/>
      <c r="MPO144" s="1"/>
      <c r="MPP144" s="1"/>
      <c r="MPQ144" s="1"/>
      <c r="MPR144" s="1"/>
      <c r="MPS144" s="1"/>
      <c r="MPT144" s="1"/>
      <c r="MPU144" s="1"/>
      <c r="MPV144" s="1"/>
      <c r="MPW144" s="1"/>
      <c r="MPX144" s="1"/>
      <c r="MPY144" s="1"/>
      <c r="MPZ144" s="1"/>
      <c r="MQA144" s="1"/>
      <c r="MQB144" s="1"/>
      <c r="MQC144" s="1"/>
      <c r="MQD144" s="1"/>
      <c r="MQE144" s="1"/>
      <c r="MQF144" s="1"/>
      <c r="MQG144" s="1"/>
      <c r="MQH144" s="1"/>
      <c r="MQI144" s="1"/>
      <c r="MQJ144" s="1"/>
      <c r="MQK144" s="1"/>
      <c r="MQL144" s="1"/>
      <c r="MQM144" s="1"/>
      <c r="MQN144" s="1"/>
      <c r="MQO144" s="1"/>
      <c r="MQP144" s="1"/>
      <c r="MQQ144" s="1"/>
      <c r="MQR144" s="1"/>
      <c r="MQS144" s="1"/>
      <c r="MQT144" s="1"/>
      <c r="MQU144" s="1"/>
      <c r="MQV144" s="1"/>
      <c r="MQW144" s="1"/>
      <c r="MQX144" s="1"/>
      <c r="MQY144" s="1"/>
      <c r="MQZ144" s="1"/>
      <c r="MRA144" s="1"/>
      <c r="MRB144" s="1"/>
      <c r="MRC144" s="1"/>
      <c r="MRD144" s="1"/>
      <c r="MRE144" s="1"/>
      <c r="MRF144" s="1"/>
      <c r="MRG144" s="1"/>
      <c r="MRH144" s="1"/>
      <c r="MRI144" s="1"/>
      <c r="MRJ144" s="1"/>
      <c r="MRK144" s="1"/>
      <c r="MRL144" s="1"/>
      <c r="MRM144" s="1"/>
      <c r="MRN144" s="1"/>
      <c r="MRO144" s="1"/>
      <c r="MRP144" s="1"/>
      <c r="MRQ144" s="1"/>
      <c r="MRR144" s="1"/>
      <c r="MRS144" s="1"/>
      <c r="MRT144" s="1"/>
      <c r="MRU144" s="1"/>
      <c r="MRV144" s="1"/>
      <c r="MRW144" s="1"/>
      <c r="MRX144" s="1"/>
      <c r="MRY144" s="1"/>
      <c r="MRZ144" s="1"/>
      <c r="MSA144" s="1"/>
      <c r="MSB144" s="1"/>
      <c r="MSC144" s="1"/>
      <c r="MSD144" s="1"/>
      <c r="MSE144" s="1"/>
      <c r="MSF144" s="1"/>
      <c r="MSG144" s="1"/>
      <c r="MSH144" s="1"/>
      <c r="MSI144" s="1"/>
      <c r="MSJ144" s="1"/>
      <c r="MSK144" s="1"/>
      <c r="MSL144" s="1"/>
      <c r="MSM144" s="1"/>
      <c r="MSN144" s="1"/>
      <c r="MSO144" s="1"/>
      <c r="MSP144" s="1"/>
      <c r="MSQ144" s="1"/>
      <c r="MSR144" s="1"/>
      <c r="MSS144" s="1"/>
      <c r="MST144" s="1"/>
      <c r="MSU144" s="1"/>
      <c r="MSV144" s="1"/>
      <c r="MSW144" s="1"/>
      <c r="MSX144" s="1"/>
      <c r="MSY144" s="1"/>
      <c r="MSZ144" s="1"/>
      <c r="MTA144" s="1"/>
      <c r="MTB144" s="1"/>
      <c r="MTC144" s="1"/>
      <c r="MTD144" s="1"/>
      <c r="MTE144" s="1"/>
      <c r="MTF144" s="1"/>
      <c r="MTG144" s="1"/>
      <c r="MTH144" s="1"/>
      <c r="MTI144" s="1"/>
      <c r="MTJ144" s="1"/>
      <c r="MTK144" s="1"/>
      <c r="MTL144" s="1"/>
      <c r="MTM144" s="1"/>
      <c r="MTN144" s="1"/>
      <c r="MTO144" s="1"/>
      <c r="MTP144" s="1"/>
      <c r="MTQ144" s="1"/>
      <c r="MTR144" s="1"/>
      <c r="MTS144" s="1"/>
      <c r="MTT144" s="1"/>
      <c r="MTU144" s="1"/>
      <c r="MTV144" s="1"/>
      <c r="MTW144" s="1"/>
      <c r="MTX144" s="1"/>
      <c r="MTY144" s="1"/>
      <c r="MTZ144" s="1"/>
      <c r="MUA144" s="1"/>
      <c r="MUB144" s="1"/>
      <c r="MUC144" s="1"/>
      <c r="MUD144" s="1"/>
      <c r="MUE144" s="1"/>
      <c r="MUF144" s="1"/>
      <c r="MUG144" s="1"/>
      <c r="MUH144" s="1"/>
      <c r="MUI144" s="1"/>
      <c r="MUJ144" s="1"/>
      <c r="MUK144" s="1"/>
      <c r="MUL144" s="1"/>
      <c r="MUM144" s="1"/>
      <c r="MUN144" s="1"/>
      <c r="MUO144" s="1"/>
      <c r="MUP144" s="1"/>
      <c r="MUQ144" s="1"/>
      <c r="MUR144" s="1"/>
      <c r="MUS144" s="1"/>
      <c r="MUT144" s="1"/>
      <c r="MUU144" s="1"/>
      <c r="MUV144" s="1"/>
      <c r="MUW144" s="1"/>
      <c r="MUX144" s="1"/>
      <c r="MUY144" s="1"/>
      <c r="MUZ144" s="1"/>
      <c r="MVA144" s="1"/>
      <c r="MVB144" s="1"/>
      <c r="MVC144" s="1"/>
      <c r="MVD144" s="1"/>
      <c r="MVE144" s="1"/>
      <c r="MVF144" s="1"/>
      <c r="MVG144" s="1"/>
      <c r="MVH144" s="1"/>
      <c r="MVI144" s="1"/>
      <c r="MVJ144" s="1"/>
      <c r="MVK144" s="1"/>
      <c r="MVL144" s="1"/>
      <c r="MVM144" s="1"/>
      <c r="MVN144" s="1"/>
      <c r="MVO144" s="1"/>
      <c r="MVP144" s="1"/>
      <c r="MVQ144" s="1"/>
      <c r="MVR144" s="1"/>
      <c r="MVS144" s="1"/>
      <c r="MVT144" s="1"/>
      <c r="MVU144" s="1"/>
      <c r="MVV144" s="1"/>
      <c r="MVW144" s="1"/>
      <c r="MVX144" s="1"/>
      <c r="MVY144" s="1"/>
      <c r="MVZ144" s="1"/>
      <c r="MWA144" s="1"/>
      <c r="MWB144" s="1"/>
      <c r="MWC144" s="1"/>
      <c r="MWD144" s="1"/>
      <c r="MWE144" s="1"/>
      <c r="MWF144" s="1"/>
      <c r="MWG144" s="1"/>
      <c r="MWH144" s="1"/>
      <c r="MWI144" s="1"/>
      <c r="MWJ144" s="1"/>
      <c r="MWK144" s="1"/>
      <c r="MWL144" s="1"/>
      <c r="MWM144" s="1"/>
      <c r="MWN144" s="1"/>
      <c r="MWO144" s="1"/>
      <c r="MWP144" s="1"/>
      <c r="MWQ144" s="1"/>
      <c r="MWR144" s="1"/>
      <c r="MWS144" s="1"/>
      <c r="MWT144" s="1"/>
      <c r="MWU144" s="1"/>
      <c r="MWV144" s="1"/>
      <c r="MWW144" s="1"/>
      <c r="MWX144" s="1"/>
      <c r="MWY144" s="1"/>
      <c r="MWZ144" s="1"/>
      <c r="MXA144" s="1"/>
      <c r="MXB144" s="1"/>
      <c r="MXC144" s="1"/>
      <c r="MXD144" s="1"/>
      <c r="MXE144" s="1"/>
      <c r="MXF144" s="1"/>
      <c r="MXG144" s="1"/>
      <c r="MXH144" s="1"/>
      <c r="MXI144" s="1"/>
      <c r="MXJ144" s="1"/>
      <c r="MXK144" s="1"/>
      <c r="MXL144" s="1"/>
      <c r="MXM144" s="1"/>
      <c r="MXN144" s="1"/>
      <c r="MXO144" s="1"/>
      <c r="MXP144" s="1"/>
      <c r="MXQ144" s="1"/>
      <c r="MXR144" s="1"/>
      <c r="MXS144" s="1"/>
      <c r="MXT144" s="1"/>
      <c r="MXU144" s="1"/>
      <c r="MXV144" s="1"/>
      <c r="MXW144" s="1"/>
      <c r="MXX144" s="1"/>
      <c r="MXY144" s="1"/>
      <c r="MXZ144" s="1"/>
      <c r="MYA144" s="1"/>
      <c r="MYB144" s="1"/>
      <c r="MYC144" s="1"/>
      <c r="MYD144" s="1"/>
      <c r="MYE144" s="1"/>
      <c r="MYF144" s="1"/>
      <c r="MYG144" s="1"/>
      <c r="MYH144" s="1"/>
      <c r="MYI144" s="1"/>
      <c r="MYJ144" s="1"/>
      <c r="MYK144" s="1"/>
      <c r="MYL144" s="1"/>
      <c r="MYM144" s="1"/>
      <c r="MYN144" s="1"/>
      <c r="MYO144" s="1"/>
      <c r="MYP144" s="1"/>
      <c r="MYQ144" s="1"/>
      <c r="MYR144" s="1"/>
      <c r="MYS144" s="1"/>
      <c r="MYT144" s="1"/>
      <c r="MYU144" s="1"/>
      <c r="MYV144" s="1"/>
      <c r="MYW144" s="1"/>
      <c r="MYX144" s="1"/>
      <c r="MYY144" s="1"/>
      <c r="MYZ144" s="1"/>
      <c r="MZA144" s="1"/>
      <c r="MZB144" s="1"/>
      <c r="MZC144" s="1"/>
      <c r="MZD144" s="1"/>
      <c r="MZE144" s="1"/>
      <c r="MZF144" s="1"/>
      <c r="MZG144" s="1"/>
      <c r="MZH144" s="1"/>
      <c r="MZI144" s="1"/>
      <c r="MZJ144" s="1"/>
      <c r="MZK144" s="1"/>
      <c r="MZL144" s="1"/>
      <c r="MZM144" s="1"/>
      <c r="MZN144" s="1"/>
      <c r="MZO144" s="1"/>
      <c r="MZP144" s="1"/>
      <c r="MZQ144" s="1"/>
      <c r="MZR144" s="1"/>
      <c r="MZS144" s="1"/>
      <c r="MZT144" s="1"/>
      <c r="MZU144" s="1"/>
      <c r="MZV144" s="1"/>
      <c r="MZW144" s="1"/>
      <c r="MZX144" s="1"/>
      <c r="MZY144" s="1"/>
      <c r="MZZ144" s="1"/>
      <c r="NAA144" s="1"/>
      <c r="NAB144" s="1"/>
      <c r="NAC144" s="1"/>
      <c r="NAD144" s="1"/>
      <c r="NAE144" s="1"/>
      <c r="NAF144" s="1"/>
      <c r="NAG144" s="1"/>
      <c r="NAH144" s="1"/>
      <c r="NAI144" s="1"/>
      <c r="NAJ144" s="1"/>
      <c r="NAK144" s="1"/>
      <c r="NAL144" s="1"/>
      <c r="NAM144" s="1"/>
      <c r="NAN144" s="1"/>
      <c r="NAO144" s="1"/>
      <c r="NAP144" s="1"/>
      <c r="NAQ144" s="1"/>
      <c r="NAR144" s="1"/>
      <c r="NAS144" s="1"/>
      <c r="NAT144" s="1"/>
      <c r="NAU144" s="1"/>
      <c r="NAV144" s="1"/>
      <c r="NAW144" s="1"/>
      <c r="NAX144" s="1"/>
      <c r="NAY144" s="1"/>
      <c r="NAZ144" s="1"/>
      <c r="NBA144" s="1"/>
      <c r="NBB144" s="1"/>
      <c r="NBC144" s="1"/>
      <c r="NBD144" s="1"/>
      <c r="NBE144" s="1"/>
      <c r="NBF144" s="1"/>
      <c r="NBG144" s="1"/>
      <c r="NBH144" s="1"/>
      <c r="NBI144" s="1"/>
      <c r="NBJ144" s="1"/>
      <c r="NBK144" s="1"/>
      <c r="NBL144" s="1"/>
      <c r="NBM144" s="1"/>
      <c r="NBN144" s="1"/>
      <c r="NBO144" s="1"/>
      <c r="NBP144" s="1"/>
      <c r="NBQ144" s="1"/>
      <c r="NBR144" s="1"/>
      <c r="NBS144" s="1"/>
      <c r="NBT144" s="1"/>
      <c r="NBU144" s="1"/>
      <c r="NBV144" s="1"/>
      <c r="NBW144" s="1"/>
      <c r="NBX144" s="1"/>
      <c r="NBY144" s="1"/>
      <c r="NBZ144" s="1"/>
      <c r="NCA144" s="1"/>
      <c r="NCB144" s="1"/>
      <c r="NCC144" s="1"/>
      <c r="NCD144" s="1"/>
      <c r="NCE144" s="1"/>
      <c r="NCF144" s="1"/>
      <c r="NCG144" s="1"/>
      <c r="NCH144" s="1"/>
      <c r="NCI144" s="1"/>
      <c r="NCJ144" s="1"/>
      <c r="NCK144" s="1"/>
      <c r="NCL144" s="1"/>
      <c r="NCM144" s="1"/>
      <c r="NCN144" s="1"/>
      <c r="NCO144" s="1"/>
      <c r="NCP144" s="1"/>
      <c r="NCQ144" s="1"/>
      <c r="NCR144" s="1"/>
      <c r="NCS144" s="1"/>
      <c r="NCT144" s="1"/>
      <c r="NCU144" s="1"/>
      <c r="NCV144" s="1"/>
      <c r="NCW144" s="1"/>
      <c r="NCX144" s="1"/>
      <c r="NCY144" s="1"/>
      <c r="NCZ144" s="1"/>
      <c r="NDA144" s="1"/>
      <c r="NDB144" s="1"/>
      <c r="NDC144" s="1"/>
      <c r="NDD144" s="1"/>
      <c r="NDE144" s="1"/>
      <c r="NDF144" s="1"/>
      <c r="NDG144" s="1"/>
      <c r="NDH144" s="1"/>
      <c r="NDI144" s="1"/>
      <c r="NDJ144" s="1"/>
      <c r="NDK144" s="1"/>
      <c r="NDL144" s="1"/>
      <c r="NDM144" s="1"/>
      <c r="NDN144" s="1"/>
      <c r="NDO144" s="1"/>
      <c r="NDP144" s="1"/>
      <c r="NDQ144" s="1"/>
      <c r="NDR144" s="1"/>
      <c r="NDS144" s="1"/>
      <c r="NDT144" s="1"/>
      <c r="NDU144" s="1"/>
      <c r="NDV144" s="1"/>
      <c r="NDW144" s="1"/>
      <c r="NDX144" s="1"/>
      <c r="NDY144" s="1"/>
      <c r="NDZ144" s="1"/>
      <c r="NEA144" s="1"/>
      <c r="NEB144" s="1"/>
      <c r="NEC144" s="1"/>
      <c r="NED144" s="1"/>
      <c r="NEE144" s="1"/>
      <c r="NEF144" s="1"/>
      <c r="NEG144" s="1"/>
      <c r="NEH144" s="1"/>
      <c r="NEI144" s="1"/>
      <c r="NEJ144" s="1"/>
      <c r="NEK144" s="1"/>
      <c r="NEL144" s="1"/>
      <c r="NEM144" s="1"/>
      <c r="NEN144" s="1"/>
      <c r="NEO144" s="1"/>
      <c r="NEP144" s="1"/>
      <c r="NEQ144" s="1"/>
      <c r="NER144" s="1"/>
      <c r="NES144" s="1"/>
      <c r="NET144" s="1"/>
      <c r="NEU144" s="1"/>
      <c r="NEV144" s="1"/>
      <c r="NEW144" s="1"/>
      <c r="NEX144" s="1"/>
      <c r="NEY144" s="1"/>
      <c r="NEZ144" s="1"/>
      <c r="NFA144" s="1"/>
      <c r="NFB144" s="1"/>
      <c r="NFC144" s="1"/>
      <c r="NFD144" s="1"/>
      <c r="NFE144" s="1"/>
      <c r="NFF144" s="1"/>
      <c r="NFG144" s="1"/>
      <c r="NFH144" s="1"/>
      <c r="NFI144" s="1"/>
      <c r="NFJ144" s="1"/>
      <c r="NFK144" s="1"/>
      <c r="NFL144" s="1"/>
      <c r="NFM144" s="1"/>
      <c r="NFN144" s="1"/>
      <c r="NFO144" s="1"/>
      <c r="NFP144" s="1"/>
      <c r="NFQ144" s="1"/>
      <c r="NFR144" s="1"/>
      <c r="NFS144" s="1"/>
      <c r="NFT144" s="1"/>
      <c r="NFU144" s="1"/>
      <c r="NFV144" s="1"/>
      <c r="NFW144" s="1"/>
      <c r="NFX144" s="1"/>
      <c r="NFY144" s="1"/>
      <c r="NFZ144" s="1"/>
      <c r="NGA144" s="1"/>
      <c r="NGB144" s="1"/>
      <c r="NGC144" s="1"/>
      <c r="NGD144" s="1"/>
      <c r="NGE144" s="1"/>
      <c r="NGF144" s="1"/>
      <c r="NGG144" s="1"/>
      <c r="NGH144" s="1"/>
      <c r="NGI144" s="1"/>
      <c r="NGJ144" s="1"/>
      <c r="NGK144" s="1"/>
      <c r="NGL144" s="1"/>
      <c r="NGM144" s="1"/>
      <c r="NGN144" s="1"/>
      <c r="NGO144" s="1"/>
      <c r="NGP144" s="1"/>
      <c r="NGQ144" s="1"/>
      <c r="NGR144" s="1"/>
      <c r="NGS144" s="1"/>
      <c r="NGT144" s="1"/>
      <c r="NGU144" s="1"/>
      <c r="NGV144" s="1"/>
      <c r="NGW144" s="1"/>
      <c r="NGX144" s="1"/>
      <c r="NGY144" s="1"/>
      <c r="NGZ144" s="1"/>
      <c r="NHA144" s="1"/>
      <c r="NHB144" s="1"/>
      <c r="NHC144" s="1"/>
      <c r="NHD144" s="1"/>
      <c r="NHE144" s="1"/>
      <c r="NHF144" s="1"/>
      <c r="NHG144" s="1"/>
      <c r="NHH144" s="1"/>
      <c r="NHI144" s="1"/>
      <c r="NHJ144" s="1"/>
      <c r="NHK144" s="1"/>
      <c r="NHL144" s="1"/>
      <c r="NHM144" s="1"/>
      <c r="NHN144" s="1"/>
      <c r="NHO144" s="1"/>
      <c r="NHP144" s="1"/>
      <c r="NHQ144" s="1"/>
      <c r="NHR144" s="1"/>
      <c r="NHS144" s="1"/>
      <c r="NHT144" s="1"/>
      <c r="NHU144" s="1"/>
      <c r="NHV144" s="1"/>
      <c r="NHW144" s="1"/>
      <c r="NHX144" s="1"/>
      <c r="NHY144" s="1"/>
      <c r="NHZ144" s="1"/>
      <c r="NIA144" s="1"/>
      <c r="NIB144" s="1"/>
      <c r="NIC144" s="1"/>
      <c r="NID144" s="1"/>
      <c r="NIE144" s="1"/>
      <c r="NIF144" s="1"/>
      <c r="NIG144" s="1"/>
      <c r="NIH144" s="1"/>
      <c r="NII144" s="1"/>
      <c r="NIJ144" s="1"/>
      <c r="NIK144" s="1"/>
      <c r="NIL144" s="1"/>
      <c r="NIM144" s="1"/>
      <c r="NIN144" s="1"/>
      <c r="NIO144" s="1"/>
      <c r="NIP144" s="1"/>
      <c r="NIQ144" s="1"/>
      <c r="NIR144" s="1"/>
      <c r="NIS144" s="1"/>
      <c r="NIT144" s="1"/>
      <c r="NIU144" s="1"/>
      <c r="NIV144" s="1"/>
      <c r="NIW144" s="1"/>
      <c r="NIX144" s="1"/>
      <c r="NIY144" s="1"/>
      <c r="NIZ144" s="1"/>
      <c r="NJA144" s="1"/>
      <c r="NJB144" s="1"/>
      <c r="NJC144" s="1"/>
      <c r="NJD144" s="1"/>
      <c r="NJE144" s="1"/>
      <c r="NJF144" s="1"/>
      <c r="NJG144" s="1"/>
      <c r="NJH144" s="1"/>
      <c r="NJI144" s="1"/>
      <c r="NJJ144" s="1"/>
      <c r="NJK144" s="1"/>
      <c r="NJL144" s="1"/>
      <c r="NJM144" s="1"/>
      <c r="NJN144" s="1"/>
      <c r="NJO144" s="1"/>
      <c r="NJP144" s="1"/>
      <c r="NJQ144" s="1"/>
      <c r="NJR144" s="1"/>
      <c r="NJS144" s="1"/>
      <c r="NJT144" s="1"/>
      <c r="NJU144" s="1"/>
      <c r="NJV144" s="1"/>
      <c r="NJW144" s="1"/>
      <c r="NJX144" s="1"/>
      <c r="NJY144" s="1"/>
      <c r="NJZ144" s="1"/>
      <c r="NKA144" s="1"/>
      <c r="NKB144" s="1"/>
      <c r="NKC144" s="1"/>
      <c r="NKD144" s="1"/>
      <c r="NKE144" s="1"/>
      <c r="NKF144" s="1"/>
      <c r="NKG144" s="1"/>
      <c r="NKH144" s="1"/>
      <c r="NKI144" s="1"/>
      <c r="NKJ144" s="1"/>
      <c r="NKK144" s="1"/>
      <c r="NKL144" s="1"/>
      <c r="NKM144" s="1"/>
      <c r="NKN144" s="1"/>
      <c r="NKO144" s="1"/>
      <c r="NKP144" s="1"/>
      <c r="NKQ144" s="1"/>
      <c r="NKR144" s="1"/>
      <c r="NKS144" s="1"/>
      <c r="NKT144" s="1"/>
      <c r="NKU144" s="1"/>
      <c r="NKV144" s="1"/>
      <c r="NKW144" s="1"/>
      <c r="NKX144" s="1"/>
      <c r="NKY144" s="1"/>
      <c r="NKZ144" s="1"/>
      <c r="NLA144" s="1"/>
      <c r="NLB144" s="1"/>
      <c r="NLC144" s="1"/>
      <c r="NLD144" s="1"/>
      <c r="NLE144" s="1"/>
      <c r="NLF144" s="1"/>
      <c r="NLG144" s="1"/>
      <c r="NLH144" s="1"/>
      <c r="NLI144" s="1"/>
      <c r="NLJ144" s="1"/>
      <c r="NLK144" s="1"/>
      <c r="NLL144" s="1"/>
      <c r="NLM144" s="1"/>
      <c r="NLN144" s="1"/>
      <c r="NLO144" s="1"/>
      <c r="NLP144" s="1"/>
      <c r="NLQ144" s="1"/>
      <c r="NLR144" s="1"/>
      <c r="NLS144" s="1"/>
      <c r="NLT144" s="1"/>
      <c r="NLU144" s="1"/>
      <c r="NLV144" s="1"/>
      <c r="NLW144" s="1"/>
      <c r="NLX144" s="1"/>
      <c r="NLY144" s="1"/>
      <c r="NLZ144" s="1"/>
      <c r="NMA144" s="1"/>
      <c r="NMB144" s="1"/>
      <c r="NMC144" s="1"/>
      <c r="NMD144" s="1"/>
      <c r="NME144" s="1"/>
      <c r="NMF144" s="1"/>
      <c r="NMG144" s="1"/>
      <c r="NMH144" s="1"/>
      <c r="NMI144" s="1"/>
      <c r="NMJ144" s="1"/>
      <c r="NMK144" s="1"/>
      <c r="NML144" s="1"/>
      <c r="NMM144" s="1"/>
      <c r="NMN144" s="1"/>
      <c r="NMO144" s="1"/>
      <c r="NMP144" s="1"/>
      <c r="NMQ144" s="1"/>
      <c r="NMR144" s="1"/>
      <c r="NMS144" s="1"/>
      <c r="NMT144" s="1"/>
      <c r="NMU144" s="1"/>
      <c r="NMV144" s="1"/>
      <c r="NMW144" s="1"/>
      <c r="NMX144" s="1"/>
      <c r="NMY144" s="1"/>
      <c r="NMZ144" s="1"/>
      <c r="NNA144" s="1"/>
      <c r="NNB144" s="1"/>
      <c r="NNC144" s="1"/>
      <c r="NND144" s="1"/>
      <c r="NNE144" s="1"/>
      <c r="NNF144" s="1"/>
      <c r="NNG144" s="1"/>
      <c r="NNH144" s="1"/>
      <c r="NNI144" s="1"/>
      <c r="NNJ144" s="1"/>
      <c r="NNK144" s="1"/>
      <c r="NNL144" s="1"/>
      <c r="NNM144" s="1"/>
      <c r="NNN144" s="1"/>
      <c r="NNO144" s="1"/>
      <c r="NNP144" s="1"/>
      <c r="NNQ144" s="1"/>
      <c r="NNR144" s="1"/>
      <c r="NNS144" s="1"/>
      <c r="NNT144" s="1"/>
      <c r="NNU144" s="1"/>
      <c r="NNV144" s="1"/>
      <c r="NNW144" s="1"/>
      <c r="NNX144" s="1"/>
      <c r="NNY144" s="1"/>
      <c r="NNZ144" s="1"/>
      <c r="NOA144" s="1"/>
      <c r="NOB144" s="1"/>
      <c r="NOC144" s="1"/>
      <c r="NOD144" s="1"/>
      <c r="NOE144" s="1"/>
      <c r="NOF144" s="1"/>
      <c r="NOG144" s="1"/>
      <c r="NOH144" s="1"/>
      <c r="NOI144" s="1"/>
      <c r="NOJ144" s="1"/>
      <c r="NOK144" s="1"/>
      <c r="NOL144" s="1"/>
      <c r="NOM144" s="1"/>
      <c r="NON144" s="1"/>
      <c r="NOO144" s="1"/>
      <c r="NOP144" s="1"/>
      <c r="NOQ144" s="1"/>
      <c r="NOR144" s="1"/>
      <c r="NOS144" s="1"/>
      <c r="NOT144" s="1"/>
      <c r="NOU144" s="1"/>
      <c r="NOV144" s="1"/>
      <c r="NOW144" s="1"/>
      <c r="NOX144" s="1"/>
      <c r="NOY144" s="1"/>
      <c r="NOZ144" s="1"/>
      <c r="NPA144" s="1"/>
      <c r="NPB144" s="1"/>
      <c r="NPC144" s="1"/>
      <c r="NPD144" s="1"/>
      <c r="NPE144" s="1"/>
      <c r="NPF144" s="1"/>
      <c r="NPG144" s="1"/>
      <c r="NPH144" s="1"/>
      <c r="NPI144" s="1"/>
      <c r="NPJ144" s="1"/>
      <c r="NPK144" s="1"/>
      <c r="NPL144" s="1"/>
      <c r="NPM144" s="1"/>
      <c r="NPN144" s="1"/>
      <c r="NPO144" s="1"/>
      <c r="NPP144" s="1"/>
      <c r="NPQ144" s="1"/>
      <c r="NPR144" s="1"/>
      <c r="NPS144" s="1"/>
      <c r="NPT144" s="1"/>
      <c r="NPU144" s="1"/>
      <c r="NPV144" s="1"/>
      <c r="NPW144" s="1"/>
      <c r="NPX144" s="1"/>
      <c r="NPY144" s="1"/>
      <c r="NPZ144" s="1"/>
      <c r="NQA144" s="1"/>
      <c r="NQB144" s="1"/>
      <c r="NQC144" s="1"/>
      <c r="NQD144" s="1"/>
      <c r="NQE144" s="1"/>
      <c r="NQF144" s="1"/>
      <c r="NQG144" s="1"/>
      <c r="NQH144" s="1"/>
      <c r="NQI144" s="1"/>
      <c r="NQJ144" s="1"/>
      <c r="NQK144" s="1"/>
      <c r="NQL144" s="1"/>
      <c r="NQM144" s="1"/>
      <c r="NQN144" s="1"/>
      <c r="NQO144" s="1"/>
      <c r="NQP144" s="1"/>
      <c r="NQQ144" s="1"/>
      <c r="NQR144" s="1"/>
      <c r="NQS144" s="1"/>
      <c r="NQT144" s="1"/>
      <c r="NQU144" s="1"/>
      <c r="NQV144" s="1"/>
      <c r="NQW144" s="1"/>
      <c r="NQX144" s="1"/>
      <c r="NQY144" s="1"/>
      <c r="NQZ144" s="1"/>
      <c r="NRA144" s="1"/>
      <c r="NRB144" s="1"/>
      <c r="NRC144" s="1"/>
      <c r="NRD144" s="1"/>
      <c r="NRE144" s="1"/>
      <c r="NRF144" s="1"/>
      <c r="NRG144" s="1"/>
      <c r="NRH144" s="1"/>
      <c r="NRI144" s="1"/>
      <c r="NRJ144" s="1"/>
      <c r="NRK144" s="1"/>
      <c r="NRL144" s="1"/>
      <c r="NRM144" s="1"/>
      <c r="NRN144" s="1"/>
      <c r="NRO144" s="1"/>
      <c r="NRP144" s="1"/>
      <c r="NRQ144" s="1"/>
      <c r="NRR144" s="1"/>
      <c r="NRS144" s="1"/>
      <c r="NRT144" s="1"/>
      <c r="NRU144" s="1"/>
      <c r="NRV144" s="1"/>
      <c r="NRW144" s="1"/>
      <c r="NRX144" s="1"/>
      <c r="NRY144" s="1"/>
      <c r="NRZ144" s="1"/>
      <c r="NSA144" s="1"/>
      <c r="NSB144" s="1"/>
      <c r="NSC144" s="1"/>
      <c r="NSD144" s="1"/>
      <c r="NSE144" s="1"/>
      <c r="NSF144" s="1"/>
      <c r="NSG144" s="1"/>
      <c r="NSH144" s="1"/>
      <c r="NSI144" s="1"/>
      <c r="NSJ144" s="1"/>
      <c r="NSK144" s="1"/>
      <c r="NSL144" s="1"/>
      <c r="NSM144" s="1"/>
      <c r="NSN144" s="1"/>
      <c r="NSO144" s="1"/>
      <c r="NSP144" s="1"/>
      <c r="NSQ144" s="1"/>
      <c r="NSR144" s="1"/>
      <c r="NSS144" s="1"/>
      <c r="NST144" s="1"/>
      <c r="NSU144" s="1"/>
      <c r="NSV144" s="1"/>
      <c r="NSW144" s="1"/>
      <c r="NSX144" s="1"/>
      <c r="NSY144" s="1"/>
      <c r="NSZ144" s="1"/>
      <c r="NTA144" s="1"/>
      <c r="NTB144" s="1"/>
      <c r="NTC144" s="1"/>
      <c r="NTD144" s="1"/>
      <c r="NTE144" s="1"/>
      <c r="NTF144" s="1"/>
      <c r="NTG144" s="1"/>
      <c r="NTH144" s="1"/>
      <c r="NTI144" s="1"/>
      <c r="NTJ144" s="1"/>
      <c r="NTK144" s="1"/>
      <c r="NTL144" s="1"/>
      <c r="NTM144" s="1"/>
      <c r="NTN144" s="1"/>
      <c r="NTO144" s="1"/>
      <c r="NTP144" s="1"/>
      <c r="NTQ144" s="1"/>
      <c r="NTR144" s="1"/>
      <c r="NTS144" s="1"/>
      <c r="NTT144" s="1"/>
      <c r="NTU144" s="1"/>
      <c r="NTV144" s="1"/>
      <c r="NTW144" s="1"/>
      <c r="NTX144" s="1"/>
      <c r="NTY144" s="1"/>
      <c r="NTZ144" s="1"/>
      <c r="NUA144" s="1"/>
      <c r="NUB144" s="1"/>
      <c r="NUC144" s="1"/>
      <c r="NUD144" s="1"/>
      <c r="NUE144" s="1"/>
      <c r="NUF144" s="1"/>
      <c r="NUG144" s="1"/>
      <c r="NUH144" s="1"/>
      <c r="NUI144" s="1"/>
      <c r="NUJ144" s="1"/>
      <c r="NUK144" s="1"/>
      <c r="NUL144" s="1"/>
      <c r="NUM144" s="1"/>
      <c r="NUN144" s="1"/>
      <c r="NUO144" s="1"/>
      <c r="NUP144" s="1"/>
      <c r="NUQ144" s="1"/>
      <c r="NUR144" s="1"/>
      <c r="NUS144" s="1"/>
      <c r="NUT144" s="1"/>
      <c r="NUU144" s="1"/>
      <c r="NUV144" s="1"/>
      <c r="NUW144" s="1"/>
      <c r="NUX144" s="1"/>
      <c r="NUY144" s="1"/>
      <c r="NUZ144" s="1"/>
      <c r="NVA144" s="1"/>
      <c r="NVB144" s="1"/>
      <c r="NVC144" s="1"/>
      <c r="NVD144" s="1"/>
      <c r="NVE144" s="1"/>
      <c r="NVF144" s="1"/>
      <c r="NVG144" s="1"/>
      <c r="NVH144" s="1"/>
      <c r="NVI144" s="1"/>
      <c r="NVJ144" s="1"/>
      <c r="NVK144" s="1"/>
      <c r="NVL144" s="1"/>
      <c r="NVM144" s="1"/>
      <c r="NVN144" s="1"/>
      <c r="NVO144" s="1"/>
      <c r="NVP144" s="1"/>
      <c r="NVQ144" s="1"/>
      <c r="NVR144" s="1"/>
      <c r="NVS144" s="1"/>
      <c r="NVT144" s="1"/>
      <c r="NVU144" s="1"/>
      <c r="NVV144" s="1"/>
      <c r="NVW144" s="1"/>
      <c r="NVX144" s="1"/>
      <c r="NVY144" s="1"/>
      <c r="NVZ144" s="1"/>
      <c r="NWA144" s="1"/>
      <c r="NWB144" s="1"/>
      <c r="NWC144" s="1"/>
      <c r="NWD144" s="1"/>
      <c r="NWE144" s="1"/>
      <c r="NWF144" s="1"/>
      <c r="NWG144" s="1"/>
      <c r="NWH144" s="1"/>
      <c r="NWI144" s="1"/>
      <c r="NWJ144" s="1"/>
      <c r="NWK144" s="1"/>
      <c r="NWL144" s="1"/>
      <c r="NWM144" s="1"/>
      <c r="NWN144" s="1"/>
      <c r="NWO144" s="1"/>
      <c r="NWP144" s="1"/>
      <c r="NWQ144" s="1"/>
      <c r="NWR144" s="1"/>
      <c r="NWS144" s="1"/>
      <c r="NWT144" s="1"/>
      <c r="NWU144" s="1"/>
      <c r="NWV144" s="1"/>
      <c r="NWW144" s="1"/>
      <c r="NWX144" s="1"/>
      <c r="NWY144" s="1"/>
      <c r="NWZ144" s="1"/>
      <c r="NXA144" s="1"/>
      <c r="NXB144" s="1"/>
      <c r="NXC144" s="1"/>
      <c r="NXD144" s="1"/>
      <c r="NXE144" s="1"/>
      <c r="NXF144" s="1"/>
      <c r="NXG144" s="1"/>
      <c r="NXH144" s="1"/>
      <c r="NXI144" s="1"/>
      <c r="NXJ144" s="1"/>
      <c r="NXK144" s="1"/>
      <c r="NXL144" s="1"/>
      <c r="NXM144" s="1"/>
      <c r="NXN144" s="1"/>
      <c r="NXO144" s="1"/>
      <c r="NXP144" s="1"/>
      <c r="NXQ144" s="1"/>
      <c r="NXR144" s="1"/>
      <c r="NXS144" s="1"/>
      <c r="NXT144" s="1"/>
      <c r="NXU144" s="1"/>
      <c r="NXV144" s="1"/>
      <c r="NXW144" s="1"/>
      <c r="NXX144" s="1"/>
      <c r="NXY144" s="1"/>
      <c r="NXZ144" s="1"/>
      <c r="NYA144" s="1"/>
      <c r="NYB144" s="1"/>
      <c r="NYC144" s="1"/>
      <c r="NYD144" s="1"/>
      <c r="NYE144" s="1"/>
      <c r="NYF144" s="1"/>
      <c r="NYG144" s="1"/>
      <c r="NYH144" s="1"/>
      <c r="NYI144" s="1"/>
      <c r="NYJ144" s="1"/>
      <c r="NYK144" s="1"/>
      <c r="NYL144" s="1"/>
      <c r="NYM144" s="1"/>
      <c r="NYN144" s="1"/>
      <c r="NYO144" s="1"/>
      <c r="NYP144" s="1"/>
      <c r="NYQ144" s="1"/>
      <c r="NYR144" s="1"/>
      <c r="NYS144" s="1"/>
      <c r="NYT144" s="1"/>
      <c r="NYU144" s="1"/>
      <c r="NYV144" s="1"/>
      <c r="NYW144" s="1"/>
      <c r="NYX144" s="1"/>
      <c r="NYY144" s="1"/>
      <c r="NYZ144" s="1"/>
      <c r="NZA144" s="1"/>
      <c r="NZB144" s="1"/>
      <c r="NZC144" s="1"/>
      <c r="NZD144" s="1"/>
      <c r="NZE144" s="1"/>
      <c r="NZF144" s="1"/>
      <c r="NZG144" s="1"/>
      <c r="NZH144" s="1"/>
      <c r="NZI144" s="1"/>
      <c r="NZJ144" s="1"/>
      <c r="NZK144" s="1"/>
      <c r="NZL144" s="1"/>
      <c r="NZM144" s="1"/>
      <c r="NZN144" s="1"/>
      <c r="NZO144" s="1"/>
      <c r="NZP144" s="1"/>
      <c r="NZQ144" s="1"/>
      <c r="NZR144" s="1"/>
      <c r="NZS144" s="1"/>
      <c r="NZT144" s="1"/>
      <c r="NZU144" s="1"/>
      <c r="NZV144" s="1"/>
      <c r="NZW144" s="1"/>
      <c r="NZX144" s="1"/>
      <c r="NZY144" s="1"/>
      <c r="NZZ144" s="1"/>
      <c r="OAA144" s="1"/>
      <c r="OAB144" s="1"/>
      <c r="OAC144" s="1"/>
      <c r="OAD144" s="1"/>
      <c r="OAE144" s="1"/>
      <c r="OAF144" s="1"/>
      <c r="OAG144" s="1"/>
      <c r="OAH144" s="1"/>
      <c r="OAI144" s="1"/>
      <c r="OAJ144" s="1"/>
      <c r="OAK144" s="1"/>
      <c r="OAL144" s="1"/>
      <c r="OAM144" s="1"/>
      <c r="OAN144" s="1"/>
      <c r="OAO144" s="1"/>
      <c r="OAP144" s="1"/>
      <c r="OAQ144" s="1"/>
      <c r="OAR144" s="1"/>
      <c r="OAS144" s="1"/>
      <c r="OAT144" s="1"/>
      <c r="OAU144" s="1"/>
      <c r="OAV144" s="1"/>
      <c r="OAW144" s="1"/>
      <c r="OAX144" s="1"/>
      <c r="OAY144" s="1"/>
      <c r="OAZ144" s="1"/>
      <c r="OBA144" s="1"/>
      <c r="OBB144" s="1"/>
      <c r="OBC144" s="1"/>
      <c r="OBD144" s="1"/>
      <c r="OBE144" s="1"/>
      <c r="OBF144" s="1"/>
      <c r="OBG144" s="1"/>
      <c r="OBH144" s="1"/>
      <c r="OBI144" s="1"/>
      <c r="OBJ144" s="1"/>
      <c r="OBK144" s="1"/>
      <c r="OBL144" s="1"/>
      <c r="OBM144" s="1"/>
      <c r="OBN144" s="1"/>
      <c r="OBO144" s="1"/>
      <c r="OBP144" s="1"/>
      <c r="OBQ144" s="1"/>
      <c r="OBR144" s="1"/>
      <c r="OBS144" s="1"/>
      <c r="OBT144" s="1"/>
      <c r="OBU144" s="1"/>
      <c r="OBV144" s="1"/>
      <c r="OBW144" s="1"/>
      <c r="OBX144" s="1"/>
      <c r="OBY144" s="1"/>
      <c r="OBZ144" s="1"/>
      <c r="OCA144" s="1"/>
      <c r="OCB144" s="1"/>
      <c r="OCC144" s="1"/>
      <c r="OCD144" s="1"/>
      <c r="OCE144" s="1"/>
      <c r="OCF144" s="1"/>
      <c r="OCG144" s="1"/>
      <c r="OCH144" s="1"/>
      <c r="OCI144" s="1"/>
      <c r="OCJ144" s="1"/>
      <c r="OCK144" s="1"/>
      <c r="OCL144" s="1"/>
      <c r="OCM144" s="1"/>
      <c r="OCN144" s="1"/>
      <c r="OCO144" s="1"/>
      <c r="OCP144" s="1"/>
      <c r="OCQ144" s="1"/>
      <c r="OCR144" s="1"/>
      <c r="OCS144" s="1"/>
      <c r="OCT144" s="1"/>
      <c r="OCU144" s="1"/>
      <c r="OCV144" s="1"/>
      <c r="OCW144" s="1"/>
      <c r="OCX144" s="1"/>
      <c r="OCY144" s="1"/>
      <c r="OCZ144" s="1"/>
      <c r="ODA144" s="1"/>
      <c r="ODB144" s="1"/>
      <c r="ODC144" s="1"/>
      <c r="ODD144" s="1"/>
      <c r="ODE144" s="1"/>
      <c r="ODF144" s="1"/>
      <c r="ODG144" s="1"/>
      <c r="ODH144" s="1"/>
      <c r="ODI144" s="1"/>
      <c r="ODJ144" s="1"/>
      <c r="ODK144" s="1"/>
      <c r="ODL144" s="1"/>
      <c r="ODM144" s="1"/>
      <c r="ODN144" s="1"/>
      <c r="ODO144" s="1"/>
      <c r="ODP144" s="1"/>
      <c r="ODQ144" s="1"/>
      <c r="ODR144" s="1"/>
      <c r="ODS144" s="1"/>
      <c r="ODT144" s="1"/>
      <c r="ODU144" s="1"/>
      <c r="ODV144" s="1"/>
      <c r="ODW144" s="1"/>
      <c r="ODX144" s="1"/>
      <c r="ODY144" s="1"/>
      <c r="ODZ144" s="1"/>
      <c r="OEA144" s="1"/>
      <c r="OEB144" s="1"/>
      <c r="OEC144" s="1"/>
      <c r="OED144" s="1"/>
      <c r="OEE144" s="1"/>
      <c r="OEF144" s="1"/>
      <c r="OEG144" s="1"/>
      <c r="OEH144" s="1"/>
      <c r="OEI144" s="1"/>
      <c r="OEJ144" s="1"/>
      <c r="OEK144" s="1"/>
      <c r="OEL144" s="1"/>
      <c r="OEM144" s="1"/>
      <c r="OEN144" s="1"/>
      <c r="OEO144" s="1"/>
      <c r="OEP144" s="1"/>
      <c r="OEQ144" s="1"/>
      <c r="OER144" s="1"/>
      <c r="OES144" s="1"/>
      <c r="OET144" s="1"/>
      <c r="OEU144" s="1"/>
      <c r="OEV144" s="1"/>
      <c r="OEW144" s="1"/>
      <c r="OEX144" s="1"/>
      <c r="OEY144" s="1"/>
      <c r="OEZ144" s="1"/>
      <c r="OFA144" s="1"/>
      <c r="OFB144" s="1"/>
      <c r="OFC144" s="1"/>
      <c r="OFD144" s="1"/>
      <c r="OFE144" s="1"/>
      <c r="OFF144" s="1"/>
      <c r="OFG144" s="1"/>
      <c r="OFH144" s="1"/>
      <c r="OFI144" s="1"/>
      <c r="OFJ144" s="1"/>
      <c r="OFK144" s="1"/>
      <c r="OFL144" s="1"/>
      <c r="OFM144" s="1"/>
      <c r="OFN144" s="1"/>
      <c r="OFO144" s="1"/>
      <c r="OFP144" s="1"/>
      <c r="OFQ144" s="1"/>
      <c r="OFR144" s="1"/>
      <c r="OFS144" s="1"/>
      <c r="OFT144" s="1"/>
      <c r="OFU144" s="1"/>
      <c r="OFV144" s="1"/>
      <c r="OFW144" s="1"/>
      <c r="OFX144" s="1"/>
      <c r="OFY144" s="1"/>
      <c r="OFZ144" s="1"/>
      <c r="OGA144" s="1"/>
      <c r="OGB144" s="1"/>
      <c r="OGC144" s="1"/>
      <c r="OGD144" s="1"/>
      <c r="OGE144" s="1"/>
      <c r="OGF144" s="1"/>
      <c r="OGG144" s="1"/>
      <c r="OGH144" s="1"/>
      <c r="OGI144" s="1"/>
      <c r="OGJ144" s="1"/>
      <c r="OGK144" s="1"/>
      <c r="OGL144" s="1"/>
      <c r="OGM144" s="1"/>
      <c r="OGN144" s="1"/>
      <c r="OGO144" s="1"/>
      <c r="OGP144" s="1"/>
      <c r="OGQ144" s="1"/>
      <c r="OGR144" s="1"/>
      <c r="OGS144" s="1"/>
      <c r="OGT144" s="1"/>
      <c r="OGU144" s="1"/>
      <c r="OGV144" s="1"/>
      <c r="OGW144" s="1"/>
      <c r="OGX144" s="1"/>
      <c r="OGY144" s="1"/>
      <c r="OGZ144" s="1"/>
      <c r="OHA144" s="1"/>
      <c r="OHB144" s="1"/>
      <c r="OHC144" s="1"/>
      <c r="OHD144" s="1"/>
      <c r="OHE144" s="1"/>
      <c r="OHF144" s="1"/>
      <c r="OHG144" s="1"/>
      <c r="OHH144" s="1"/>
      <c r="OHI144" s="1"/>
      <c r="OHJ144" s="1"/>
      <c r="OHK144" s="1"/>
      <c r="OHL144" s="1"/>
      <c r="OHM144" s="1"/>
      <c r="OHN144" s="1"/>
      <c r="OHO144" s="1"/>
      <c r="OHP144" s="1"/>
      <c r="OHQ144" s="1"/>
      <c r="OHR144" s="1"/>
      <c r="OHS144" s="1"/>
      <c r="OHT144" s="1"/>
      <c r="OHU144" s="1"/>
      <c r="OHV144" s="1"/>
      <c r="OHW144" s="1"/>
      <c r="OHX144" s="1"/>
      <c r="OHY144" s="1"/>
      <c r="OHZ144" s="1"/>
      <c r="OIA144" s="1"/>
      <c r="OIB144" s="1"/>
      <c r="OIC144" s="1"/>
      <c r="OID144" s="1"/>
      <c r="OIE144" s="1"/>
      <c r="OIF144" s="1"/>
      <c r="OIG144" s="1"/>
      <c r="OIH144" s="1"/>
      <c r="OII144" s="1"/>
      <c r="OIJ144" s="1"/>
      <c r="OIK144" s="1"/>
      <c r="OIL144" s="1"/>
      <c r="OIM144" s="1"/>
      <c r="OIN144" s="1"/>
      <c r="OIO144" s="1"/>
      <c r="OIP144" s="1"/>
      <c r="OIQ144" s="1"/>
      <c r="OIR144" s="1"/>
      <c r="OIS144" s="1"/>
      <c r="OIT144" s="1"/>
      <c r="OIU144" s="1"/>
      <c r="OIV144" s="1"/>
      <c r="OIW144" s="1"/>
      <c r="OIX144" s="1"/>
      <c r="OIY144" s="1"/>
      <c r="OIZ144" s="1"/>
      <c r="OJA144" s="1"/>
      <c r="OJB144" s="1"/>
      <c r="OJC144" s="1"/>
      <c r="OJD144" s="1"/>
      <c r="OJE144" s="1"/>
      <c r="OJF144" s="1"/>
      <c r="OJG144" s="1"/>
      <c r="OJH144" s="1"/>
      <c r="OJI144" s="1"/>
      <c r="OJJ144" s="1"/>
      <c r="OJK144" s="1"/>
      <c r="OJL144" s="1"/>
      <c r="OJM144" s="1"/>
      <c r="OJN144" s="1"/>
      <c r="OJO144" s="1"/>
      <c r="OJP144" s="1"/>
      <c r="OJQ144" s="1"/>
      <c r="OJR144" s="1"/>
      <c r="OJS144" s="1"/>
      <c r="OJT144" s="1"/>
      <c r="OJU144" s="1"/>
      <c r="OJV144" s="1"/>
      <c r="OJW144" s="1"/>
      <c r="OJX144" s="1"/>
      <c r="OJY144" s="1"/>
      <c r="OJZ144" s="1"/>
      <c r="OKA144" s="1"/>
      <c r="OKB144" s="1"/>
      <c r="OKC144" s="1"/>
      <c r="OKD144" s="1"/>
      <c r="OKE144" s="1"/>
      <c r="OKF144" s="1"/>
      <c r="OKG144" s="1"/>
      <c r="OKH144" s="1"/>
      <c r="OKI144" s="1"/>
      <c r="OKJ144" s="1"/>
      <c r="OKK144" s="1"/>
      <c r="OKL144" s="1"/>
      <c r="OKM144" s="1"/>
      <c r="OKN144" s="1"/>
      <c r="OKO144" s="1"/>
      <c r="OKP144" s="1"/>
      <c r="OKQ144" s="1"/>
      <c r="OKR144" s="1"/>
      <c r="OKS144" s="1"/>
      <c r="OKT144" s="1"/>
      <c r="OKU144" s="1"/>
      <c r="OKV144" s="1"/>
      <c r="OKW144" s="1"/>
      <c r="OKX144" s="1"/>
      <c r="OKY144" s="1"/>
      <c r="OKZ144" s="1"/>
      <c r="OLA144" s="1"/>
      <c r="OLB144" s="1"/>
      <c r="OLC144" s="1"/>
      <c r="OLD144" s="1"/>
      <c r="OLE144" s="1"/>
      <c r="OLF144" s="1"/>
      <c r="OLG144" s="1"/>
      <c r="OLH144" s="1"/>
      <c r="OLI144" s="1"/>
      <c r="OLJ144" s="1"/>
      <c r="OLK144" s="1"/>
      <c r="OLL144" s="1"/>
      <c r="OLM144" s="1"/>
      <c r="OLN144" s="1"/>
      <c r="OLO144" s="1"/>
      <c r="OLP144" s="1"/>
      <c r="OLQ144" s="1"/>
      <c r="OLR144" s="1"/>
      <c r="OLS144" s="1"/>
      <c r="OLT144" s="1"/>
      <c r="OLU144" s="1"/>
      <c r="OLV144" s="1"/>
      <c r="OLW144" s="1"/>
      <c r="OLX144" s="1"/>
      <c r="OLY144" s="1"/>
      <c r="OLZ144" s="1"/>
      <c r="OMA144" s="1"/>
      <c r="OMB144" s="1"/>
      <c r="OMC144" s="1"/>
      <c r="OMD144" s="1"/>
      <c r="OME144" s="1"/>
      <c r="OMF144" s="1"/>
      <c r="OMG144" s="1"/>
      <c r="OMH144" s="1"/>
      <c r="OMI144" s="1"/>
      <c r="OMJ144" s="1"/>
      <c r="OMK144" s="1"/>
      <c r="OML144" s="1"/>
      <c r="OMM144" s="1"/>
      <c r="OMN144" s="1"/>
      <c r="OMO144" s="1"/>
      <c r="OMP144" s="1"/>
      <c r="OMQ144" s="1"/>
      <c r="OMR144" s="1"/>
      <c r="OMS144" s="1"/>
      <c r="OMT144" s="1"/>
      <c r="OMU144" s="1"/>
      <c r="OMV144" s="1"/>
      <c r="OMW144" s="1"/>
      <c r="OMX144" s="1"/>
      <c r="OMY144" s="1"/>
      <c r="OMZ144" s="1"/>
      <c r="ONA144" s="1"/>
      <c r="ONB144" s="1"/>
      <c r="ONC144" s="1"/>
      <c r="OND144" s="1"/>
      <c r="ONE144" s="1"/>
      <c r="ONF144" s="1"/>
      <c r="ONG144" s="1"/>
      <c r="ONH144" s="1"/>
      <c r="ONI144" s="1"/>
      <c r="ONJ144" s="1"/>
      <c r="ONK144" s="1"/>
      <c r="ONL144" s="1"/>
      <c r="ONM144" s="1"/>
      <c r="ONN144" s="1"/>
      <c r="ONO144" s="1"/>
      <c r="ONP144" s="1"/>
      <c r="ONQ144" s="1"/>
      <c r="ONR144" s="1"/>
      <c r="ONS144" s="1"/>
      <c r="ONT144" s="1"/>
      <c r="ONU144" s="1"/>
      <c r="ONV144" s="1"/>
      <c r="ONW144" s="1"/>
      <c r="ONX144" s="1"/>
      <c r="ONY144" s="1"/>
      <c r="ONZ144" s="1"/>
      <c r="OOA144" s="1"/>
      <c r="OOB144" s="1"/>
      <c r="OOC144" s="1"/>
      <c r="OOD144" s="1"/>
      <c r="OOE144" s="1"/>
      <c r="OOF144" s="1"/>
      <c r="OOG144" s="1"/>
      <c r="OOH144" s="1"/>
      <c r="OOI144" s="1"/>
      <c r="OOJ144" s="1"/>
      <c r="OOK144" s="1"/>
      <c r="OOL144" s="1"/>
      <c r="OOM144" s="1"/>
      <c r="OON144" s="1"/>
      <c r="OOO144" s="1"/>
      <c r="OOP144" s="1"/>
      <c r="OOQ144" s="1"/>
      <c r="OOR144" s="1"/>
      <c r="OOS144" s="1"/>
      <c r="OOT144" s="1"/>
      <c r="OOU144" s="1"/>
      <c r="OOV144" s="1"/>
      <c r="OOW144" s="1"/>
      <c r="OOX144" s="1"/>
      <c r="OOY144" s="1"/>
      <c r="OOZ144" s="1"/>
      <c r="OPA144" s="1"/>
      <c r="OPB144" s="1"/>
      <c r="OPC144" s="1"/>
      <c r="OPD144" s="1"/>
      <c r="OPE144" s="1"/>
      <c r="OPF144" s="1"/>
      <c r="OPG144" s="1"/>
      <c r="OPH144" s="1"/>
      <c r="OPI144" s="1"/>
      <c r="OPJ144" s="1"/>
      <c r="OPK144" s="1"/>
      <c r="OPL144" s="1"/>
      <c r="OPM144" s="1"/>
      <c r="OPN144" s="1"/>
      <c r="OPO144" s="1"/>
      <c r="OPP144" s="1"/>
      <c r="OPQ144" s="1"/>
      <c r="OPR144" s="1"/>
      <c r="OPS144" s="1"/>
      <c r="OPT144" s="1"/>
      <c r="OPU144" s="1"/>
      <c r="OPV144" s="1"/>
      <c r="OPW144" s="1"/>
      <c r="OPX144" s="1"/>
      <c r="OPY144" s="1"/>
      <c r="OPZ144" s="1"/>
      <c r="OQA144" s="1"/>
      <c r="OQB144" s="1"/>
      <c r="OQC144" s="1"/>
      <c r="OQD144" s="1"/>
      <c r="OQE144" s="1"/>
      <c r="OQF144" s="1"/>
      <c r="OQG144" s="1"/>
      <c r="OQH144" s="1"/>
      <c r="OQI144" s="1"/>
      <c r="OQJ144" s="1"/>
      <c r="OQK144" s="1"/>
      <c r="OQL144" s="1"/>
      <c r="OQM144" s="1"/>
      <c r="OQN144" s="1"/>
      <c r="OQO144" s="1"/>
      <c r="OQP144" s="1"/>
      <c r="OQQ144" s="1"/>
      <c r="OQR144" s="1"/>
      <c r="OQS144" s="1"/>
      <c r="OQT144" s="1"/>
      <c r="OQU144" s="1"/>
      <c r="OQV144" s="1"/>
      <c r="OQW144" s="1"/>
      <c r="OQX144" s="1"/>
      <c r="OQY144" s="1"/>
      <c r="OQZ144" s="1"/>
      <c r="ORA144" s="1"/>
      <c r="ORB144" s="1"/>
      <c r="ORC144" s="1"/>
      <c r="ORD144" s="1"/>
      <c r="ORE144" s="1"/>
      <c r="ORF144" s="1"/>
      <c r="ORG144" s="1"/>
      <c r="ORH144" s="1"/>
      <c r="ORI144" s="1"/>
      <c r="ORJ144" s="1"/>
      <c r="ORK144" s="1"/>
      <c r="ORL144" s="1"/>
      <c r="ORM144" s="1"/>
      <c r="ORN144" s="1"/>
      <c r="ORO144" s="1"/>
      <c r="ORP144" s="1"/>
      <c r="ORQ144" s="1"/>
      <c r="ORR144" s="1"/>
      <c r="ORS144" s="1"/>
      <c r="ORT144" s="1"/>
      <c r="ORU144" s="1"/>
      <c r="ORV144" s="1"/>
      <c r="ORW144" s="1"/>
      <c r="ORX144" s="1"/>
      <c r="ORY144" s="1"/>
      <c r="ORZ144" s="1"/>
      <c r="OSA144" s="1"/>
      <c r="OSB144" s="1"/>
      <c r="OSC144" s="1"/>
      <c r="OSD144" s="1"/>
      <c r="OSE144" s="1"/>
      <c r="OSF144" s="1"/>
      <c r="OSG144" s="1"/>
      <c r="OSH144" s="1"/>
      <c r="OSI144" s="1"/>
      <c r="OSJ144" s="1"/>
      <c r="OSK144" s="1"/>
      <c r="OSL144" s="1"/>
      <c r="OSM144" s="1"/>
      <c r="OSN144" s="1"/>
      <c r="OSO144" s="1"/>
      <c r="OSP144" s="1"/>
      <c r="OSQ144" s="1"/>
      <c r="OSR144" s="1"/>
      <c r="OSS144" s="1"/>
      <c r="OST144" s="1"/>
      <c r="OSU144" s="1"/>
      <c r="OSV144" s="1"/>
      <c r="OSW144" s="1"/>
      <c r="OSX144" s="1"/>
      <c r="OSY144" s="1"/>
      <c r="OSZ144" s="1"/>
      <c r="OTA144" s="1"/>
      <c r="OTB144" s="1"/>
      <c r="OTC144" s="1"/>
      <c r="OTD144" s="1"/>
      <c r="OTE144" s="1"/>
      <c r="OTF144" s="1"/>
      <c r="OTG144" s="1"/>
      <c r="OTH144" s="1"/>
      <c r="OTI144" s="1"/>
      <c r="OTJ144" s="1"/>
      <c r="OTK144" s="1"/>
      <c r="OTL144" s="1"/>
      <c r="OTM144" s="1"/>
      <c r="OTN144" s="1"/>
      <c r="OTO144" s="1"/>
      <c r="OTP144" s="1"/>
      <c r="OTQ144" s="1"/>
      <c r="OTR144" s="1"/>
      <c r="OTS144" s="1"/>
      <c r="OTT144" s="1"/>
      <c r="OTU144" s="1"/>
      <c r="OTV144" s="1"/>
      <c r="OTW144" s="1"/>
      <c r="OTX144" s="1"/>
      <c r="OTY144" s="1"/>
      <c r="OTZ144" s="1"/>
      <c r="OUA144" s="1"/>
      <c r="OUB144" s="1"/>
      <c r="OUC144" s="1"/>
      <c r="OUD144" s="1"/>
      <c r="OUE144" s="1"/>
      <c r="OUF144" s="1"/>
      <c r="OUG144" s="1"/>
      <c r="OUH144" s="1"/>
      <c r="OUI144" s="1"/>
      <c r="OUJ144" s="1"/>
      <c r="OUK144" s="1"/>
      <c r="OUL144" s="1"/>
      <c r="OUM144" s="1"/>
      <c r="OUN144" s="1"/>
      <c r="OUO144" s="1"/>
      <c r="OUP144" s="1"/>
      <c r="OUQ144" s="1"/>
      <c r="OUR144" s="1"/>
      <c r="OUS144" s="1"/>
      <c r="OUT144" s="1"/>
      <c r="OUU144" s="1"/>
      <c r="OUV144" s="1"/>
      <c r="OUW144" s="1"/>
      <c r="OUX144" s="1"/>
      <c r="OUY144" s="1"/>
      <c r="OUZ144" s="1"/>
      <c r="OVA144" s="1"/>
      <c r="OVB144" s="1"/>
      <c r="OVC144" s="1"/>
      <c r="OVD144" s="1"/>
      <c r="OVE144" s="1"/>
      <c r="OVF144" s="1"/>
      <c r="OVG144" s="1"/>
      <c r="OVH144" s="1"/>
      <c r="OVI144" s="1"/>
      <c r="OVJ144" s="1"/>
      <c r="OVK144" s="1"/>
      <c r="OVL144" s="1"/>
      <c r="OVM144" s="1"/>
      <c r="OVN144" s="1"/>
      <c r="OVO144" s="1"/>
      <c r="OVP144" s="1"/>
      <c r="OVQ144" s="1"/>
      <c r="OVR144" s="1"/>
      <c r="OVS144" s="1"/>
      <c r="OVT144" s="1"/>
      <c r="OVU144" s="1"/>
      <c r="OVV144" s="1"/>
      <c r="OVW144" s="1"/>
      <c r="OVX144" s="1"/>
      <c r="OVY144" s="1"/>
      <c r="OVZ144" s="1"/>
      <c r="OWA144" s="1"/>
      <c r="OWB144" s="1"/>
      <c r="OWC144" s="1"/>
      <c r="OWD144" s="1"/>
      <c r="OWE144" s="1"/>
      <c r="OWF144" s="1"/>
      <c r="OWG144" s="1"/>
      <c r="OWH144" s="1"/>
      <c r="OWI144" s="1"/>
      <c r="OWJ144" s="1"/>
      <c r="OWK144" s="1"/>
      <c r="OWL144" s="1"/>
      <c r="OWM144" s="1"/>
      <c r="OWN144" s="1"/>
      <c r="OWO144" s="1"/>
      <c r="OWP144" s="1"/>
      <c r="OWQ144" s="1"/>
      <c r="OWR144" s="1"/>
      <c r="OWS144" s="1"/>
      <c r="OWT144" s="1"/>
      <c r="OWU144" s="1"/>
      <c r="OWV144" s="1"/>
      <c r="OWW144" s="1"/>
      <c r="OWX144" s="1"/>
      <c r="OWY144" s="1"/>
      <c r="OWZ144" s="1"/>
      <c r="OXA144" s="1"/>
      <c r="OXB144" s="1"/>
      <c r="OXC144" s="1"/>
      <c r="OXD144" s="1"/>
      <c r="OXE144" s="1"/>
      <c r="OXF144" s="1"/>
      <c r="OXG144" s="1"/>
      <c r="OXH144" s="1"/>
      <c r="OXI144" s="1"/>
      <c r="OXJ144" s="1"/>
      <c r="OXK144" s="1"/>
      <c r="OXL144" s="1"/>
      <c r="OXM144" s="1"/>
      <c r="OXN144" s="1"/>
      <c r="OXO144" s="1"/>
      <c r="OXP144" s="1"/>
      <c r="OXQ144" s="1"/>
      <c r="OXR144" s="1"/>
      <c r="OXS144" s="1"/>
      <c r="OXT144" s="1"/>
      <c r="OXU144" s="1"/>
      <c r="OXV144" s="1"/>
      <c r="OXW144" s="1"/>
      <c r="OXX144" s="1"/>
      <c r="OXY144" s="1"/>
      <c r="OXZ144" s="1"/>
      <c r="OYA144" s="1"/>
      <c r="OYB144" s="1"/>
      <c r="OYC144" s="1"/>
      <c r="OYD144" s="1"/>
      <c r="OYE144" s="1"/>
      <c r="OYF144" s="1"/>
      <c r="OYG144" s="1"/>
      <c r="OYH144" s="1"/>
      <c r="OYI144" s="1"/>
      <c r="OYJ144" s="1"/>
      <c r="OYK144" s="1"/>
      <c r="OYL144" s="1"/>
      <c r="OYM144" s="1"/>
      <c r="OYN144" s="1"/>
      <c r="OYO144" s="1"/>
      <c r="OYP144" s="1"/>
      <c r="OYQ144" s="1"/>
      <c r="OYR144" s="1"/>
      <c r="OYS144" s="1"/>
      <c r="OYT144" s="1"/>
      <c r="OYU144" s="1"/>
      <c r="OYV144" s="1"/>
      <c r="OYW144" s="1"/>
      <c r="OYX144" s="1"/>
      <c r="OYY144" s="1"/>
      <c r="OYZ144" s="1"/>
      <c r="OZA144" s="1"/>
      <c r="OZB144" s="1"/>
      <c r="OZC144" s="1"/>
      <c r="OZD144" s="1"/>
      <c r="OZE144" s="1"/>
      <c r="OZF144" s="1"/>
      <c r="OZG144" s="1"/>
      <c r="OZH144" s="1"/>
      <c r="OZI144" s="1"/>
      <c r="OZJ144" s="1"/>
      <c r="OZK144" s="1"/>
      <c r="OZL144" s="1"/>
      <c r="OZM144" s="1"/>
      <c r="OZN144" s="1"/>
      <c r="OZO144" s="1"/>
      <c r="OZP144" s="1"/>
      <c r="OZQ144" s="1"/>
      <c r="OZR144" s="1"/>
      <c r="OZS144" s="1"/>
      <c r="OZT144" s="1"/>
      <c r="OZU144" s="1"/>
      <c r="OZV144" s="1"/>
      <c r="OZW144" s="1"/>
      <c r="OZX144" s="1"/>
      <c r="OZY144" s="1"/>
      <c r="OZZ144" s="1"/>
      <c r="PAA144" s="1"/>
      <c r="PAB144" s="1"/>
      <c r="PAC144" s="1"/>
      <c r="PAD144" s="1"/>
      <c r="PAE144" s="1"/>
      <c r="PAF144" s="1"/>
      <c r="PAG144" s="1"/>
      <c r="PAH144" s="1"/>
      <c r="PAI144" s="1"/>
      <c r="PAJ144" s="1"/>
      <c r="PAK144" s="1"/>
      <c r="PAL144" s="1"/>
      <c r="PAM144" s="1"/>
      <c r="PAN144" s="1"/>
      <c r="PAO144" s="1"/>
      <c r="PAP144" s="1"/>
      <c r="PAQ144" s="1"/>
      <c r="PAR144" s="1"/>
      <c r="PAS144" s="1"/>
      <c r="PAT144" s="1"/>
      <c r="PAU144" s="1"/>
      <c r="PAV144" s="1"/>
      <c r="PAW144" s="1"/>
      <c r="PAX144" s="1"/>
      <c r="PAY144" s="1"/>
      <c r="PAZ144" s="1"/>
      <c r="PBA144" s="1"/>
      <c r="PBB144" s="1"/>
      <c r="PBC144" s="1"/>
      <c r="PBD144" s="1"/>
      <c r="PBE144" s="1"/>
      <c r="PBF144" s="1"/>
      <c r="PBG144" s="1"/>
      <c r="PBH144" s="1"/>
      <c r="PBI144" s="1"/>
      <c r="PBJ144" s="1"/>
      <c r="PBK144" s="1"/>
      <c r="PBL144" s="1"/>
      <c r="PBM144" s="1"/>
      <c r="PBN144" s="1"/>
      <c r="PBO144" s="1"/>
      <c r="PBP144" s="1"/>
      <c r="PBQ144" s="1"/>
      <c r="PBR144" s="1"/>
      <c r="PBS144" s="1"/>
      <c r="PBT144" s="1"/>
      <c r="PBU144" s="1"/>
      <c r="PBV144" s="1"/>
      <c r="PBW144" s="1"/>
      <c r="PBX144" s="1"/>
      <c r="PBY144" s="1"/>
      <c r="PBZ144" s="1"/>
      <c r="PCA144" s="1"/>
      <c r="PCB144" s="1"/>
      <c r="PCC144" s="1"/>
      <c r="PCD144" s="1"/>
      <c r="PCE144" s="1"/>
      <c r="PCF144" s="1"/>
      <c r="PCG144" s="1"/>
      <c r="PCH144" s="1"/>
      <c r="PCI144" s="1"/>
      <c r="PCJ144" s="1"/>
      <c r="PCK144" s="1"/>
      <c r="PCL144" s="1"/>
      <c r="PCM144" s="1"/>
      <c r="PCN144" s="1"/>
      <c r="PCO144" s="1"/>
      <c r="PCP144" s="1"/>
      <c r="PCQ144" s="1"/>
      <c r="PCR144" s="1"/>
      <c r="PCS144" s="1"/>
      <c r="PCT144" s="1"/>
      <c r="PCU144" s="1"/>
      <c r="PCV144" s="1"/>
      <c r="PCW144" s="1"/>
      <c r="PCX144" s="1"/>
      <c r="PCY144" s="1"/>
      <c r="PCZ144" s="1"/>
      <c r="PDA144" s="1"/>
      <c r="PDB144" s="1"/>
      <c r="PDC144" s="1"/>
      <c r="PDD144" s="1"/>
      <c r="PDE144" s="1"/>
      <c r="PDF144" s="1"/>
      <c r="PDG144" s="1"/>
      <c r="PDH144" s="1"/>
      <c r="PDI144" s="1"/>
      <c r="PDJ144" s="1"/>
      <c r="PDK144" s="1"/>
      <c r="PDL144" s="1"/>
      <c r="PDM144" s="1"/>
      <c r="PDN144" s="1"/>
      <c r="PDO144" s="1"/>
      <c r="PDP144" s="1"/>
      <c r="PDQ144" s="1"/>
      <c r="PDR144" s="1"/>
      <c r="PDS144" s="1"/>
      <c r="PDT144" s="1"/>
      <c r="PDU144" s="1"/>
      <c r="PDV144" s="1"/>
      <c r="PDW144" s="1"/>
      <c r="PDX144" s="1"/>
      <c r="PDY144" s="1"/>
      <c r="PDZ144" s="1"/>
      <c r="PEA144" s="1"/>
      <c r="PEB144" s="1"/>
      <c r="PEC144" s="1"/>
      <c r="PED144" s="1"/>
      <c r="PEE144" s="1"/>
      <c r="PEF144" s="1"/>
      <c r="PEG144" s="1"/>
      <c r="PEH144" s="1"/>
      <c r="PEI144" s="1"/>
      <c r="PEJ144" s="1"/>
      <c r="PEK144" s="1"/>
      <c r="PEL144" s="1"/>
      <c r="PEM144" s="1"/>
      <c r="PEN144" s="1"/>
      <c r="PEO144" s="1"/>
      <c r="PEP144" s="1"/>
      <c r="PEQ144" s="1"/>
      <c r="PER144" s="1"/>
      <c r="PES144" s="1"/>
      <c r="PET144" s="1"/>
      <c r="PEU144" s="1"/>
      <c r="PEV144" s="1"/>
      <c r="PEW144" s="1"/>
      <c r="PEX144" s="1"/>
      <c r="PEY144" s="1"/>
      <c r="PEZ144" s="1"/>
      <c r="PFA144" s="1"/>
      <c r="PFB144" s="1"/>
      <c r="PFC144" s="1"/>
      <c r="PFD144" s="1"/>
      <c r="PFE144" s="1"/>
      <c r="PFF144" s="1"/>
      <c r="PFG144" s="1"/>
      <c r="PFH144" s="1"/>
      <c r="PFI144" s="1"/>
      <c r="PFJ144" s="1"/>
      <c r="PFK144" s="1"/>
      <c r="PFL144" s="1"/>
      <c r="PFM144" s="1"/>
      <c r="PFN144" s="1"/>
      <c r="PFO144" s="1"/>
      <c r="PFP144" s="1"/>
      <c r="PFQ144" s="1"/>
      <c r="PFR144" s="1"/>
      <c r="PFS144" s="1"/>
      <c r="PFT144" s="1"/>
      <c r="PFU144" s="1"/>
      <c r="PFV144" s="1"/>
      <c r="PFW144" s="1"/>
      <c r="PFX144" s="1"/>
      <c r="PFY144" s="1"/>
      <c r="PFZ144" s="1"/>
      <c r="PGA144" s="1"/>
      <c r="PGB144" s="1"/>
      <c r="PGC144" s="1"/>
      <c r="PGD144" s="1"/>
      <c r="PGE144" s="1"/>
      <c r="PGF144" s="1"/>
      <c r="PGG144" s="1"/>
      <c r="PGH144" s="1"/>
      <c r="PGI144" s="1"/>
      <c r="PGJ144" s="1"/>
      <c r="PGK144" s="1"/>
      <c r="PGL144" s="1"/>
      <c r="PGM144" s="1"/>
      <c r="PGN144" s="1"/>
      <c r="PGO144" s="1"/>
      <c r="PGP144" s="1"/>
      <c r="PGQ144" s="1"/>
      <c r="PGR144" s="1"/>
      <c r="PGS144" s="1"/>
      <c r="PGT144" s="1"/>
      <c r="PGU144" s="1"/>
      <c r="PGV144" s="1"/>
      <c r="PGW144" s="1"/>
      <c r="PGX144" s="1"/>
      <c r="PGY144" s="1"/>
      <c r="PGZ144" s="1"/>
      <c r="PHA144" s="1"/>
      <c r="PHB144" s="1"/>
      <c r="PHC144" s="1"/>
      <c r="PHD144" s="1"/>
      <c r="PHE144" s="1"/>
      <c r="PHF144" s="1"/>
      <c r="PHG144" s="1"/>
      <c r="PHH144" s="1"/>
      <c r="PHI144" s="1"/>
      <c r="PHJ144" s="1"/>
      <c r="PHK144" s="1"/>
      <c r="PHL144" s="1"/>
      <c r="PHM144" s="1"/>
      <c r="PHN144" s="1"/>
      <c r="PHO144" s="1"/>
      <c r="PHP144" s="1"/>
      <c r="PHQ144" s="1"/>
      <c r="PHR144" s="1"/>
      <c r="PHS144" s="1"/>
      <c r="PHT144" s="1"/>
      <c r="PHU144" s="1"/>
      <c r="PHV144" s="1"/>
      <c r="PHW144" s="1"/>
      <c r="PHX144" s="1"/>
      <c r="PHY144" s="1"/>
      <c r="PHZ144" s="1"/>
      <c r="PIA144" s="1"/>
      <c r="PIB144" s="1"/>
      <c r="PIC144" s="1"/>
      <c r="PID144" s="1"/>
      <c r="PIE144" s="1"/>
      <c r="PIF144" s="1"/>
      <c r="PIG144" s="1"/>
      <c r="PIH144" s="1"/>
      <c r="PII144" s="1"/>
      <c r="PIJ144" s="1"/>
      <c r="PIK144" s="1"/>
      <c r="PIL144" s="1"/>
      <c r="PIM144" s="1"/>
      <c r="PIN144" s="1"/>
      <c r="PIO144" s="1"/>
      <c r="PIP144" s="1"/>
      <c r="PIQ144" s="1"/>
      <c r="PIR144" s="1"/>
      <c r="PIS144" s="1"/>
      <c r="PIT144" s="1"/>
      <c r="PIU144" s="1"/>
      <c r="PIV144" s="1"/>
      <c r="PIW144" s="1"/>
      <c r="PIX144" s="1"/>
      <c r="PIY144" s="1"/>
      <c r="PIZ144" s="1"/>
      <c r="PJA144" s="1"/>
      <c r="PJB144" s="1"/>
      <c r="PJC144" s="1"/>
      <c r="PJD144" s="1"/>
      <c r="PJE144" s="1"/>
      <c r="PJF144" s="1"/>
      <c r="PJG144" s="1"/>
      <c r="PJH144" s="1"/>
      <c r="PJI144" s="1"/>
      <c r="PJJ144" s="1"/>
      <c r="PJK144" s="1"/>
      <c r="PJL144" s="1"/>
      <c r="PJM144" s="1"/>
      <c r="PJN144" s="1"/>
      <c r="PJO144" s="1"/>
      <c r="PJP144" s="1"/>
      <c r="PJQ144" s="1"/>
      <c r="PJR144" s="1"/>
      <c r="PJS144" s="1"/>
      <c r="PJT144" s="1"/>
      <c r="PJU144" s="1"/>
      <c r="PJV144" s="1"/>
      <c r="PJW144" s="1"/>
      <c r="PJX144" s="1"/>
      <c r="PJY144" s="1"/>
      <c r="PJZ144" s="1"/>
      <c r="PKA144" s="1"/>
      <c r="PKB144" s="1"/>
      <c r="PKC144" s="1"/>
      <c r="PKD144" s="1"/>
      <c r="PKE144" s="1"/>
      <c r="PKF144" s="1"/>
      <c r="PKG144" s="1"/>
      <c r="PKH144" s="1"/>
      <c r="PKI144" s="1"/>
      <c r="PKJ144" s="1"/>
      <c r="PKK144" s="1"/>
      <c r="PKL144" s="1"/>
      <c r="PKM144" s="1"/>
      <c r="PKN144" s="1"/>
      <c r="PKO144" s="1"/>
      <c r="PKP144" s="1"/>
      <c r="PKQ144" s="1"/>
      <c r="PKR144" s="1"/>
      <c r="PKS144" s="1"/>
      <c r="PKT144" s="1"/>
      <c r="PKU144" s="1"/>
      <c r="PKV144" s="1"/>
      <c r="PKW144" s="1"/>
      <c r="PKX144" s="1"/>
      <c r="PKY144" s="1"/>
      <c r="PKZ144" s="1"/>
      <c r="PLA144" s="1"/>
      <c r="PLB144" s="1"/>
      <c r="PLC144" s="1"/>
      <c r="PLD144" s="1"/>
      <c r="PLE144" s="1"/>
      <c r="PLF144" s="1"/>
      <c r="PLG144" s="1"/>
      <c r="PLH144" s="1"/>
      <c r="PLI144" s="1"/>
      <c r="PLJ144" s="1"/>
      <c r="PLK144" s="1"/>
      <c r="PLL144" s="1"/>
      <c r="PLM144" s="1"/>
      <c r="PLN144" s="1"/>
      <c r="PLO144" s="1"/>
      <c r="PLP144" s="1"/>
      <c r="PLQ144" s="1"/>
      <c r="PLR144" s="1"/>
      <c r="PLS144" s="1"/>
      <c r="PLT144" s="1"/>
      <c r="PLU144" s="1"/>
      <c r="PLV144" s="1"/>
      <c r="PLW144" s="1"/>
      <c r="PLX144" s="1"/>
      <c r="PLY144" s="1"/>
      <c r="PLZ144" s="1"/>
      <c r="PMA144" s="1"/>
      <c r="PMB144" s="1"/>
      <c r="PMC144" s="1"/>
      <c r="PMD144" s="1"/>
      <c r="PME144" s="1"/>
      <c r="PMF144" s="1"/>
      <c r="PMG144" s="1"/>
      <c r="PMH144" s="1"/>
      <c r="PMI144" s="1"/>
      <c r="PMJ144" s="1"/>
      <c r="PMK144" s="1"/>
      <c r="PML144" s="1"/>
      <c r="PMM144" s="1"/>
      <c r="PMN144" s="1"/>
      <c r="PMO144" s="1"/>
      <c r="PMP144" s="1"/>
      <c r="PMQ144" s="1"/>
      <c r="PMR144" s="1"/>
      <c r="PMS144" s="1"/>
      <c r="PMT144" s="1"/>
      <c r="PMU144" s="1"/>
      <c r="PMV144" s="1"/>
      <c r="PMW144" s="1"/>
      <c r="PMX144" s="1"/>
      <c r="PMY144" s="1"/>
      <c r="PMZ144" s="1"/>
      <c r="PNA144" s="1"/>
      <c r="PNB144" s="1"/>
      <c r="PNC144" s="1"/>
      <c r="PND144" s="1"/>
      <c r="PNE144" s="1"/>
      <c r="PNF144" s="1"/>
      <c r="PNG144" s="1"/>
      <c r="PNH144" s="1"/>
      <c r="PNI144" s="1"/>
      <c r="PNJ144" s="1"/>
      <c r="PNK144" s="1"/>
      <c r="PNL144" s="1"/>
      <c r="PNM144" s="1"/>
      <c r="PNN144" s="1"/>
      <c r="PNO144" s="1"/>
      <c r="PNP144" s="1"/>
      <c r="PNQ144" s="1"/>
      <c r="PNR144" s="1"/>
      <c r="PNS144" s="1"/>
      <c r="PNT144" s="1"/>
      <c r="PNU144" s="1"/>
      <c r="PNV144" s="1"/>
      <c r="PNW144" s="1"/>
      <c r="PNX144" s="1"/>
      <c r="PNY144" s="1"/>
      <c r="PNZ144" s="1"/>
      <c r="POA144" s="1"/>
      <c r="POB144" s="1"/>
      <c r="POC144" s="1"/>
      <c r="POD144" s="1"/>
      <c r="POE144" s="1"/>
      <c r="POF144" s="1"/>
      <c r="POG144" s="1"/>
      <c r="POH144" s="1"/>
      <c r="POI144" s="1"/>
      <c r="POJ144" s="1"/>
      <c r="POK144" s="1"/>
      <c r="POL144" s="1"/>
      <c r="POM144" s="1"/>
      <c r="PON144" s="1"/>
      <c r="POO144" s="1"/>
      <c r="POP144" s="1"/>
      <c r="POQ144" s="1"/>
      <c r="POR144" s="1"/>
      <c r="POS144" s="1"/>
      <c r="POT144" s="1"/>
      <c r="POU144" s="1"/>
      <c r="POV144" s="1"/>
      <c r="POW144" s="1"/>
      <c r="POX144" s="1"/>
      <c r="POY144" s="1"/>
      <c r="POZ144" s="1"/>
      <c r="PPA144" s="1"/>
      <c r="PPB144" s="1"/>
      <c r="PPC144" s="1"/>
      <c r="PPD144" s="1"/>
      <c r="PPE144" s="1"/>
      <c r="PPF144" s="1"/>
      <c r="PPG144" s="1"/>
      <c r="PPH144" s="1"/>
      <c r="PPI144" s="1"/>
      <c r="PPJ144" s="1"/>
      <c r="PPK144" s="1"/>
      <c r="PPL144" s="1"/>
      <c r="PPM144" s="1"/>
      <c r="PPN144" s="1"/>
      <c r="PPO144" s="1"/>
      <c r="PPP144" s="1"/>
      <c r="PPQ144" s="1"/>
      <c r="PPR144" s="1"/>
      <c r="PPS144" s="1"/>
      <c r="PPT144" s="1"/>
      <c r="PPU144" s="1"/>
      <c r="PPV144" s="1"/>
      <c r="PPW144" s="1"/>
      <c r="PPX144" s="1"/>
      <c r="PPY144" s="1"/>
      <c r="PPZ144" s="1"/>
      <c r="PQA144" s="1"/>
      <c r="PQB144" s="1"/>
      <c r="PQC144" s="1"/>
      <c r="PQD144" s="1"/>
      <c r="PQE144" s="1"/>
      <c r="PQF144" s="1"/>
      <c r="PQG144" s="1"/>
      <c r="PQH144" s="1"/>
      <c r="PQI144" s="1"/>
      <c r="PQJ144" s="1"/>
      <c r="PQK144" s="1"/>
      <c r="PQL144" s="1"/>
      <c r="PQM144" s="1"/>
      <c r="PQN144" s="1"/>
      <c r="PQO144" s="1"/>
      <c r="PQP144" s="1"/>
      <c r="PQQ144" s="1"/>
      <c r="PQR144" s="1"/>
      <c r="PQS144" s="1"/>
      <c r="PQT144" s="1"/>
      <c r="PQU144" s="1"/>
      <c r="PQV144" s="1"/>
      <c r="PQW144" s="1"/>
      <c r="PQX144" s="1"/>
      <c r="PQY144" s="1"/>
      <c r="PQZ144" s="1"/>
      <c r="PRA144" s="1"/>
      <c r="PRB144" s="1"/>
      <c r="PRC144" s="1"/>
      <c r="PRD144" s="1"/>
      <c r="PRE144" s="1"/>
      <c r="PRF144" s="1"/>
      <c r="PRG144" s="1"/>
      <c r="PRH144" s="1"/>
      <c r="PRI144" s="1"/>
      <c r="PRJ144" s="1"/>
      <c r="PRK144" s="1"/>
      <c r="PRL144" s="1"/>
      <c r="PRM144" s="1"/>
      <c r="PRN144" s="1"/>
      <c r="PRO144" s="1"/>
      <c r="PRP144" s="1"/>
      <c r="PRQ144" s="1"/>
      <c r="PRR144" s="1"/>
      <c r="PRS144" s="1"/>
      <c r="PRT144" s="1"/>
      <c r="PRU144" s="1"/>
      <c r="PRV144" s="1"/>
      <c r="PRW144" s="1"/>
      <c r="PRX144" s="1"/>
      <c r="PRY144" s="1"/>
      <c r="PRZ144" s="1"/>
      <c r="PSA144" s="1"/>
      <c r="PSB144" s="1"/>
      <c r="PSC144" s="1"/>
      <c r="PSD144" s="1"/>
      <c r="PSE144" s="1"/>
      <c r="PSF144" s="1"/>
      <c r="PSG144" s="1"/>
      <c r="PSH144" s="1"/>
      <c r="PSI144" s="1"/>
      <c r="PSJ144" s="1"/>
      <c r="PSK144" s="1"/>
      <c r="PSL144" s="1"/>
      <c r="PSM144" s="1"/>
      <c r="PSN144" s="1"/>
      <c r="PSO144" s="1"/>
      <c r="PSP144" s="1"/>
      <c r="PSQ144" s="1"/>
      <c r="PSR144" s="1"/>
      <c r="PSS144" s="1"/>
      <c r="PST144" s="1"/>
      <c r="PSU144" s="1"/>
      <c r="PSV144" s="1"/>
      <c r="PSW144" s="1"/>
      <c r="PSX144" s="1"/>
      <c r="PSY144" s="1"/>
      <c r="PSZ144" s="1"/>
      <c r="PTA144" s="1"/>
      <c r="PTB144" s="1"/>
      <c r="PTC144" s="1"/>
      <c r="PTD144" s="1"/>
      <c r="PTE144" s="1"/>
      <c r="PTF144" s="1"/>
      <c r="PTG144" s="1"/>
      <c r="PTH144" s="1"/>
      <c r="PTI144" s="1"/>
      <c r="PTJ144" s="1"/>
      <c r="PTK144" s="1"/>
      <c r="PTL144" s="1"/>
      <c r="PTM144" s="1"/>
      <c r="PTN144" s="1"/>
      <c r="PTO144" s="1"/>
      <c r="PTP144" s="1"/>
      <c r="PTQ144" s="1"/>
      <c r="PTR144" s="1"/>
      <c r="PTS144" s="1"/>
      <c r="PTT144" s="1"/>
      <c r="PTU144" s="1"/>
      <c r="PTV144" s="1"/>
      <c r="PTW144" s="1"/>
      <c r="PTX144" s="1"/>
      <c r="PTY144" s="1"/>
      <c r="PTZ144" s="1"/>
      <c r="PUA144" s="1"/>
      <c r="PUB144" s="1"/>
      <c r="PUC144" s="1"/>
      <c r="PUD144" s="1"/>
      <c r="PUE144" s="1"/>
      <c r="PUF144" s="1"/>
      <c r="PUG144" s="1"/>
      <c r="PUH144" s="1"/>
      <c r="PUI144" s="1"/>
      <c r="PUJ144" s="1"/>
      <c r="PUK144" s="1"/>
      <c r="PUL144" s="1"/>
      <c r="PUM144" s="1"/>
      <c r="PUN144" s="1"/>
      <c r="PUO144" s="1"/>
      <c r="PUP144" s="1"/>
      <c r="PUQ144" s="1"/>
      <c r="PUR144" s="1"/>
      <c r="PUS144" s="1"/>
      <c r="PUT144" s="1"/>
      <c r="PUU144" s="1"/>
      <c r="PUV144" s="1"/>
      <c r="PUW144" s="1"/>
      <c r="PUX144" s="1"/>
      <c r="PUY144" s="1"/>
      <c r="PUZ144" s="1"/>
      <c r="PVA144" s="1"/>
      <c r="PVB144" s="1"/>
      <c r="PVC144" s="1"/>
      <c r="PVD144" s="1"/>
      <c r="PVE144" s="1"/>
      <c r="PVF144" s="1"/>
      <c r="PVG144" s="1"/>
      <c r="PVH144" s="1"/>
      <c r="PVI144" s="1"/>
      <c r="PVJ144" s="1"/>
      <c r="PVK144" s="1"/>
      <c r="PVL144" s="1"/>
      <c r="PVM144" s="1"/>
      <c r="PVN144" s="1"/>
      <c r="PVO144" s="1"/>
      <c r="PVP144" s="1"/>
      <c r="PVQ144" s="1"/>
      <c r="PVR144" s="1"/>
      <c r="PVS144" s="1"/>
      <c r="PVT144" s="1"/>
      <c r="PVU144" s="1"/>
      <c r="PVV144" s="1"/>
      <c r="PVW144" s="1"/>
      <c r="PVX144" s="1"/>
      <c r="PVY144" s="1"/>
      <c r="PVZ144" s="1"/>
      <c r="PWA144" s="1"/>
      <c r="PWB144" s="1"/>
      <c r="PWC144" s="1"/>
      <c r="PWD144" s="1"/>
      <c r="PWE144" s="1"/>
      <c r="PWF144" s="1"/>
      <c r="PWG144" s="1"/>
      <c r="PWH144" s="1"/>
      <c r="PWI144" s="1"/>
      <c r="PWJ144" s="1"/>
      <c r="PWK144" s="1"/>
      <c r="PWL144" s="1"/>
      <c r="PWM144" s="1"/>
      <c r="PWN144" s="1"/>
      <c r="PWO144" s="1"/>
      <c r="PWP144" s="1"/>
      <c r="PWQ144" s="1"/>
      <c r="PWR144" s="1"/>
      <c r="PWS144" s="1"/>
      <c r="PWT144" s="1"/>
      <c r="PWU144" s="1"/>
      <c r="PWV144" s="1"/>
      <c r="PWW144" s="1"/>
      <c r="PWX144" s="1"/>
      <c r="PWY144" s="1"/>
      <c r="PWZ144" s="1"/>
      <c r="PXA144" s="1"/>
      <c r="PXB144" s="1"/>
      <c r="PXC144" s="1"/>
      <c r="PXD144" s="1"/>
      <c r="PXE144" s="1"/>
      <c r="PXF144" s="1"/>
      <c r="PXG144" s="1"/>
      <c r="PXH144" s="1"/>
      <c r="PXI144" s="1"/>
      <c r="PXJ144" s="1"/>
      <c r="PXK144" s="1"/>
      <c r="PXL144" s="1"/>
      <c r="PXM144" s="1"/>
      <c r="PXN144" s="1"/>
      <c r="PXO144" s="1"/>
      <c r="PXP144" s="1"/>
      <c r="PXQ144" s="1"/>
      <c r="PXR144" s="1"/>
      <c r="PXS144" s="1"/>
      <c r="PXT144" s="1"/>
      <c r="PXU144" s="1"/>
      <c r="PXV144" s="1"/>
      <c r="PXW144" s="1"/>
      <c r="PXX144" s="1"/>
      <c r="PXY144" s="1"/>
      <c r="PXZ144" s="1"/>
      <c r="PYA144" s="1"/>
      <c r="PYB144" s="1"/>
      <c r="PYC144" s="1"/>
      <c r="PYD144" s="1"/>
      <c r="PYE144" s="1"/>
      <c r="PYF144" s="1"/>
      <c r="PYG144" s="1"/>
      <c r="PYH144" s="1"/>
      <c r="PYI144" s="1"/>
      <c r="PYJ144" s="1"/>
      <c r="PYK144" s="1"/>
      <c r="PYL144" s="1"/>
      <c r="PYM144" s="1"/>
      <c r="PYN144" s="1"/>
      <c r="PYO144" s="1"/>
      <c r="PYP144" s="1"/>
      <c r="PYQ144" s="1"/>
      <c r="PYR144" s="1"/>
      <c r="PYS144" s="1"/>
      <c r="PYT144" s="1"/>
      <c r="PYU144" s="1"/>
      <c r="PYV144" s="1"/>
      <c r="PYW144" s="1"/>
      <c r="PYX144" s="1"/>
      <c r="PYY144" s="1"/>
      <c r="PYZ144" s="1"/>
      <c r="PZA144" s="1"/>
      <c r="PZB144" s="1"/>
      <c r="PZC144" s="1"/>
      <c r="PZD144" s="1"/>
      <c r="PZE144" s="1"/>
      <c r="PZF144" s="1"/>
      <c r="PZG144" s="1"/>
      <c r="PZH144" s="1"/>
      <c r="PZI144" s="1"/>
      <c r="PZJ144" s="1"/>
      <c r="PZK144" s="1"/>
      <c r="PZL144" s="1"/>
      <c r="PZM144" s="1"/>
      <c r="PZN144" s="1"/>
      <c r="PZO144" s="1"/>
      <c r="PZP144" s="1"/>
      <c r="PZQ144" s="1"/>
      <c r="PZR144" s="1"/>
      <c r="PZS144" s="1"/>
      <c r="PZT144" s="1"/>
      <c r="PZU144" s="1"/>
      <c r="PZV144" s="1"/>
      <c r="PZW144" s="1"/>
      <c r="PZX144" s="1"/>
      <c r="PZY144" s="1"/>
      <c r="PZZ144" s="1"/>
      <c r="QAA144" s="1"/>
      <c r="QAB144" s="1"/>
      <c r="QAC144" s="1"/>
      <c r="QAD144" s="1"/>
      <c r="QAE144" s="1"/>
      <c r="QAF144" s="1"/>
      <c r="QAG144" s="1"/>
      <c r="QAH144" s="1"/>
      <c r="QAI144" s="1"/>
      <c r="QAJ144" s="1"/>
      <c r="QAK144" s="1"/>
      <c r="QAL144" s="1"/>
      <c r="QAM144" s="1"/>
      <c r="QAN144" s="1"/>
      <c r="QAO144" s="1"/>
      <c r="QAP144" s="1"/>
      <c r="QAQ144" s="1"/>
      <c r="QAR144" s="1"/>
      <c r="QAS144" s="1"/>
      <c r="QAT144" s="1"/>
      <c r="QAU144" s="1"/>
      <c r="QAV144" s="1"/>
      <c r="QAW144" s="1"/>
      <c r="QAX144" s="1"/>
      <c r="QAY144" s="1"/>
      <c r="QAZ144" s="1"/>
      <c r="QBA144" s="1"/>
      <c r="QBB144" s="1"/>
      <c r="QBC144" s="1"/>
      <c r="QBD144" s="1"/>
      <c r="QBE144" s="1"/>
      <c r="QBF144" s="1"/>
      <c r="QBG144" s="1"/>
      <c r="QBH144" s="1"/>
      <c r="QBI144" s="1"/>
      <c r="QBJ144" s="1"/>
      <c r="QBK144" s="1"/>
      <c r="QBL144" s="1"/>
      <c r="QBM144" s="1"/>
      <c r="QBN144" s="1"/>
      <c r="QBO144" s="1"/>
      <c r="QBP144" s="1"/>
      <c r="QBQ144" s="1"/>
      <c r="QBR144" s="1"/>
      <c r="QBS144" s="1"/>
      <c r="QBT144" s="1"/>
      <c r="QBU144" s="1"/>
      <c r="QBV144" s="1"/>
      <c r="QBW144" s="1"/>
      <c r="QBX144" s="1"/>
      <c r="QBY144" s="1"/>
      <c r="QBZ144" s="1"/>
      <c r="QCA144" s="1"/>
      <c r="QCB144" s="1"/>
      <c r="QCC144" s="1"/>
      <c r="QCD144" s="1"/>
      <c r="QCE144" s="1"/>
      <c r="QCF144" s="1"/>
      <c r="QCG144" s="1"/>
      <c r="QCH144" s="1"/>
      <c r="QCI144" s="1"/>
      <c r="QCJ144" s="1"/>
      <c r="QCK144" s="1"/>
      <c r="QCL144" s="1"/>
      <c r="QCM144" s="1"/>
      <c r="QCN144" s="1"/>
      <c r="QCO144" s="1"/>
      <c r="QCP144" s="1"/>
      <c r="QCQ144" s="1"/>
      <c r="QCR144" s="1"/>
      <c r="QCS144" s="1"/>
      <c r="QCT144" s="1"/>
      <c r="QCU144" s="1"/>
      <c r="QCV144" s="1"/>
      <c r="QCW144" s="1"/>
      <c r="QCX144" s="1"/>
      <c r="QCY144" s="1"/>
      <c r="QCZ144" s="1"/>
      <c r="QDA144" s="1"/>
      <c r="QDB144" s="1"/>
      <c r="QDC144" s="1"/>
      <c r="QDD144" s="1"/>
      <c r="QDE144" s="1"/>
      <c r="QDF144" s="1"/>
      <c r="QDG144" s="1"/>
      <c r="QDH144" s="1"/>
      <c r="QDI144" s="1"/>
      <c r="QDJ144" s="1"/>
      <c r="QDK144" s="1"/>
      <c r="QDL144" s="1"/>
      <c r="QDM144" s="1"/>
      <c r="QDN144" s="1"/>
      <c r="QDO144" s="1"/>
      <c r="QDP144" s="1"/>
      <c r="QDQ144" s="1"/>
      <c r="QDR144" s="1"/>
      <c r="QDS144" s="1"/>
      <c r="QDT144" s="1"/>
      <c r="QDU144" s="1"/>
      <c r="QDV144" s="1"/>
      <c r="QDW144" s="1"/>
      <c r="QDX144" s="1"/>
      <c r="QDY144" s="1"/>
      <c r="QDZ144" s="1"/>
      <c r="QEA144" s="1"/>
      <c r="QEB144" s="1"/>
      <c r="QEC144" s="1"/>
      <c r="QED144" s="1"/>
      <c r="QEE144" s="1"/>
      <c r="QEF144" s="1"/>
      <c r="QEG144" s="1"/>
      <c r="QEH144" s="1"/>
      <c r="QEI144" s="1"/>
      <c r="QEJ144" s="1"/>
      <c r="QEK144" s="1"/>
      <c r="QEL144" s="1"/>
      <c r="QEM144" s="1"/>
      <c r="QEN144" s="1"/>
      <c r="QEO144" s="1"/>
      <c r="QEP144" s="1"/>
      <c r="QEQ144" s="1"/>
      <c r="QER144" s="1"/>
      <c r="QES144" s="1"/>
      <c r="QET144" s="1"/>
      <c r="QEU144" s="1"/>
      <c r="QEV144" s="1"/>
      <c r="QEW144" s="1"/>
      <c r="QEX144" s="1"/>
      <c r="QEY144" s="1"/>
      <c r="QEZ144" s="1"/>
      <c r="QFA144" s="1"/>
      <c r="QFB144" s="1"/>
      <c r="QFC144" s="1"/>
      <c r="QFD144" s="1"/>
      <c r="QFE144" s="1"/>
      <c r="QFF144" s="1"/>
      <c r="QFG144" s="1"/>
      <c r="QFH144" s="1"/>
      <c r="QFI144" s="1"/>
      <c r="QFJ144" s="1"/>
      <c r="QFK144" s="1"/>
      <c r="QFL144" s="1"/>
      <c r="QFM144" s="1"/>
      <c r="QFN144" s="1"/>
      <c r="QFO144" s="1"/>
      <c r="QFP144" s="1"/>
      <c r="QFQ144" s="1"/>
      <c r="QFR144" s="1"/>
      <c r="QFS144" s="1"/>
      <c r="QFT144" s="1"/>
      <c r="QFU144" s="1"/>
      <c r="QFV144" s="1"/>
      <c r="QFW144" s="1"/>
      <c r="QFX144" s="1"/>
      <c r="QFY144" s="1"/>
      <c r="QFZ144" s="1"/>
      <c r="QGA144" s="1"/>
      <c r="QGB144" s="1"/>
      <c r="QGC144" s="1"/>
      <c r="QGD144" s="1"/>
      <c r="QGE144" s="1"/>
      <c r="QGF144" s="1"/>
      <c r="QGG144" s="1"/>
      <c r="QGH144" s="1"/>
      <c r="QGI144" s="1"/>
      <c r="QGJ144" s="1"/>
      <c r="QGK144" s="1"/>
      <c r="QGL144" s="1"/>
      <c r="QGM144" s="1"/>
      <c r="QGN144" s="1"/>
      <c r="QGO144" s="1"/>
      <c r="QGP144" s="1"/>
      <c r="QGQ144" s="1"/>
      <c r="QGR144" s="1"/>
      <c r="QGS144" s="1"/>
      <c r="QGT144" s="1"/>
      <c r="QGU144" s="1"/>
      <c r="QGV144" s="1"/>
      <c r="QGW144" s="1"/>
      <c r="QGX144" s="1"/>
      <c r="QGY144" s="1"/>
      <c r="QGZ144" s="1"/>
      <c r="QHA144" s="1"/>
      <c r="QHB144" s="1"/>
      <c r="QHC144" s="1"/>
      <c r="QHD144" s="1"/>
      <c r="QHE144" s="1"/>
      <c r="QHF144" s="1"/>
      <c r="QHG144" s="1"/>
      <c r="QHH144" s="1"/>
      <c r="QHI144" s="1"/>
      <c r="QHJ144" s="1"/>
      <c r="QHK144" s="1"/>
      <c r="QHL144" s="1"/>
      <c r="QHM144" s="1"/>
      <c r="QHN144" s="1"/>
      <c r="QHO144" s="1"/>
      <c r="QHP144" s="1"/>
      <c r="QHQ144" s="1"/>
      <c r="QHR144" s="1"/>
      <c r="QHS144" s="1"/>
      <c r="QHT144" s="1"/>
      <c r="QHU144" s="1"/>
      <c r="QHV144" s="1"/>
      <c r="QHW144" s="1"/>
      <c r="QHX144" s="1"/>
      <c r="QHY144" s="1"/>
      <c r="QHZ144" s="1"/>
      <c r="QIA144" s="1"/>
      <c r="QIB144" s="1"/>
      <c r="QIC144" s="1"/>
      <c r="QID144" s="1"/>
      <c r="QIE144" s="1"/>
      <c r="QIF144" s="1"/>
      <c r="QIG144" s="1"/>
      <c r="QIH144" s="1"/>
      <c r="QII144" s="1"/>
      <c r="QIJ144" s="1"/>
      <c r="QIK144" s="1"/>
      <c r="QIL144" s="1"/>
      <c r="QIM144" s="1"/>
      <c r="QIN144" s="1"/>
      <c r="QIO144" s="1"/>
      <c r="QIP144" s="1"/>
      <c r="QIQ144" s="1"/>
      <c r="QIR144" s="1"/>
      <c r="QIS144" s="1"/>
      <c r="QIT144" s="1"/>
      <c r="QIU144" s="1"/>
      <c r="QIV144" s="1"/>
      <c r="QIW144" s="1"/>
      <c r="QIX144" s="1"/>
      <c r="QIY144" s="1"/>
      <c r="QIZ144" s="1"/>
      <c r="QJA144" s="1"/>
      <c r="QJB144" s="1"/>
      <c r="QJC144" s="1"/>
      <c r="QJD144" s="1"/>
      <c r="QJE144" s="1"/>
      <c r="QJF144" s="1"/>
      <c r="QJG144" s="1"/>
      <c r="QJH144" s="1"/>
      <c r="QJI144" s="1"/>
      <c r="QJJ144" s="1"/>
      <c r="QJK144" s="1"/>
      <c r="QJL144" s="1"/>
      <c r="QJM144" s="1"/>
      <c r="QJN144" s="1"/>
      <c r="QJO144" s="1"/>
      <c r="QJP144" s="1"/>
      <c r="QJQ144" s="1"/>
      <c r="QJR144" s="1"/>
      <c r="QJS144" s="1"/>
      <c r="QJT144" s="1"/>
      <c r="QJU144" s="1"/>
      <c r="QJV144" s="1"/>
      <c r="QJW144" s="1"/>
      <c r="QJX144" s="1"/>
      <c r="QJY144" s="1"/>
      <c r="QJZ144" s="1"/>
      <c r="QKA144" s="1"/>
      <c r="QKB144" s="1"/>
      <c r="QKC144" s="1"/>
      <c r="QKD144" s="1"/>
      <c r="QKE144" s="1"/>
      <c r="QKF144" s="1"/>
      <c r="QKG144" s="1"/>
      <c r="QKH144" s="1"/>
      <c r="QKI144" s="1"/>
      <c r="QKJ144" s="1"/>
      <c r="QKK144" s="1"/>
      <c r="QKL144" s="1"/>
      <c r="QKM144" s="1"/>
      <c r="QKN144" s="1"/>
      <c r="QKO144" s="1"/>
      <c r="QKP144" s="1"/>
      <c r="QKQ144" s="1"/>
      <c r="QKR144" s="1"/>
      <c r="QKS144" s="1"/>
      <c r="QKT144" s="1"/>
      <c r="QKU144" s="1"/>
      <c r="QKV144" s="1"/>
      <c r="QKW144" s="1"/>
      <c r="QKX144" s="1"/>
      <c r="QKY144" s="1"/>
      <c r="QKZ144" s="1"/>
      <c r="QLA144" s="1"/>
      <c r="QLB144" s="1"/>
      <c r="QLC144" s="1"/>
      <c r="QLD144" s="1"/>
      <c r="QLE144" s="1"/>
      <c r="QLF144" s="1"/>
      <c r="QLG144" s="1"/>
      <c r="QLH144" s="1"/>
      <c r="QLI144" s="1"/>
      <c r="QLJ144" s="1"/>
      <c r="QLK144" s="1"/>
      <c r="QLL144" s="1"/>
      <c r="QLM144" s="1"/>
      <c r="QLN144" s="1"/>
      <c r="QLO144" s="1"/>
      <c r="QLP144" s="1"/>
      <c r="QLQ144" s="1"/>
      <c r="QLR144" s="1"/>
      <c r="QLS144" s="1"/>
      <c r="QLT144" s="1"/>
      <c r="QLU144" s="1"/>
      <c r="QLV144" s="1"/>
      <c r="QLW144" s="1"/>
      <c r="QLX144" s="1"/>
      <c r="QLY144" s="1"/>
      <c r="QLZ144" s="1"/>
      <c r="QMA144" s="1"/>
      <c r="QMB144" s="1"/>
      <c r="QMC144" s="1"/>
      <c r="QMD144" s="1"/>
      <c r="QME144" s="1"/>
      <c r="QMF144" s="1"/>
      <c r="QMG144" s="1"/>
      <c r="QMH144" s="1"/>
      <c r="QMI144" s="1"/>
      <c r="QMJ144" s="1"/>
      <c r="QMK144" s="1"/>
      <c r="QML144" s="1"/>
      <c r="QMM144" s="1"/>
      <c r="QMN144" s="1"/>
      <c r="QMO144" s="1"/>
      <c r="QMP144" s="1"/>
      <c r="QMQ144" s="1"/>
      <c r="QMR144" s="1"/>
      <c r="QMS144" s="1"/>
      <c r="QMT144" s="1"/>
      <c r="QMU144" s="1"/>
      <c r="QMV144" s="1"/>
      <c r="QMW144" s="1"/>
      <c r="QMX144" s="1"/>
      <c r="QMY144" s="1"/>
      <c r="QMZ144" s="1"/>
      <c r="QNA144" s="1"/>
      <c r="QNB144" s="1"/>
      <c r="QNC144" s="1"/>
      <c r="QND144" s="1"/>
      <c r="QNE144" s="1"/>
      <c r="QNF144" s="1"/>
      <c r="QNG144" s="1"/>
      <c r="QNH144" s="1"/>
      <c r="QNI144" s="1"/>
      <c r="QNJ144" s="1"/>
      <c r="QNK144" s="1"/>
      <c r="QNL144" s="1"/>
      <c r="QNM144" s="1"/>
      <c r="QNN144" s="1"/>
      <c r="QNO144" s="1"/>
      <c r="QNP144" s="1"/>
      <c r="QNQ144" s="1"/>
      <c r="QNR144" s="1"/>
      <c r="QNS144" s="1"/>
      <c r="QNT144" s="1"/>
      <c r="QNU144" s="1"/>
      <c r="QNV144" s="1"/>
      <c r="QNW144" s="1"/>
      <c r="QNX144" s="1"/>
      <c r="QNY144" s="1"/>
      <c r="QNZ144" s="1"/>
      <c r="QOA144" s="1"/>
      <c r="QOB144" s="1"/>
      <c r="QOC144" s="1"/>
      <c r="QOD144" s="1"/>
      <c r="QOE144" s="1"/>
      <c r="QOF144" s="1"/>
      <c r="QOG144" s="1"/>
      <c r="QOH144" s="1"/>
      <c r="QOI144" s="1"/>
      <c r="QOJ144" s="1"/>
      <c r="QOK144" s="1"/>
      <c r="QOL144" s="1"/>
      <c r="QOM144" s="1"/>
      <c r="QON144" s="1"/>
      <c r="QOO144" s="1"/>
      <c r="QOP144" s="1"/>
      <c r="QOQ144" s="1"/>
      <c r="QOR144" s="1"/>
      <c r="QOS144" s="1"/>
      <c r="QOT144" s="1"/>
      <c r="QOU144" s="1"/>
      <c r="QOV144" s="1"/>
      <c r="QOW144" s="1"/>
      <c r="QOX144" s="1"/>
      <c r="QOY144" s="1"/>
      <c r="QOZ144" s="1"/>
      <c r="QPA144" s="1"/>
      <c r="QPB144" s="1"/>
      <c r="QPC144" s="1"/>
      <c r="QPD144" s="1"/>
      <c r="QPE144" s="1"/>
      <c r="QPF144" s="1"/>
      <c r="QPG144" s="1"/>
      <c r="QPH144" s="1"/>
      <c r="QPI144" s="1"/>
      <c r="QPJ144" s="1"/>
      <c r="QPK144" s="1"/>
      <c r="QPL144" s="1"/>
      <c r="QPM144" s="1"/>
      <c r="QPN144" s="1"/>
      <c r="QPO144" s="1"/>
      <c r="QPP144" s="1"/>
      <c r="QPQ144" s="1"/>
      <c r="QPR144" s="1"/>
      <c r="QPS144" s="1"/>
      <c r="QPT144" s="1"/>
      <c r="QPU144" s="1"/>
      <c r="QPV144" s="1"/>
      <c r="QPW144" s="1"/>
      <c r="QPX144" s="1"/>
      <c r="QPY144" s="1"/>
      <c r="QPZ144" s="1"/>
      <c r="QQA144" s="1"/>
      <c r="QQB144" s="1"/>
      <c r="QQC144" s="1"/>
      <c r="QQD144" s="1"/>
      <c r="QQE144" s="1"/>
      <c r="QQF144" s="1"/>
      <c r="QQG144" s="1"/>
      <c r="QQH144" s="1"/>
      <c r="QQI144" s="1"/>
      <c r="QQJ144" s="1"/>
      <c r="QQK144" s="1"/>
      <c r="QQL144" s="1"/>
      <c r="QQM144" s="1"/>
      <c r="QQN144" s="1"/>
      <c r="QQO144" s="1"/>
      <c r="QQP144" s="1"/>
      <c r="QQQ144" s="1"/>
      <c r="QQR144" s="1"/>
      <c r="QQS144" s="1"/>
      <c r="QQT144" s="1"/>
      <c r="QQU144" s="1"/>
      <c r="QQV144" s="1"/>
      <c r="QQW144" s="1"/>
      <c r="QQX144" s="1"/>
      <c r="QQY144" s="1"/>
      <c r="QQZ144" s="1"/>
      <c r="QRA144" s="1"/>
      <c r="QRB144" s="1"/>
      <c r="QRC144" s="1"/>
      <c r="QRD144" s="1"/>
      <c r="QRE144" s="1"/>
      <c r="QRF144" s="1"/>
      <c r="QRG144" s="1"/>
      <c r="QRH144" s="1"/>
      <c r="QRI144" s="1"/>
      <c r="QRJ144" s="1"/>
      <c r="QRK144" s="1"/>
      <c r="QRL144" s="1"/>
      <c r="QRM144" s="1"/>
      <c r="QRN144" s="1"/>
      <c r="QRO144" s="1"/>
      <c r="QRP144" s="1"/>
      <c r="QRQ144" s="1"/>
      <c r="QRR144" s="1"/>
      <c r="QRS144" s="1"/>
      <c r="QRT144" s="1"/>
      <c r="QRU144" s="1"/>
      <c r="QRV144" s="1"/>
      <c r="QRW144" s="1"/>
      <c r="QRX144" s="1"/>
      <c r="QRY144" s="1"/>
      <c r="QRZ144" s="1"/>
      <c r="QSA144" s="1"/>
      <c r="QSB144" s="1"/>
      <c r="QSC144" s="1"/>
      <c r="QSD144" s="1"/>
      <c r="QSE144" s="1"/>
      <c r="QSF144" s="1"/>
      <c r="QSG144" s="1"/>
      <c r="QSH144" s="1"/>
      <c r="QSI144" s="1"/>
      <c r="QSJ144" s="1"/>
      <c r="QSK144" s="1"/>
      <c r="QSL144" s="1"/>
      <c r="QSM144" s="1"/>
      <c r="QSN144" s="1"/>
      <c r="QSO144" s="1"/>
      <c r="QSP144" s="1"/>
      <c r="QSQ144" s="1"/>
      <c r="QSR144" s="1"/>
      <c r="QSS144" s="1"/>
      <c r="QST144" s="1"/>
      <c r="QSU144" s="1"/>
      <c r="QSV144" s="1"/>
      <c r="QSW144" s="1"/>
      <c r="QSX144" s="1"/>
      <c r="QSY144" s="1"/>
      <c r="QSZ144" s="1"/>
      <c r="QTA144" s="1"/>
      <c r="QTB144" s="1"/>
      <c r="QTC144" s="1"/>
      <c r="QTD144" s="1"/>
      <c r="QTE144" s="1"/>
      <c r="QTF144" s="1"/>
      <c r="QTG144" s="1"/>
      <c r="QTH144" s="1"/>
      <c r="QTI144" s="1"/>
      <c r="QTJ144" s="1"/>
      <c r="QTK144" s="1"/>
      <c r="QTL144" s="1"/>
      <c r="QTM144" s="1"/>
      <c r="QTN144" s="1"/>
      <c r="QTO144" s="1"/>
      <c r="QTP144" s="1"/>
      <c r="QTQ144" s="1"/>
      <c r="QTR144" s="1"/>
      <c r="QTS144" s="1"/>
      <c r="QTT144" s="1"/>
      <c r="QTU144" s="1"/>
      <c r="QTV144" s="1"/>
      <c r="QTW144" s="1"/>
      <c r="QTX144" s="1"/>
      <c r="QTY144" s="1"/>
      <c r="QTZ144" s="1"/>
      <c r="QUA144" s="1"/>
      <c r="QUB144" s="1"/>
      <c r="QUC144" s="1"/>
      <c r="QUD144" s="1"/>
      <c r="QUE144" s="1"/>
      <c r="QUF144" s="1"/>
      <c r="QUG144" s="1"/>
      <c r="QUH144" s="1"/>
      <c r="QUI144" s="1"/>
      <c r="QUJ144" s="1"/>
      <c r="QUK144" s="1"/>
      <c r="QUL144" s="1"/>
      <c r="QUM144" s="1"/>
      <c r="QUN144" s="1"/>
      <c r="QUO144" s="1"/>
      <c r="QUP144" s="1"/>
      <c r="QUQ144" s="1"/>
      <c r="QUR144" s="1"/>
      <c r="QUS144" s="1"/>
      <c r="QUT144" s="1"/>
      <c r="QUU144" s="1"/>
      <c r="QUV144" s="1"/>
      <c r="QUW144" s="1"/>
      <c r="QUX144" s="1"/>
      <c r="QUY144" s="1"/>
      <c r="QUZ144" s="1"/>
      <c r="QVA144" s="1"/>
      <c r="QVB144" s="1"/>
      <c r="QVC144" s="1"/>
      <c r="QVD144" s="1"/>
      <c r="QVE144" s="1"/>
      <c r="QVF144" s="1"/>
      <c r="QVG144" s="1"/>
      <c r="QVH144" s="1"/>
      <c r="QVI144" s="1"/>
      <c r="QVJ144" s="1"/>
      <c r="QVK144" s="1"/>
      <c r="QVL144" s="1"/>
      <c r="QVM144" s="1"/>
      <c r="QVN144" s="1"/>
      <c r="QVO144" s="1"/>
      <c r="QVP144" s="1"/>
      <c r="QVQ144" s="1"/>
      <c r="QVR144" s="1"/>
      <c r="QVS144" s="1"/>
      <c r="QVT144" s="1"/>
      <c r="QVU144" s="1"/>
      <c r="QVV144" s="1"/>
      <c r="QVW144" s="1"/>
      <c r="QVX144" s="1"/>
      <c r="QVY144" s="1"/>
      <c r="QVZ144" s="1"/>
      <c r="QWA144" s="1"/>
      <c r="QWB144" s="1"/>
      <c r="QWC144" s="1"/>
      <c r="QWD144" s="1"/>
      <c r="QWE144" s="1"/>
      <c r="QWF144" s="1"/>
      <c r="QWG144" s="1"/>
      <c r="QWH144" s="1"/>
      <c r="QWI144" s="1"/>
      <c r="QWJ144" s="1"/>
      <c r="QWK144" s="1"/>
      <c r="QWL144" s="1"/>
      <c r="QWM144" s="1"/>
      <c r="QWN144" s="1"/>
      <c r="QWO144" s="1"/>
      <c r="QWP144" s="1"/>
      <c r="QWQ144" s="1"/>
      <c r="QWR144" s="1"/>
      <c r="QWS144" s="1"/>
      <c r="QWT144" s="1"/>
      <c r="QWU144" s="1"/>
      <c r="QWV144" s="1"/>
      <c r="QWW144" s="1"/>
      <c r="QWX144" s="1"/>
      <c r="QWY144" s="1"/>
      <c r="QWZ144" s="1"/>
      <c r="QXA144" s="1"/>
      <c r="QXB144" s="1"/>
      <c r="QXC144" s="1"/>
      <c r="QXD144" s="1"/>
      <c r="QXE144" s="1"/>
      <c r="QXF144" s="1"/>
      <c r="QXG144" s="1"/>
      <c r="QXH144" s="1"/>
      <c r="QXI144" s="1"/>
      <c r="QXJ144" s="1"/>
      <c r="QXK144" s="1"/>
      <c r="QXL144" s="1"/>
      <c r="QXM144" s="1"/>
      <c r="QXN144" s="1"/>
      <c r="QXO144" s="1"/>
      <c r="QXP144" s="1"/>
      <c r="QXQ144" s="1"/>
      <c r="QXR144" s="1"/>
      <c r="QXS144" s="1"/>
      <c r="QXT144" s="1"/>
      <c r="QXU144" s="1"/>
      <c r="QXV144" s="1"/>
      <c r="QXW144" s="1"/>
      <c r="QXX144" s="1"/>
      <c r="QXY144" s="1"/>
      <c r="QXZ144" s="1"/>
      <c r="QYA144" s="1"/>
      <c r="QYB144" s="1"/>
      <c r="QYC144" s="1"/>
      <c r="QYD144" s="1"/>
      <c r="QYE144" s="1"/>
      <c r="QYF144" s="1"/>
      <c r="QYG144" s="1"/>
      <c r="QYH144" s="1"/>
      <c r="QYI144" s="1"/>
      <c r="QYJ144" s="1"/>
      <c r="QYK144" s="1"/>
      <c r="QYL144" s="1"/>
      <c r="QYM144" s="1"/>
      <c r="QYN144" s="1"/>
      <c r="QYO144" s="1"/>
      <c r="QYP144" s="1"/>
      <c r="QYQ144" s="1"/>
      <c r="QYR144" s="1"/>
      <c r="QYS144" s="1"/>
      <c r="QYT144" s="1"/>
      <c r="QYU144" s="1"/>
      <c r="QYV144" s="1"/>
      <c r="QYW144" s="1"/>
      <c r="QYX144" s="1"/>
      <c r="QYY144" s="1"/>
      <c r="QYZ144" s="1"/>
      <c r="QZA144" s="1"/>
      <c r="QZB144" s="1"/>
      <c r="QZC144" s="1"/>
      <c r="QZD144" s="1"/>
      <c r="QZE144" s="1"/>
      <c r="QZF144" s="1"/>
      <c r="QZG144" s="1"/>
      <c r="QZH144" s="1"/>
      <c r="QZI144" s="1"/>
      <c r="QZJ144" s="1"/>
      <c r="QZK144" s="1"/>
      <c r="QZL144" s="1"/>
      <c r="QZM144" s="1"/>
      <c r="QZN144" s="1"/>
      <c r="QZO144" s="1"/>
      <c r="QZP144" s="1"/>
      <c r="QZQ144" s="1"/>
      <c r="QZR144" s="1"/>
      <c r="QZS144" s="1"/>
      <c r="QZT144" s="1"/>
      <c r="QZU144" s="1"/>
      <c r="QZV144" s="1"/>
      <c r="QZW144" s="1"/>
      <c r="QZX144" s="1"/>
      <c r="QZY144" s="1"/>
      <c r="QZZ144" s="1"/>
      <c r="RAA144" s="1"/>
      <c r="RAB144" s="1"/>
      <c r="RAC144" s="1"/>
      <c r="RAD144" s="1"/>
      <c r="RAE144" s="1"/>
      <c r="RAF144" s="1"/>
      <c r="RAG144" s="1"/>
      <c r="RAH144" s="1"/>
      <c r="RAI144" s="1"/>
      <c r="RAJ144" s="1"/>
      <c r="RAK144" s="1"/>
      <c r="RAL144" s="1"/>
      <c r="RAM144" s="1"/>
      <c r="RAN144" s="1"/>
      <c r="RAO144" s="1"/>
      <c r="RAP144" s="1"/>
      <c r="RAQ144" s="1"/>
      <c r="RAR144" s="1"/>
      <c r="RAS144" s="1"/>
      <c r="RAT144" s="1"/>
      <c r="RAU144" s="1"/>
      <c r="RAV144" s="1"/>
      <c r="RAW144" s="1"/>
      <c r="RAX144" s="1"/>
      <c r="RAY144" s="1"/>
      <c r="RAZ144" s="1"/>
      <c r="RBA144" s="1"/>
      <c r="RBB144" s="1"/>
      <c r="RBC144" s="1"/>
      <c r="RBD144" s="1"/>
      <c r="RBE144" s="1"/>
      <c r="RBF144" s="1"/>
      <c r="RBG144" s="1"/>
      <c r="RBH144" s="1"/>
      <c r="RBI144" s="1"/>
      <c r="RBJ144" s="1"/>
      <c r="RBK144" s="1"/>
      <c r="RBL144" s="1"/>
      <c r="RBM144" s="1"/>
      <c r="RBN144" s="1"/>
      <c r="RBO144" s="1"/>
      <c r="RBP144" s="1"/>
      <c r="RBQ144" s="1"/>
      <c r="RBR144" s="1"/>
      <c r="RBS144" s="1"/>
      <c r="RBT144" s="1"/>
      <c r="RBU144" s="1"/>
      <c r="RBV144" s="1"/>
      <c r="RBW144" s="1"/>
      <c r="RBX144" s="1"/>
      <c r="RBY144" s="1"/>
      <c r="RBZ144" s="1"/>
      <c r="RCA144" s="1"/>
      <c r="RCB144" s="1"/>
      <c r="RCC144" s="1"/>
      <c r="RCD144" s="1"/>
      <c r="RCE144" s="1"/>
      <c r="RCF144" s="1"/>
      <c r="RCG144" s="1"/>
      <c r="RCH144" s="1"/>
      <c r="RCI144" s="1"/>
      <c r="RCJ144" s="1"/>
      <c r="RCK144" s="1"/>
      <c r="RCL144" s="1"/>
      <c r="RCM144" s="1"/>
      <c r="RCN144" s="1"/>
      <c r="RCO144" s="1"/>
      <c r="RCP144" s="1"/>
      <c r="RCQ144" s="1"/>
      <c r="RCR144" s="1"/>
      <c r="RCS144" s="1"/>
      <c r="RCT144" s="1"/>
      <c r="RCU144" s="1"/>
      <c r="RCV144" s="1"/>
      <c r="RCW144" s="1"/>
      <c r="RCX144" s="1"/>
      <c r="RCY144" s="1"/>
      <c r="RCZ144" s="1"/>
      <c r="RDA144" s="1"/>
      <c r="RDB144" s="1"/>
      <c r="RDC144" s="1"/>
      <c r="RDD144" s="1"/>
      <c r="RDE144" s="1"/>
      <c r="RDF144" s="1"/>
      <c r="RDG144" s="1"/>
      <c r="RDH144" s="1"/>
      <c r="RDI144" s="1"/>
      <c r="RDJ144" s="1"/>
      <c r="RDK144" s="1"/>
      <c r="RDL144" s="1"/>
      <c r="RDM144" s="1"/>
      <c r="RDN144" s="1"/>
      <c r="RDO144" s="1"/>
      <c r="RDP144" s="1"/>
      <c r="RDQ144" s="1"/>
      <c r="RDR144" s="1"/>
      <c r="RDS144" s="1"/>
      <c r="RDT144" s="1"/>
      <c r="RDU144" s="1"/>
      <c r="RDV144" s="1"/>
      <c r="RDW144" s="1"/>
      <c r="RDX144" s="1"/>
      <c r="RDY144" s="1"/>
      <c r="RDZ144" s="1"/>
      <c r="REA144" s="1"/>
      <c r="REB144" s="1"/>
      <c r="REC144" s="1"/>
      <c r="RED144" s="1"/>
      <c r="REE144" s="1"/>
      <c r="REF144" s="1"/>
      <c r="REG144" s="1"/>
      <c r="REH144" s="1"/>
      <c r="REI144" s="1"/>
      <c r="REJ144" s="1"/>
      <c r="REK144" s="1"/>
      <c r="REL144" s="1"/>
      <c r="REM144" s="1"/>
      <c r="REN144" s="1"/>
      <c r="REO144" s="1"/>
      <c r="REP144" s="1"/>
      <c r="REQ144" s="1"/>
      <c r="RER144" s="1"/>
      <c r="RES144" s="1"/>
      <c r="RET144" s="1"/>
      <c r="REU144" s="1"/>
      <c r="REV144" s="1"/>
      <c r="REW144" s="1"/>
      <c r="REX144" s="1"/>
      <c r="REY144" s="1"/>
      <c r="REZ144" s="1"/>
      <c r="RFA144" s="1"/>
      <c r="RFB144" s="1"/>
      <c r="RFC144" s="1"/>
      <c r="RFD144" s="1"/>
      <c r="RFE144" s="1"/>
      <c r="RFF144" s="1"/>
      <c r="RFG144" s="1"/>
      <c r="RFH144" s="1"/>
      <c r="RFI144" s="1"/>
      <c r="RFJ144" s="1"/>
      <c r="RFK144" s="1"/>
      <c r="RFL144" s="1"/>
      <c r="RFM144" s="1"/>
      <c r="RFN144" s="1"/>
      <c r="RFO144" s="1"/>
      <c r="RFP144" s="1"/>
      <c r="RFQ144" s="1"/>
      <c r="RFR144" s="1"/>
      <c r="RFS144" s="1"/>
      <c r="RFT144" s="1"/>
      <c r="RFU144" s="1"/>
      <c r="RFV144" s="1"/>
      <c r="RFW144" s="1"/>
      <c r="RFX144" s="1"/>
      <c r="RFY144" s="1"/>
      <c r="RFZ144" s="1"/>
      <c r="RGA144" s="1"/>
      <c r="RGB144" s="1"/>
      <c r="RGC144" s="1"/>
      <c r="RGD144" s="1"/>
      <c r="RGE144" s="1"/>
      <c r="RGF144" s="1"/>
      <c r="RGG144" s="1"/>
      <c r="RGH144" s="1"/>
      <c r="RGI144" s="1"/>
      <c r="RGJ144" s="1"/>
      <c r="RGK144" s="1"/>
      <c r="RGL144" s="1"/>
      <c r="RGM144" s="1"/>
      <c r="RGN144" s="1"/>
      <c r="RGO144" s="1"/>
      <c r="RGP144" s="1"/>
      <c r="RGQ144" s="1"/>
      <c r="RGR144" s="1"/>
      <c r="RGS144" s="1"/>
      <c r="RGT144" s="1"/>
      <c r="RGU144" s="1"/>
      <c r="RGV144" s="1"/>
      <c r="RGW144" s="1"/>
      <c r="RGX144" s="1"/>
      <c r="RGY144" s="1"/>
      <c r="RGZ144" s="1"/>
      <c r="RHA144" s="1"/>
      <c r="RHB144" s="1"/>
      <c r="RHC144" s="1"/>
      <c r="RHD144" s="1"/>
      <c r="RHE144" s="1"/>
      <c r="RHF144" s="1"/>
      <c r="RHG144" s="1"/>
      <c r="RHH144" s="1"/>
      <c r="RHI144" s="1"/>
      <c r="RHJ144" s="1"/>
      <c r="RHK144" s="1"/>
      <c r="RHL144" s="1"/>
      <c r="RHM144" s="1"/>
      <c r="RHN144" s="1"/>
      <c r="RHO144" s="1"/>
      <c r="RHP144" s="1"/>
      <c r="RHQ144" s="1"/>
      <c r="RHR144" s="1"/>
      <c r="RHS144" s="1"/>
      <c r="RHT144" s="1"/>
      <c r="RHU144" s="1"/>
      <c r="RHV144" s="1"/>
      <c r="RHW144" s="1"/>
      <c r="RHX144" s="1"/>
      <c r="RHY144" s="1"/>
      <c r="RHZ144" s="1"/>
      <c r="RIA144" s="1"/>
      <c r="RIB144" s="1"/>
      <c r="RIC144" s="1"/>
      <c r="RID144" s="1"/>
      <c r="RIE144" s="1"/>
      <c r="RIF144" s="1"/>
      <c r="RIG144" s="1"/>
      <c r="RIH144" s="1"/>
      <c r="RII144" s="1"/>
      <c r="RIJ144" s="1"/>
      <c r="RIK144" s="1"/>
      <c r="RIL144" s="1"/>
      <c r="RIM144" s="1"/>
      <c r="RIN144" s="1"/>
      <c r="RIO144" s="1"/>
      <c r="RIP144" s="1"/>
      <c r="RIQ144" s="1"/>
      <c r="RIR144" s="1"/>
      <c r="RIS144" s="1"/>
      <c r="RIT144" s="1"/>
      <c r="RIU144" s="1"/>
      <c r="RIV144" s="1"/>
      <c r="RIW144" s="1"/>
      <c r="RIX144" s="1"/>
      <c r="RIY144" s="1"/>
      <c r="RIZ144" s="1"/>
      <c r="RJA144" s="1"/>
      <c r="RJB144" s="1"/>
      <c r="RJC144" s="1"/>
      <c r="RJD144" s="1"/>
      <c r="RJE144" s="1"/>
      <c r="RJF144" s="1"/>
      <c r="RJG144" s="1"/>
      <c r="RJH144" s="1"/>
      <c r="RJI144" s="1"/>
      <c r="RJJ144" s="1"/>
      <c r="RJK144" s="1"/>
      <c r="RJL144" s="1"/>
      <c r="RJM144" s="1"/>
      <c r="RJN144" s="1"/>
      <c r="RJO144" s="1"/>
      <c r="RJP144" s="1"/>
      <c r="RJQ144" s="1"/>
      <c r="RJR144" s="1"/>
      <c r="RJS144" s="1"/>
      <c r="RJT144" s="1"/>
      <c r="RJU144" s="1"/>
      <c r="RJV144" s="1"/>
      <c r="RJW144" s="1"/>
      <c r="RJX144" s="1"/>
      <c r="RJY144" s="1"/>
      <c r="RJZ144" s="1"/>
      <c r="RKA144" s="1"/>
      <c r="RKB144" s="1"/>
      <c r="RKC144" s="1"/>
      <c r="RKD144" s="1"/>
      <c r="RKE144" s="1"/>
      <c r="RKF144" s="1"/>
      <c r="RKG144" s="1"/>
      <c r="RKH144" s="1"/>
      <c r="RKI144" s="1"/>
      <c r="RKJ144" s="1"/>
      <c r="RKK144" s="1"/>
      <c r="RKL144" s="1"/>
      <c r="RKM144" s="1"/>
      <c r="RKN144" s="1"/>
      <c r="RKO144" s="1"/>
      <c r="RKP144" s="1"/>
      <c r="RKQ144" s="1"/>
      <c r="RKR144" s="1"/>
      <c r="RKS144" s="1"/>
      <c r="RKT144" s="1"/>
      <c r="RKU144" s="1"/>
      <c r="RKV144" s="1"/>
      <c r="RKW144" s="1"/>
      <c r="RKX144" s="1"/>
      <c r="RKY144" s="1"/>
      <c r="RKZ144" s="1"/>
      <c r="RLA144" s="1"/>
      <c r="RLB144" s="1"/>
      <c r="RLC144" s="1"/>
      <c r="RLD144" s="1"/>
      <c r="RLE144" s="1"/>
      <c r="RLF144" s="1"/>
      <c r="RLG144" s="1"/>
      <c r="RLH144" s="1"/>
      <c r="RLI144" s="1"/>
      <c r="RLJ144" s="1"/>
      <c r="RLK144" s="1"/>
      <c r="RLL144" s="1"/>
      <c r="RLM144" s="1"/>
      <c r="RLN144" s="1"/>
      <c r="RLO144" s="1"/>
      <c r="RLP144" s="1"/>
      <c r="RLQ144" s="1"/>
      <c r="RLR144" s="1"/>
      <c r="RLS144" s="1"/>
      <c r="RLT144" s="1"/>
      <c r="RLU144" s="1"/>
      <c r="RLV144" s="1"/>
      <c r="RLW144" s="1"/>
      <c r="RLX144" s="1"/>
      <c r="RLY144" s="1"/>
      <c r="RLZ144" s="1"/>
      <c r="RMA144" s="1"/>
      <c r="RMB144" s="1"/>
      <c r="RMC144" s="1"/>
      <c r="RMD144" s="1"/>
      <c r="RME144" s="1"/>
      <c r="RMF144" s="1"/>
      <c r="RMG144" s="1"/>
      <c r="RMH144" s="1"/>
      <c r="RMI144" s="1"/>
      <c r="RMJ144" s="1"/>
      <c r="RMK144" s="1"/>
      <c r="RML144" s="1"/>
      <c r="RMM144" s="1"/>
      <c r="RMN144" s="1"/>
      <c r="RMO144" s="1"/>
      <c r="RMP144" s="1"/>
      <c r="RMQ144" s="1"/>
      <c r="RMR144" s="1"/>
      <c r="RMS144" s="1"/>
      <c r="RMT144" s="1"/>
      <c r="RMU144" s="1"/>
      <c r="RMV144" s="1"/>
      <c r="RMW144" s="1"/>
      <c r="RMX144" s="1"/>
      <c r="RMY144" s="1"/>
      <c r="RMZ144" s="1"/>
      <c r="RNA144" s="1"/>
      <c r="RNB144" s="1"/>
      <c r="RNC144" s="1"/>
      <c r="RND144" s="1"/>
      <c r="RNE144" s="1"/>
      <c r="RNF144" s="1"/>
      <c r="RNG144" s="1"/>
      <c r="RNH144" s="1"/>
      <c r="RNI144" s="1"/>
      <c r="RNJ144" s="1"/>
      <c r="RNK144" s="1"/>
      <c r="RNL144" s="1"/>
      <c r="RNM144" s="1"/>
      <c r="RNN144" s="1"/>
      <c r="RNO144" s="1"/>
      <c r="RNP144" s="1"/>
      <c r="RNQ144" s="1"/>
      <c r="RNR144" s="1"/>
      <c r="RNS144" s="1"/>
      <c r="RNT144" s="1"/>
      <c r="RNU144" s="1"/>
      <c r="RNV144" s="1"/>
      <c r="RNW144" s="1"/>
      <c r="RNX144" s="1"/>
      <c r="RNY144" s="1"/>
      <c r="RNZ144" s="1"/>
      <c r="ROA144" s="1"/>
      <c r="ROB144" s="1"/>
      <c r="ROC144" s="1"/>
      <c r="ROD144" s="1"/>
      <c r="ROE144" s="1"/>
      <c r="ROF144" s="1"/>
      <c r="ROG144" s="1"/>
      <c r="ROH144" s="1"/>
      <c r="ROI144" s="1"/>
      <c r="ROJ144" s="1"/>
      <c r="ROK144" s="1"/>
      <c r="ROL144" s="1"/>
      <c r="ROM144" s="1"/>
      <c r="RON144" s="1"/>
      <c r="ROO144" s="1"/>
      <c r="ROP144" s="1"/>
      <c r="ROQ144" s="1"/>
      <c r="ROR144" s="1"/>
      <c r="ROS144" s="1"/>
      <c r="ROT144" s="1"/>
      <c r="ROU144" s="1"/>
      <c r="ROV144" s="1"/>
      <c r="ROW144" s="1"/>
      <c r="ROX144" s="1"/>
      <c r="ROY144" s="1"/>
      <c r="ROZ144" s="1"/>
      <c r="RPA144" s="1"/>
      <c r="RPB144" s="1"/>
      <c r="RPC144" s="1"/>
      <c r="RPD144" s="1"/>
      <c r="RPE144" s="1"/>
      <c r="RPF144" s="1"/>
      <c r="RPG144" s="1"/>
      <c r="RPH144" s="1"/>
      <c r="RPI144" s="1"/>
      <c r="RPJ144" s="1"/>
      <c r="RPK144" s="1"/>
      <c r="RPL144" s="1"/>
      <c r="RPM144" s="1"/>
      <c r="RPN144" s="1"/>
      <c r="RPO144" s="1"/>
      <c r="RPP144" s="1"/>
      <c r="RPQ144" s="1"/>
      <c r="RPR144" s="1"/>
      <c r="RPS144" s="1"/>
      <c r="RPT144" s="1"/>
      <c r="RPU144" s="1"/>
      <c r="RPV144" s="1"/>
      <c r="RPW144" s="1"/>
      <c r="RPX144" s="1"/>
      <c r="RPY144" s="1"/>
      <c r="RPZ144" s="1"/>
      <c r="RQA144" s="1"/>
      <c r="RQB144" s="1"/>
      <c r="RQC144" s="1"/>
      <c r="RQD144" s="1"/>
      <c r="RQE144" s="1"/>
      <c r="RQF144" s="1"/>
      <c r="RQG144" s="1"/>
      <c r="RQH144" s="1"/>
      <c r="RQI144" s="1"/>
      <c r="RQJ144" s="1"/>
      <c r="RQK144" s="1"/>
      <c r="RQL144" s="1"/>
      <c r="RQM144" s="1"/>
      <c r="RQN144" s="1"/>
      <c r="RQO144" s="1"/>
      <c r="RQP144" s="1"/>
      <c r="RQQ144" s="1"/>
      <c r="RQR144" s="1"/>
      <c r="RQS144" s="1"/>
      <c r="RQT144" s="1"/>
      <c r="RQU144" s="1"/>
      <c r="RQV144" s="1"/>
      <c r="RQW144" s="1"/>
      <c r="RQX144" s="1"/>
      <c r="RQY144" s="1"/>
      <c r="RQZ144" s="1"/>
      <c r="RRA144" s="1"/>
      <c r="RRB144" s="1"/>
      <c r="RRC144" s="1"/>
      <c r="RRD144" s="1"/>
      <c r="RRE144" s="1"/>
      <c r="RRF144" s="1"/>
      <c r="RRG144" s="1"/>
      <c r="RRH144" s="1"/>
      <c r="RRI144" s="1"/>
      <c r="RRJ144" s="1"/>
      <c r="RRK144" s="1"/>
      <c r="RRL144" s="1"/>
      <c r="RRM144" s="1"/>
      <c r="RRN144" s="1"/>
      <c r="RRO144" s="1"/>
      <c r="RRP144" s="1"/>
      <c r="RRQ144" s="1"/>
      <c r="RRR144" s="1"/>
      <c r="RRS144" s="1"/>
      <c r="RRT144" s="1"/>
      <c r="RRU144" s="1"/>
      <c r="RRV144" s="1"/>
      <c r="RRW144" s="1"/>
      <c r="RRX144" s="1"/>
      <c r="RRY144" s="1"/>
      <c r="RRZ144" s="1"/>
      <c r="RSA144" s="1"/>
      <c r="RSB144" s="1"/>
      <c r="RSC144" s="1"/>
      <c r="RSD144" s="1"/>
      <c r="RSE144" s="1"/>
      <c r="RSF144" s="1"/>
      <c r="RSG144" s="1"/>
      <c r="RSH144" s="1"/>
      <c r="RSI144" s="1"/>
      <c r="RSJ144" s="1"/>
      <c r="RSK144" s="1"/>
      <c r="RSL144" s="1"/>
      <c r="RSM144" s="1"/>
      <c r="RSN144" s="1"/>
      <c r="RSO144" s="1"/>
      <c r="RSP144" s="1"/>
      <c r="RSQ144" s="1"/>
      <c r="RSR144" s="1"/>
      <c r="RSS144" s="1"/>
      <c r="RST144" s="1"/>
      <c r="RSU144" s="1"/>
      <c r="RSV144" s="1"/>
      <c r="RSW144" s="1"/>
      <c r="RSX144" s="1"/>
      <c r="RSY144" s="1"/>
      <c r="RSZ144" s="1"/>
      <c r="RTA144" s="1"/>
      <c r="RTB144" s="1"/>
      <c r="RTC144" s="1"/>
      <c r="RTD144" s="1"/>
      <c r="RTE144" s="1"/>
      <c r="RTF144" s="1"/>
      <c r="RTG144" s="1"/>
      <c r="RTH144" s="1"/>
      <c r="RTI144" s="1"/>
      <c r="RTJ144" s="1"/>
      <c r="RTK144" s="1"/>
      <c r="RTL144" s="1"/>
      <c r="RTM144" s="1"/>
      <c r="RTN144" s="1"/>
      <c r="RTO144" s="1"/>
      <c r="RTP144" s="1"/>
      <c r="RTQ144" s="1"/>
      <c r="RTR144" s="1"/>
      <c r="RTS144" s="1"/>
      <c r="RTT144" s="1"/>
      <c r="RTU144" s="1"/>
      <c r="RTV144" s="1"/>
      <c r="RTW144" s="1"/>
      <c r="RTX144" s="1"/>
      <c r="RTY144" s="1"/>
      <c r="RTZ144" s="1"/>
      <c r="RUA144" s="1"/>
      <c r="RUB144" s="1"/>
      <c r="RUC144" s="1"/>
      <c r="RUD144" s="1"/>
      <c r="RUE144" s="1"/>
      <c r="RUF144" s="1"/>
      <c r="RUG144" s="1"/>
      <c r="RUH144" s="1"/>
      <c r="RUI144" s="1"/>
      <c r="RUJ144" s="1"/>
      <c r="RUK144" s="1"/>
      <c r="RUL144" s="1"/>
      <c r="RUM144" s="1"/>
      <c r="RUN144" s="1"/>
      <c r="RUO144" s="1"/>
      <c r="RUP144" s="1"/>
      <c r="RUQ144" s="1"/>
      <c r="RUR144" s="1"/>
      <c r="RUS144" s="1"/>
      <c r="RUT144" s="1"/>
      <c r="RUU144" s="1"/>
      <c r="RUV144" s="1"/>
      <c r="RUW144" s="1"/>
      <c r="RUX144" s="1"/>
      <c r="RUY144" s="1"/>
      <c r="RUZ144" s="1"/>
      <c r="RVA144" s="1"/>
      <c r="RVB144" s="1"/>
      <c r="RVC144" s="1"/>
      <c r="RVD144" s="1"/>
      <c r="RVE144" s="1"/>
      <c r="RVF144" s="1"/>
      <c r="RVG144" s="1"/>
      <c r="RVH144" s="1"/>
      <c r="RVI144" s="1"/>
      <c r="RVJ144" s="1"/>
      <c r="RVK144" s="1"/>
      <c r="RVL144" s="1"/>
      <c r="RVM144" s="1"/>
      <c r="RVN144" s="1"/>
      <c r="RVO144" s="1"/>
      <c r="RVP144" s="1"/>
      <c r="RVQ144" s="1"/>
      <c r="RVR144" s="1"/>
      <c r="RVS144" s="1"/>
      <c r="RVT144" s="1"/>
      <c r="RVU144" s="1"/>
      <c r="RVV144" s="1"/>
      <c r="RVW144" s="1"/>
      <c r="RVX144" s="1"/>
      <c r="RVY144" s="1"/>
      <c r="RVZ144" s="1"/>
      <c r="RWA144" s="1"/>
      <c r="RWB144" s="1"/>
      <c r="RWC144" s="1"/>
      <c r="RWD144" s="1"/>
      <c r="RWE144" s="1"/>
      <c r="RWF144" s="1"/>
      <c r="RWG144" s="1"/>
      <c r="RWH144" s="1"/>
      <c r="RWI144" s="1"/>
      <c r="RWJ144" s="1"/>
      <c r="RWK144" s="1"/>
      <c r="RWL144" s="1"/>
      <c r="RWM144" s="1"/>
      <c r="RWN144" s="1"/>
      <c r="RWO144" s="1"/>
      <c r="RWP144" s="1"/>
      <c r="RWQ144" s="1"/>
      <c r="RWR144" s="1"/>
      <c r="RWS144" s="1"/>
      <c r="RWT144" s="1"/>
      <c r="RWU144" s="1"/>
      <c r="RWV144" s="1"/>
      <c r="RWW144" s="1"/>
      <c r="RWX144" s="1"/>
      <c r="RWY144" s="1"/>
      <c r="RWZ144" s="1"/>
      <c r="RXA144" s="1"/>
      <c r="RXB144" s="1"/>
      <c r="RXC144" s="1"/>
      <c r="RXD144" s="1"/>
      <c r="RXE144" s="1"/>
      <c r="RXF144" s="1"/>
      <c r="RXG144" s="1"/>
      <c r="RXH144" s="1"/>
      <c r="RXI144" s="1"/>
      <c r="RXJ144" s="1"/>
      <c r="RXK144" s="1"/>
      <c r="RXL144" s="1"/>
      <c r="RXM144" s="1"/>
      <c r="RXN144" s="1"/>
      <c r="RXO144" s="1"/>
      <c r="RXP144" s="1"/>
      <c r="RXQ144" s="1"/>
      <c r="RXR144" s="1"/>
      <c r="RXS144" s="1"/>
      <c r="RXT144" s="1"/>
      <c r="RXU144" s="1"/>
      <c r="RXV144" s="1"/>
      <c r="RXW144" s="1"/>
      <c r="RXX144" s="1"/>
      <c r="RXY144" s="1"/>
      <c r="RXZ144" s="1"/>
      <c r="RYA144" s="1"/>
      <c r="RYB144" s="1"/>
      <c r="RYC144" s="1"/>
      <c r="RYD144" s="1"/>
      <c r="RYE144" s="1"/>
      <c r="RYF144" s="1"/>
      <c r="RYG144" s="1"/>
      <c r="RYH144" s="1"/>
      <c r="RYI144" s="1"/>
      <c r="RYJ144" s="1"/>
      <c r="RYK144" s="1"/>
      <c r="RYL144" s="1"/>
      <c r="RYM144" s="1"/>
      <c r="RYN144" s="1"/>
      <c r="RYO144" s="1"/>
      <c r="RYP144" s="1"/>
      <c r="RYQ144" s="1"/>
      <c r="RYR144" s="1"/>
      <c r="RYS144" s="1"/>
      <c r="RYT144" s="1"/>
      <c r="RYU144" s="1"/>
      <c r="RYV144" s="1"/>
      <c r="RYW144" s="1"/>
      <c r="RYX144" s="1"/>
      <c r="RYY144" s="1"/>
      <c r="RYZ144" s="1"/>
      <c r="RZA144" s="1"/>
      <c r="RZB144" s="1"/>
      <c r="RZC144" s="1"/>
      <c r="RZD144" s="1"/>
      <c r="RZE144" s="1"/>
      <c r="RZF144" s="1"/>
      <c r="RZG144" s="1"/>
      <c r="RZH144" s="1"/>
      <c r="RZI144" s="1"/>
      <c r="RZJ144" s="1"/>
      <c r="RZK144" s="1"/>
      <c r="RZL144" s="1"/>
      <c r="RZM144" s="1"/>
      <c r="RZN144" s="1"/>
      <c r="RZO144" s="1"/>
      <c r="RZP144" s="1"/>
      <c r="RZQ144" s="1"/>
      <c r="RZR144" s="1"/>
      <c r="RZS144" s="1"/>
      <c r="RZT144" s="1"/>
      <c r="RZU144" s="1"/>
      <c r="RZV144" s="1"/>
      <c r="RZW144" s="1"/>
      <c r="RZX144" s="1"/>
      <c r="RZY144" s="1"/>
      <c r="RZZ144" s="1"/>
      <c r="SAA144" s="1"/>
      <c r="SAB144" s="1"/>
      <c r="SAC144" s="1"/>
      <c r="SAD144" s="1"/>
      <c r="SAE144" s="1"/>
      <c r="SAF144" s="1"/>
      <c r="SAG144" s="1"/>
      <c r="SAH144" s="1"/>
      <c r="SAI144" s="1"/>
      <c r="SAJ144" s="1"/>
      <c r="SAK144" s="1"/>
      <c r="SAL144" s="1"/>
      <c r="SAM144" s="1"/>
      <c r="SAN144" s="1"/>
      <c r="SAO144" s="1"/>
      <c r="SAP144" s="1"/>
      <c r="SAQ144" s="1"/>
      <c r="SAR144" s="1"/>
      <c r="SAS144" s="1"/>
      <c r="SAT144" s="1"/>
      <c r="SAU144" s="1"/>
      <c r="SAV144" s="1"/>
      <c r="SAW144" s="1"/>
      <c r="SAX144" s="1"/>
      <c r="SAY144" s="1"/>
      <c r="SAZ144" s="1"/>
      <c r="SBA144" s="1"/>
      <c r="SBB144" s="1"/>
      <c r="SBC144" s="1"/>
      <c r="SBD144" s="1"/>
      <c r="SBE144" s="1"/>
      <c r="SBF144" s="1"/>
      <c r="SBG144" s="1"/>
      <c r="SBH144" s="1"/>
      <c r="SBI144" s="1"/>
      <c r="SBJ144" s="1"/>
      <c r="SBK144" s="1"/>
      <c r="SBL144" s="1"/>
      <c r="SBM144" s="1"/>
      <c r="SBN144" s="1"/>
      <c r="SBO144" s="1"/>
      <c r="SBP144" s="1"/>
      <c r="SBQ144" s="1"/>
      <c r="SBR144" s="1"/>
      <c r="SBS144" s="1"/>
      <c r="SBT144" s="1"/>
      <c r="SBU144" s="1"/>
      <c r="SBV144" s="1"/>
      <c r="SBW144" s="1"/>
      <c r="SBX144" s="1"/>
      <c r="SBY144" s="1"/>
      <c r="SBZ144" s="1"/>
      <c r="SCA144" s="1"/>
      <c r="SCB144" s="1"/>
      <c r="SCC144" s="1"/>
      <c r="SCD144" s="1"/>
      <c r="SCE144" s="1"/>
      <c r="SCF144" s="1"/>
      <c r="SCG144" s="1"/>
      <c r="SCH144" s="1"/>
      <c r="SCI144" s="1"/>
      <c r="SCJ144" s="1"/>
      <c r="SCK144" s="1"/>
      <c r="SCL144" s="1"/>
      <c r="SCM144" s="1"/>
      <c r="SCN144" s="1"/>
      <c r="SCO144" s="1"/>
      <c r="SCP144" s="1"/>
      <c r="SCQ144" s="1"/>
      <c r="SCR144" s="1"/>
      <c r="SCS144" s="1"/>
      <c r="SCT144" s="1"/>
      <c r="SCU144" s="1"/>
      <c r="SCV144" s="1"/>
      <c r="SCW144" s="1"/>
      <c r="SCX144" s="1"/>
      <c r="SCY144" s="1"/>
      <c r="SCZ144" s="1"/>
      <c r="SDA144" s="1"/>
      <c r="SDB144" s="1"/>
      <c r="SDC144" s="1"/>
      <c r="SDD144" s="1"/>
      <c r="SDE144" s="1"/>
      <c r="SDF144" s="1"/>
      <c r="SDG144" s="1"/>
      <c r="SDH144" s="1"/>
      <c r="SDI144" s="1"/>
      <c r="SDJ144" s="1"/>
      <c r="SDK144" s="1"/>
      <c r="SDL144" s="1"/>
      <c r="SDM144" s="1"/>
      <c r="SDN144" s="1"/>
      <c r="SDO144" s="1"/>
      <c r="SDP144" s="1"/>
      <c r="SDQ144" s="1"/>
      <c r="SDR144" s="1"/>
      <c r="SDS144" s="1"/>
      <c r="SDT144" s="1"/>
      <c r="SDU144" s="1"/>
      <c r="SDV144" s="1"/>
      <c r="SDW144" s="1"/>
      <c r="SDX144" s="1"/>
      <c r="SDY144" s="1"/>
      <c r="SDZ144" s="1"/>
      <c r="SEA144" s="1"/>
      <c r="SEB144" s="1"/>
      <c r="SEC144" s="1"/>
      <c r="SED144" s="1"/>
      <c r="SEE144" s="1"/>
      <c r="SEF144" s="1"/>
      <c r="SEG144" s="1"/>
      <c r="SEH144" s="1"/>
      <c r="SEI144" s="1"/>
      <c r="SEJ144" s="1"/>
      <c r="SEK144" s="1"/>
      <c r="SEL144" s="1"/>
      <c r="SEM144" s="1"/>
      <c r="SEN144" s="1"/>
      <c r="SEO144" s="1"/>
      <c r="SEP144" s="1"/>
      <c r="SEQ144" s="1"/>
      <c r="SER144" s="1"/>
      <c r="SES144" s="1"/>
      <c r="SET144" s="1"/>
      <c r="SEU144" s="1"/>
      <c r="SEV144" s="1"/>
      <c r="SEW144" s="1"/>
      <c r="SEX144" s="1"/>
      <c r="SEY144" s="1"/>
      <c r="SEZ144" s="1"/>
      <c r="SFA144" s="1"/>
      <c r="SFB144" s="1"/>
      <c r="SFC144" s="1"/>
      <c r="SFD144" s="1"/>
      <c r="SFE144" s="1"/>
      <c r="SFF144" s="1"/>
      <c r="SFG144" s="1"/>
      <c r="SFH144" s="1"/>
      <c r="SFI144" s="1"/>
      <c r="SFJ144" s="1"/>
      <c r="SFK144" s="1"/>
      <c r="SFL144" s="1"/>
      <c r="SFM144" s="1"/>
      <c r="SFN144" s="1"/>
      <c r="SFO144" s="1"/>
      <c r="SFP144" s="1"/>
      <c r="SFQ144" s="1"/>
      <c r="SFR144" s="1"/>
      <c r="SFS144" s="1"/>
      <c r="SFT144" s="1"/>
      <c r="SFU144" s="1"/>
      <c r="SFV144" s="1"/>
      <c r="SFW144" s="1"/>
      <c r="SFX144" s="1"/>
      <c r="SFY144" s="1"/>
      <c r="SFZ144" s="1"/>
      <c r="SGA144" s="1"/>
      <c r="SGB144" s="1"/>
      <c r="SGC144" s="1"/>
      <c r="SGD144" s="1"/>
      <c r="SGE144" s="1"/>
      <c r="SGF144" s="1"/>
      <c r="SGG144" s="1"/>
      <c r="SGH144" s="1"/>
      <c r="SGI144" s="1"/>
      <c r="SGJ144" s="1"/>
      <c r="SGK144" s="1"/>
      <c r="SGL144" s="1"/>
      <c r="SGM144" s="1"/>
      <c r="SGN144" s="1"/>
      <c r="SGO144" s="1"/>
      <c r="SGP144" s="1"/>
      <c r="SGQ144" s="1"/>
      <c r="SGR144" s="1"/>
      <c r="SGS144" s="1"/>
      <c r="SGT144" s="1"/>
      <c r="SGU144" s="1"/>
      <c r="SGV144" s="1"/>
      <c r="SGW144" s="1"/>
      <c r="SGX144" s="1"/>
      <c r="SGY144" s="1"/>
      <c r="SGZ144" s="1"/>
      <c r="SHA144" s="1"/>
      <c r="SHB144" s="1"/>
      <c r="SHC144" s="1"/>
      <c r="SHD144" s="1"/>
      <c r="SHE144" s="1"/>
      <c r="SHF144" s="1"/>
      <c r="SHG144" s="1"/>
      <c r="SHH144" s="1"/>
      <c r="SHI144" s="1"/>
      <c r="SHJ144" s="1"/>
      <c r="SHK144" s="1"/>
      <c r="SHL144" s="1"/>
      <c r="SHM144" s="1"/>
      <c r="SHN144" s="1"/>
      <c r="SHO144" s="1"/>
      <c r="SHP144" s="1"/>
      <c r="SHQ144" s="1"/>
      <c r="SHR144" s="1"/>
      <c r="SHS144" s="1"/>
      <c r="SHT144" s="1"/>
      <c r="SHU144" s="1"/>
      <c r="SHV144" s="1"/>
      <c r="SHW144" s="1"/>
      <c r="SHX144" s="1"/>
      <c r="SHY144" s="1"/>
      <c r="SHZ144" s="1"/>
      <c r="SIA144" s="1"/>
      <c r="SIB144" s="1"/>
      <c r="SIC144" s="1"/>
      <c r="SID144" s="1"/>
      <c r="SIE144" s="1"/>
      <c r="SIF144" s="1"/>
      <c r="SIG144" s="1"/>
      <c r="SIH144" s="1"/>
      <c r="SII144" s="1"/>
      <c r="SIJ144" s="1"/>
      <c r="SIK144" s="1"/>
      <c r="SIL144" s="1"/>
      <c r="SIM144" s="1"/>
      <c r="SIN144" s="1"/>
      <c r="SIO144" s="1"/>
      <c r="SIP144" s="1"/>
      <c r="SIQ144" s="1"/>
      <c r="SIR144" s="1"/>
      <c r="SIS144" s="1"/>
      <c r="SIT144" s="1"/>
      <c r="SIU144" s="1"/>
      <c r="SIV144" s="1"/>
      <c r="SIW144" s="1"/>
      <c r="SIX144" s="1"/>
      <c r="SIY144" s="1"/>
      <c r="SIZ144" s="1"/>
      <c r="SJA144" s="1"/>
      <c r="SJB144" s="1"/>
      <c r="SJC144" s="1"/>
      <c r="SJD144" s="1"/>
      <c r="SJE144" s="1"/>
      <c r="SJF144" s="1"/>
      <c r="SJG144" s="1"/>
      <c r="SJH144" s="1"/>
      <c r="SJI144" s="1"/>
      <c r="SJJ144" s="1"/>
      <c r="SJK144" s="1"/>
      <c r="SJL144" s="1"/>
      <c r="SJM144" s="1"/>
      <c r="SJN144" s="1"/>
      <c r="SJO144" s="1"/>
      <c r="SJP144" s="1"/>
      <c r="SJQ144" s="1"/>
      <c r="SJR144" s="1"/>
      <c r="SJS144" s="1"/>
      <c r="SJT144" s="1"/>
      <c r="SJU144" s="1"/>
      <c r="SJV144" s="1"/>
      <c r="SJW144" s="1"/>
      <c r="SJX144" s="1"/>
      <c r="SJY144" s="1"/>
      <c r="SJZ144" s="1"/>
      <c r="SKA144" s="1"/>
      <c r="SKB144" s="1"/>
      <c r="SKC144" s="1"/>
      <c r="SKD144" s="1"/>
      <c r="SKE144" s="1"/>
      <c r="SKF144" s="1"/>
      <c r="SKG144" s="1"/>
      <c r="SKH144" s="1"/>
      <c r="SKI144" s="1"/>
      <c r="SKJ144" s="1"/>
      <c r="SKK144" s="1"/>
      <c r="SKL144" s="1"/>
      <c r="SKM144" s="1"/>
      <c r="SKN144" s="1"/>
      <c r="SKO144" s="1"/>
      <c r="SKP144" s="1"/>
      <c r="SKQ144" s="1"/>
      <c r="SKR144" s="1"/>
      <c r="SKS144" s="1"/>
      <c r="SKT144" s="1"/>
      <c r="SKU144" s="1"/>
      <c r="SKV144" s="1"/>
      <c r="SKW144" s="1"/>
      <c r="SKX144" s="1"/>
      <c r="SKY144" s="1"/>
      <c r="SKZ144" s="1"/>
      <c r="SLA144" s="1"/>
      <c r="SLB144" s="1"/>
      <c r="SLC144" s="1"/>
      <c r="SLD144" s="1"/>
      <c r="SLE144" s="1"/>
      <c r="SLF144" s="1"/>
      <c r="SLG144" s="1"/>
      <c r="SLH144" s="1"/>
      <c r="SLI144" s="1"/>
      <c r="SLJ144" s="1"/>
      <c r="SLK144" s="1"/>
      <c r="SLL144" s="1"/>
      <c r="SLM144" s="1"/>
      <c r="SLN144" s="1"/>
      <c r="SLO144" s="1"/>
      <c r="SLP144" s="1"/>
      <c r="SLQ144" s="1"/>
      <c r="SLR144" s="1"/>
      <c r="SLS144" s="1"/>
      <c r="SLT144" s="1"/>
      <c r="SLU144" s="1"/>
      <c r="SLV144" s="1"/>
      <c r="SLW144" s="1"/>
      <c r="SLX144" s="1"/>
      <c r="SLY144" s="1"/>
      <c r="SLZ144" s="1"/>
      <c r="SMA144" s="1"/>
      <c r="SMB144" s="1"/>
      <c r="SMC144" s="1"/>
      <c r="SMD144" s="1"/>
      <c r="SME144" s="1"/>
      <c r="SMF144" s="1"/>
      <c r="SMG144" s="1"/>
      <c r="SMH144" s="1"/>
      <c r="SMI144" s="1"/>
      <c r="SMJ144" s="1"/>
      <c r="SMK144" s="1"/>
      <c r="SML144" s="1"/>
      <c r="SMM144" s="1"/>
      <c r="SMN144" s="1"/>
      <c r="SMO144" s="1"/>
      <c r="SMP144" s="1"/>
      <c r="SMQ144" s="1"/>
      <c r="SMR144" s="1"/>
      <c r="SMS144" s="1"/>
      <c r="SMT144" s="1"/>
      <c r="SMU144" s="1"/>
      <c r="SMV144" s="1"/>
      <c r="SMW144" s="1"/>
      <c r="SMX144" s="1"/>
      <c r="SMY144" s="1"/>
      <c r="SMZ144" s="1"/>
      <c r="SNA144" s="1"/>
      <c r="SNB144" s="1"/>
      <c r="SNC144" s="1"/>
      <c r="SND144" s="1"/>
      <c r="SNE144" s="1"/>
      <c r="SNF144" s="1"/>
      <c r="SNG144" s="1"/>
      <c r="SNH144" s="1"/>
      <c r="SNI144" s="1"/>
      <c r="SNJ144" s="1"/>
      <c r="SNK144" s="1"/>
      <c r="SNL144" s="1"/>
      <c r="SNM144" s="1"/>
      <c r="SNN144" s="1"/>
      <c r="SNO144" s="1"/>
      <c r="SNP144" s="1"/>
      <c r="SNQ144" s="1"/>
      <c r="SNR144" s="1"/>
      <c r="SNS144" s="1"/>
      <c r="SNT144" s="1"/>
      <c r="SNU144" s="1"/>
      <c r="SNV144" s="1"/>
      <c r="SNW144" s="1"/>
      <c r="SNX144" s="1"/>
      <c r="SNY144" s="1"/>
      <c r="SNZ144" s="1"/>
      <c r="SOA144" s="1"/>
      <c r="SOB144" s="1"/>
      <c r="SOC144" s="1"/>
      <c r="SOD144" s="1"/>
      <c r="SOE144" s="1"/>
      <c r="SOF144" s="1"/>
      <c r="SOG144" s="1"/>
      <c r="SOH144" s="1"/>
      <c r="SOI144" s="1"/>
      <c r="SOJ144" s="1"/>
      <c r="SOK144" s="1"/>
      <c r="SOL144" s="1"/>
      <c r="SOM144" s="1"/>
      <c r="SON144" s="1"/>
      <c r="SOO144" s="1"/>
      <c r="SOP144" s="1"/>
      <c r="SOQ144" s="1"/>
      <c r="SOR144" s="1"/>
      <c r="SOS144" s="1"/>
      <c r="SOT144" s="1"/>
      <c r="SOU144" s="1"/>
      <c r="SOV144" s="1"/>
      <c r="SOW144" s="1"/>
      <c r="SOX144" s="1"/>
      <c r="SOY144" s="1"/>
      <c r="SOZ144" s="1"/>
      <c r="SPA144" s="1"/>
      <c r="SPB144" s="1"/>
      <c r="SPC144" s="1"/>
      <c r="SPD144" s="1"/>
      <c r="SPE144" s="1"/>
      <c r="SPF144" s="1"/>
      <c r="SPG144" s="1"/>
      <c r="SPH144" s="1"/>
      <c r="SPI144" s="1"/>
      <c r="SPJ144" s="1"/>
      <c r="SPK144" s="1"/>
      <c r="SPL144" s="1"/>
      <c r="SPM144" s="1"/>
      <c r="SPN144" s="1"/>
      <c r="SPO144" s="1"/>
      <c r="SPP144" s="1"/>
      <c r="SPQ144" s="1"/>
      <c r="SPR144" s="1"/>
      <c r="SPS144" s="1"/>
      <c r="SPT144" s="1"/>
      <c r="SPU144" s="1"/>
      <c r="SPV144" s="1"/>
      <c r="SPW144" s="1"/>
      <c r="SPX144" s="1"/>
      <c r="SPY144" s="1"/>
      <c r="SPZ144" s="1"/>
      <c r="SQA144" s="1"/>
      <c r="SQB144" s="1"/>
      <c r="SQC144" s="1"/>
      <c r="SQD144" s="1"/>
      <c r="SQE144" s="1"/>
      <c r="SQF144" s="1"/>
      <c r="SQG144" s="1"/>
      <c r="SQH144" s="1"/>
      <c r="SQI144" s="1"/>
      <c r="SQJ144" s="1"/>
      <c r="SQK144" s="1"/>
      <c r="SQL144" s="1"/>
      <c r="SQM144" s="1"/>
      <c r="SQN144" s="1"/>
      <c r="SQO144" s="1"/>
      <c r="SQP144" s="1"/>
      <c r="SQQ144" s="1"/>
      <c r="SQR144" s="1"/>
      <c r="SQS144" s="1"/>
      <c r="SQT144" s="1"/>
      <c r="SQU144" s="1"/>
      <c r="SQV144" s="1"/>
      <c r="SQW144" s="1"/>
      <c r="SQX144" s="1"/>
      <c r="SQY144" s="1"/>
      <c r="SQZ144" s="1"/>
      <c r="SRA144" s="1"/>
      <c r="SRB144" s="1"/>
      <c r="SRC144" s="1"/>
      <c r="SRD144" s="1"/>
      <c r="SRE144" s="1"/>
      <c r="SRF144" s="1"/>
      <c r="SRG144" s="1"/>
      <c r="SRH144" s="1"/>
      <c r="SRI144" s="1"/>
      <c r="SRJ144" s="1"/>
      <c r="SRK144" s="1"/>
      <c r="SRL144" s="1"/>
      <c r="SRM144" s="1"/>
      <c r="SRN144" s="1"/>
      <c r="SRO144" s="1"/>
      <c r="SRP144" s="1"/>
      <c r="SRQ144" s="1"/>
      <c r="SRR144" s="1"/>
      <c r="SRS144" s="1"/>
      <c r="SRT144" s="1"/>
      <c r="SRU144" s="1"/>
      <c r="SRV144" s="1"/>
      <c r="SRW144" s="1"/>
      <c r="SRX144" s="1"/>
      <c r="SRY144" s="1"/>
      <c r="SRZ144" s="1"/>
      <c r="SSA144" s="1"/>
      <c r="SSB144" s="1"/>
      <c r="SSC144" s="1"/>
      <c r="SSD144" s="1"/>
      <c r="SSE144" s="1"/>
      <c r="SSF144" s="1"/>
      <c r="SSG144" s="1"/>
      <c r="SSH144" s="1"/>
      <c r="SSI144" s="1"/>
      <c r="SSJ144" s="1"/>
      <c r="SSK144" s="1"/>
      <c r="SSL144" s="1"/>
      <c r="SSM144" s="1"/>
      <c r="SSN144" s="1"/>
      <c r="SSO144" s="1"/>
      <c r="SSP144" s="1"/>
      <c r="SSQ144" s="1"/>
      <c r="SSR144" s="1"/>
      <c r="SSS144" s="1"/>
      <c r="SST144" s="1"/>
      <c r="SSU144" s="1"/>
      <c r="SSV144" s="1"/>
      <c r="SSW144" s="1"/>
      <c r="SSX144" s="1"/>
      <c r="SSY144" s="1"/>
      <c r="SSZ144" s="1"/>
      <c r="STA144" s="1"/>
      <c r="STB144" s="1"/>
      <c r="STC144" s="1"/>
      <c r="STD144" s="1"/>
      <c r="STE144" s="1"/>
      <c r="STF144" s="1"/>
      <c r="STG144" s="1"/>
      <c r="STH144" s="1"/>
      <c r="STI144" s="1"/>
      <c r="STJ144" s="1"/>
      <c r="STK144" s="1"/>
      <c r="STL144" s="1"/>
      <c r="STM144" s="1"/>
      <c r="STN144" s="1"/>
      <c r="STO144" s="1"/>
      <c r="STP144" s="1"/>
      <c r="STQ144" s="1"/>
      <c r="STR144" s="1"/>
      <c r="STS144" s="1"/>
      <c r="STT144" s="1"/>
      <c r="STU144" s="1"/>
      <c r="STV144" s="1"/>
      <c r="STW144" s="1"/>
      <c r="STX144" s="1"/>
      <c r="STY144" s="1"/>
      <c r="STZ144" s="1"/>
      <c r="SUA144" s="1"/>
      <c r="SUB144" s="1"/>
      <c r="SUC144" s="1"/>
      <c r="SUD144" s="1"/>
      <c r="SUE144" s="1"/>
      <c r="SUF144" s="1"/>
      <c r="SUG144" s="1"/>
      <c r="SUH144" s="1"/>
      <c r="SUI144" s="1"/>
      <c r="SUJ144" s="1"/>
      <c r="SUK144" s="1"/>
      <c r="SUL144" s="1"/>
      <c r="SUM144" s="1"/>
      <c r="SUN144" s="1"/>
      <c r="SUO144" s="1"/>
      <c r="SUP144" s="1"/>
      <c r="SUQ144" s="1"/>
      <c r="SUR144" s="1"/>
      <c r="SUS144" s="1"/>
      <c r="SUT144" s="1"/>
      <c r="SUU144" s="1"/>
      <c r="SUV144" s="1"/>
      <c r="SUW144" s="1"/>
      <c r="SUX144" s="1"/>
      <c r="SUY144" s="1"/>
      <c r="SUZ144" s="1"/>
      <c r="SVA144" s="1"/>
      <c r="SVB144" s="1"/>
      <c r="SVC144" s="1"/>
      <c r="SVD144" s="1"/>
      <c r="SVE144" s="1"/>
      <c r="SVF144" s="1"/>
      <c r="SVG144" s="1"/>
      <c r="SVH144" s="1"/>
      <c r="SVI144" s="1"/>
      <c r="SVJ144" s="1"/>
      <c r="SVK144" s="1"/>
      <c r="SVL144" s="1"/>
      <c r="SVM144" s="1"/>
      <c r="SVN144" s="1"/>
      <c r="SVO144" s="1"/>
      <c r="SVP144" s="1"/>
      <c r="SVQ144" s="1"/>
      <c r="SVR144" s="1"/>
      <c r="SVS144" s="1"/>
      <c r="SVT144" s="1"/>
      <c r="SVU144" s="1"/>
      <c r="SVV144" s="1"/>
      <c r="SVW144" s="1"/>
      <c r="SVX144" s="1"/>
      <c r="SVY144" s="1"/>
      <c r="SVZ144" s="1"/>
      <c r="SWA144" s="1"/>
      <c r="SWB144" s="1"/>
      <c r="SWC144" s="1"/>
      <c r="SWD144" s="1"/>
      <c r="SWE144" s="1"/>
      <c r="SWF144" s="1"/>
      <c r="SWG144" s="1"/>
      <c r="SWH144" s="1"/>
      <c r="SWI144" s="1"/>
      <c r="SWJ144" s="1"/>
      <c r="SWK144" s="1"/>
      <c r="SWL144" s="1"/>
      <c r="SWM144" s="1"/>
      <c r="SWN144" s="1"/>
      <c r="SWO144" s="1"/>
      <c r="SWP144" s="1"/>
      <c r="SWQ144" s="1"/>
      <c r="SWR144" s="1"/>
      <c r="SWS144" s="1"/>
      <c r="SWT144" s="1"/>
      <c r="SWU144" s="1"/>
      <c r="SWV144" s="1"/>
      <c r="SWW144" s="1"/>
      <c r="SWX144" s="1"/>
      <c r="SWY144" s="1"/>
      <c r="SWZ144" s="1"/>
      <c r="SXA144" s="1"/>
      <c r="SXB144" s="1"/>
      <c r="SXC144" s="1"/>
      <c r="SXD144" s="1"/>
      <c r="SXE144" s="1"/>
      <c r="SXF144" s="1"/>
      <c r="SXG144" s="1"/>
      <c r="SXH144" s="1"/>
      <c r="SXI144" s="1"/>
      <c r="SXJ144" s="1"/>
      <c r="SXK144" s="1"/>
      <c r="SXL144" s="1"/>
      <c r="SXM144" s="1"/>
      <c r="SXN144" s="1"/>
      <c r="SXO144" s="1"/>
      <c r="SXP144" s="1"/>
      <c r="SXQ144" s="1"/>
      <c r="SXR144" s="1"/>
      <c r="SXS144" s="1"/>
      <c r="SXT144" s="1"/>
      <c r="SXU144" s="1"/>
      <c r="SXV144" s="1"/>
      <c r="SXW144" s="1"/>
      <c r="SXX144" s="1"/>
      <c r="SXY144" s="1"/>
      <c r="SXZ144" s="1"/>
      <c r="SYA144" s="1"/>
      <c r="SYB144" s="1"/>
      <c r="SYC144" s="1"/>
      <c r="SYD144" s="1"/>
      <c r="SYE144" s="1"/>
      <c r="SYF144" s="1"/>
      <c r="SYG144" s="1"/>
      <c r="SYH144" s="1"/>
      <c r="SYI144" s="1"/>
      <c r="SYJ144" s="1"/>
      <c r="SYK144" s="1"/>
      <c r="SYL144" s="1"/>
      <c r="SYM144" s="1"/>
      <c r="SYN144" s="1"/>
      <c r="SYO144" s="1"/>
      <c r="SYP144" s="1"/>
      <c r="SYQ144" s="1"/>
      <c r="SYR144" s="1"/>
      <c r="SYS144" s="1"/>
      <c r="SYT144" s="1"/>
      <c r="SYU144" s="1"/>
      <c r="SYV144" s="1"/>
      <c r="SYW144" s="1"/>
      <c r="SYX144" s="1"/>
      <c r="SYY144" s="1"/>
      <c r="SYZ144" s="1"/>
      <c r="SZA144" s="1"/>
      <c r="SZB144" s="1"/>
      <c r="SZC144" s="1"/>
      <c r="SZD144" s="1"/>
      <c r="SZE144" s="1"/>
      <c r="SZF144" s="1"/>
      <c r="SZG144" s="1"/>
      <c r="SZH144" s="1"/>
      <c r="SZI144" s="1"/>
      <c r="SZJ144" s="1"/>
      <c r="SZK144" s="1"/>
      <c r="SZL144" s="1"/>
      <c r="SZM144" s="1"/>
      <c r="SZN144" s="1"/>
      <c r="SZO144" s="1"/>
      <c r="SZP144" s="1"/>
      <c r="SZQ144" s="1"/>
      <c r="SZR144" s="1"/>
      <c r="SZS144" s="1"/>
      <c r="SZT144" s="1"/>
      <c r="SZU144" s="1"/>
      <c r="SZV144" s="1"/>
      <c r="SZW144" s="1"/>
      <c r="SZX144" s="1"/>
      <c r="SZY144" s="1"/>
      <c r="SZZ144" s="1"/>
      <c r="TAA144" s="1"/>
      <c r="TAB144" s="1"/>
      <c r="TAC144" s="1"/>
      <c r="TAD144" s="1"/>
      <c r="TAE144" s="1"/>
      <c r="TAF144" s="1"/>
      <c r="TAG144" s="1"/>
      <c r="TAH144" s="1"/>
      <c r="TAI144" s="1"/>
      <c r="TAJ144" s="1"/>
      <c r="TAK144" s="1"/>
      <c r="TAL144" s="1"/>
      <c r="TAM144" s="1"/>
      <c r="TAN144" s="1"/>
      <c r="TAO144" s="1"/>
      <c r="TAP144" s="1"/>
      <c r="TAQ144" s="1"/>
      <c r="TAR144" s="1"/>
      <c r="TAS144" s="1"/>
      <c r="TAT144" s="1"/>
      <c r="TAU144" s="1"/>
      <c r="TAV144" s="1"/>
      <c r="TAW144" s="1"/>
      <c r="TAX144" s="1"/>
      <c r="TAY144" s="1"/>
      <c r="TAZ144" s="1"/>
      <c r="TBA144" s="1"/>
      <c r="TBB144" s="1"/>
      <c r="TBC144" s="1"/>
      <c r="TBD144" s="1"/>
      <c r="TBE144" s="1"/>
      <c r="TBF144" s="1"/>
      <c r="TBG144" s="1"/>
      <c r="TBH144" s="1"/>
      <c r="TBI144" s="1"/>
      <c r="TBJ144" s="1"/>
      <c r="TBK144" s="1"/>
      <c r="TBL144" s="1"/>
      <c r="TBM144" s="1"/>
      <c r="TBN144" s="1"/>
      <c r="TBO144" s="1"/>
      <c r="TBP144" s="1"/>
      <c r="TBQ144" s="1"/>
      <c r="TBR144" s="1"/>
      <c r="TBS144" s="1"/>
      <c r="TBT144" s="1"/>
      <c r="TBU144" s="1"/>
      <c r="TBV144" s="1"/>
      <c r="TBW144" s="1"/>
      <c r="TBX144" s="1"/>
      <c r="TBY144" s="1"/>
      <c r="TBZ144" s="1"/>
      <c r="TCA144" s="1"/>
      <c r="TCB144" s="1"/>
      <c r="TCC144" s="1"/>
      <c r="TCD144" s="1"/>
      <c r="TCE144" s="1"/>
      <c r="TCF144" s="1"/>
      <c r="TCG144" s="1"/>
      <c r="TCH144" s="1"/>
      <c r="TCI144" s="1"/>
      <c r="TCJ144" s="1"/>
      <c r="TCK144" s="1"/>
      <c r="TCL144" s="1"/>
      <c r="TCM144" s="1"/>
      <c r="TCN144" s="1"/>
      <c r="TCO144" s="1"/>
      <c r="TCP144" s="1"/>
      <c r="TCQ144" s="1"/>
      <c r="TCR144" s="1"/>
      <c r="TCS144" s="1"/>
      <c r="TCT144" s="1"/>
      <c r="TCU144" s="1"/>
      <c r="TCV144" s="1"/>
      <c r="TCW144" s="1"/>
      <c r="TCX144" s="1"/>
      <c r="TCY144" s="1"/>
      <c r="TCZ144" s="1"/>
      <c r="TDA144" s="1"/>
      <c r="TDB144" s="1"/>
      <c r="TDC144" s="1"/>
      <c r="TDD144" s="1"/>
      <c r="TDE144" s="1"/>
      <c r="TDF144" s="1"/>
      <c r="TDG144" s="1"/>
      <c r="TDH144" s="1"/>
      <c r="TDI144" s="1"/>
      <c r="TDJ144" s="1"/>
      <c r="TDK144" s="1"/>
      <c r="TDL144" s="1"/>
      <c r="TDM144" s="1"/>
      <c r="TDN144" s="1"/>
      <c r="TDO144" s="1"/>
      <c r="TDP144" s="1"/>
      <c r="TDQ144" s="1"/>
      <c r="TDR144" s="1"/>
      <c r="TDS144" s="1"/>
      <c r="TDT144" s="1"/>
      <c r="TDU144" s="1"/>
      <c r="TDV144" s="1"/>
      <c r="TDW144" s="1"/>
      <c r="TDX144" s="1"/>
      <c r="TDY144" s="1"/>
      <c r="TDZ144" s="1"/>
      <c r="TEA144" s="1"/>
      <c r="TEB144" s="1"/>
      <c r="TEC144" s="1"/>
      <c r="TED144" s="1"/>
      <c r="TEE144" s="1"/>
      <c r="TEF144" s="1"/>
      <c r="TEG144" s="1"/>
      <c r="TEH144" s="1"/>
      <c r="TEI144" s="1"/>
      <c r="TEJ144" s="1"/>
      <c r="TEK144" s="1"/>
      <c r="TEL144" s="1"/>
      <c r="TEM144" s="1"/>
      <c r="TEN144" s="1"/>
      <c r="TEO144" s="1"/>
      <c r="TEP144" s="1"/>
      <c r="TEQ144" s="1"/>
      <c r="TER144" s="1"/>
      <c r="TES144" s="1"/>
      <c r="TET144" s="1"/>
      <c r="TEU144" s="1"/>
      <c r="TEV144" s="1"/>
      <c r="TEW144" s="1"/>
      <c r="TEX144" s="1"/>
      <c r="TEY144" s="1"/>
      <c r="TEZ144" s="1"/>
      <c r="TFA144" s="1"/>
      <c r="TFB144" s="1"/>
      <c r="TFC144" s="1"/>
      <c r="TFD144" s="1"/>
      <c r="TFE144" s="1"/>
      <c r="TFF144" s="1"/>
      <c r="TFG144" s="1"/>
      <c r="TFH144" s="1"/>
      <c r="TFI144" s="1"/>
      <c r="TFJ144" s="1"/>
      <c r="TFK144" s="1"/>
      <c r="TFL144" s="1"/>
      <c r="TFM144" s="1"/>
      <c r="TFN144" s="1"/>
      <c r="TFO144" s="1"/>
      <c r="TFP144" s="1"/>
      <c r="TFQ144" s="1"/>
      <c r="TFR144" s="1"/>
      <c r="TFS144" s="1"/>
      <c r="TFT144" s="1"/>
      <c r="TFU144" s="1"/>
      <c r="TFV144" s="1"/>
      <c r="TFW144" s="1"/>
      <c r="TFX144" s="1"/>
      <c r="TFY144" s="1"/>
      <c r="TFZ144" s="1"/>
      <c r="TGA144" s="1"/>
      <c r="TGB144" s="1"/>
      <c r="TGC144" s="1"/>
      <c r="TGD144" s="1"/>
      <c r="TGE144" s="1"/>
      <c r="TGF144" s="1"/>
      <c r="TGG144" s="1"/>
      <c r="TGH144" s="1"/>
      <c r="TGI144" s="1"/>
      <c r="TGJ144" s="1"/>
      <c r="TGK144" s="1"/>
      <c r="TGL144" s="1"/>
      <c r="TGM144" s="1"/>
      <c r="TGN144" s="1"/>
      <c r="TGO144" s="1"/>
      <c r="TGP144" s="1"/>
      <c r="TGQ144" s="1"/>
      <c r="TGR144" s="1"/>
      <c r="TGS144" s="1"/>
      <c r="TGT144" s="1"/>
      <c r="TGU144" s="1"/>
      <c r="TGV144" s="1"/>
      <c r="TGW144" s="1"/>
      <c r="TGX144" s="1"/>
      <c r="TGY144" s="1"/>
      <c r="TGZ144" s="1"/>
      <c r="THA144" s="1"/>
      <c r="THB144" s="1"/>
      <c r="THC144" s="1"/>
      <c r="THD144" s="1"/>
      <c r="THE144" s="1"/>
      <c r="THF144" s="1"/>
      <c r="THG144" s="1"/>
      <c r="THH144" s="1"/>
      <c r="THI144" s="1"/>
      <c r="THJ144" s="1"/>
      <c r="THK144" s="1"/>
      <c r="THL144" s="1"/>
      <c r="THM144" s="1"/>
      <c r="THN144" s="1"/>
      <c r="THO144" s="1"/>
      <c r="THP144" s="1"/>
      <c r="THQ144" s="1"/>
      <c r="THR144" s="1"/>
      <c r="THS144" s="1"/>
      <c r="THT144" s="1"/>
      <c r="THU144" s="1"/>
      <c r="THV144" s="1"/>
      <c r="THW144" s="1"/>
      <c r="THX144" s="1"/>
      <c r="THY144" s="1"/>
      <c r="THZ144" s="1"/>
      <c r="TIA144" s="1"/>
      <c r="TIB144" s="1"/>
      <c r="TIC144" s="1"/>
      <c r="TID144" s="1"/>
      <c r="TIE144" s="1"/>
      <c r="TIF144" s="1"/>
      <c r="TIG144" s="1"/>
      <c r="TIH144" s="1"/>
      <c r="TII144" s="1"/>
      <c r="TIJ144" s="1"/>
      <c r="TIK144" s="1"/>
      <c r="TIL144" s="1"/>
      <c r="TIM144" s="1"/>
      <c r="TIN144" s="1"/>
      <c r="TIO144" s="1"/>
      <c r="TIP144" s="1"/>
      <c r="TIQ144" s="1"/>
      <c r="TIR144" s="1"/>
      <c r="TIS144" s="1"/>
      <c r="TIT144" s="1"/>
      <c r="TIU144" s="1"/>
      <c r="TIV144" s="1"/>
      <c r="TIW144" s="1"/>
      <c r="TIX144" s="1"/>
      <c r="TIY144" s="1"/>
      <c r="TIZ144" s="1"/>
      <c r="TJA144" s="1"/>
      <c r="TJB144" s="1"/>
      <c r="TJC144" s="1"/>
      <c r="TJD144" s="1"/>
      <c r="TJE144" s="1"/>
      <c r="TJF144" s="1"/>
      <c r="TJG144" s="1"/>
      <c r="TJH144" s="1"/>
      <c r="TJI144" s="1"/>
      <c r="TJJ144" s="1"/>
      <c r="TJK144" s="1"/>
      <c r="TJL144" s="1"/>
      <c r="TJM144" s="1"/>
      <c r="TJN144" s="1"/>
      <c r="TJO144" s="1"/>
      <c r="TJP144" s="1"/>
      <c r="TJQ144" s="1"/>
      <c r="TJR144" s="1"/>
      <c r="TJS144" s="1"/>
      <c r="TJT144" s="1"/>
      <c r="TJU144" s="1"/>
      <c r="TJV144" s="1"/>
      <c r="TJW144" s="1"/>
      <c r="TJX144" s="1"/>
      <c r="TJY144" s="1"/>
      <c r="TJZ144" s="1"/>
      <c r="TKA144" s="1"/>
      <c r="TKB144" s="1"/>
      <c r="TKC144" s="1"/>
      <c r="TKD144" s="1"/>
      <c r="TKE144" s="1"/>
      <c r="TKF144" s="1"/>
      <c r="TKG144" s="1"/>
      <c r="TKH144" s="1"/>
      <c r="TKI144" s="1"/>
      <c r="TKJ144" s="1"/>
      <c r="TKK144" s="1"/>
      <c r="TKL144" s="1"/>
      <c r="TKM144" s="1"/>
      <c r="TKN144" s="1"/>
      <c r="TKO144" s="1"/>
      <c r="TKP144" s="1"/>
      <c r="TKQ144" s="1"/>
      <c r="TKR144" s="1"/>
      <c r="TKS144" s="1"/>
      <c r="TKT144" s="1"/>
      <c r="TKU144" s="1"/>
      <c r="TKV144" s="1"/>
      <c r="TKW144" s="1"/>
      <c r="TKX144" s="1"/>
      <c r="TKY144" s="1"/>
      <c r="TKZ144" s="1"/>
      <c r="TLA144" s="1"/>
      <c r="TLB144" s="1"/>
      <c r="TLC144" s="1"/>
      <c r="TLD144" s="1"/>
      <c r="TLE144" s="1"/>
      <c r="TLF144" s="1"/>
      <c r="TLG144" s="1"/>
      <c r="TLH144" s="1"/>
      <c r="TLI144" s="1"/>
      <c r="TLJ144" s="1"/>
      <c r="TLK144" s="1"/>
      <c r="TLL144" s="1"/>
      <c r="TLM144" s="1"/>
      <c r="TLN144" s="1"/>
      <c r="TLO144" s="1"/>
      <c r="TLP144" s="1"/>
      <c r="TLQ144" s="1"/>
      <c r="TLR144" s="1"/>
      <c r="TLS144" s="1"/>
      <c r="TLT144" s="1"/>
      <c r="TLU144" s="1"/>
      <c r="TLV144" s="1"/>
      <c r="TLW144" s="1"/>
      <c r="TLX144" s="1"/>
      <c r="TLY144" s="1"/>
      <c r="TLZ144" s="1"/>
      <c r="TMA144" s="1"/>
      <c r="TMB144" s="1"/>
      <c r="TMC144" s="1"/>
      <c r="TMD144" s="1"/>
      <c r="TME144" s="1"/>
      <c r="TMF144" s="1"/>
      <c r="TMG144" s="1"/>
      <c r="TMH144" s="1"/>
      <c r="TMI144" s="1"/>
      <c r="TMJ144" s="1"/>
      <c r="TMK144" s="1"/>
      <c r="TML144" s="1"/>
      <c r="TMM144" s="1"/>
      <c r="TMN144" s="1"/>
      <c r="TMO144" s="1"/>
      <c r="TMP144" s="1"/>
      <c r="TMQ144" s="1"/>
      <c r="TMR144" s="1"/>
      <c r="TMS144" s="1"/>
      <c r="TMT144" s="1"/>
      <c r="TMU144" s="1"/>
      <c r="TMV144" s="1"/>
      <c r="TMW144" s="1"/>
      <c r="TMX144" s="1"/>
      <c r="TMY144" s="1"/>
      <c r="TMZ144" s="1"/>
      <c r="TNA144" s="1"/>
      <c r="TNB144" s="1"/>
      <c r="TNC144" s="1"/>
      <c r="TND144" s="1"/>
      <c r="TNE144" s="1"/>
      <c r="TNF144" s="1"/>
      <c r="TNG144" s="1"/>
      <c r="TNH144" s="1"/>
      <c r="TNI144" s="1"/>
      <c r="TNJ144" s="1"/>
      <c r="TNK144" s="1"/>
      <c r="TNL144" s="1"/>
      <c r="TNM144" s="1"/>
      <c r="TNN144" s="1"/>
      <c r="TNO144" s="1"/>
      <c r="TNP144" s="1"/>
      <c r="TNQ144" s="1"/>
      <c r="TNR144" s="1"/>
      <c r="TNS144" s="1"/>
      <c r="TNT144" s="1"/>
      <c r="TNU144" s="1"/>
      <c r="TNV144" s="1"/>
      <c r="TNW144" s="1"/>
      <c r="TNX144" s="1"/>
      <c r="TNY144" s="1"/>
      <c r="TNZ144" s="1"/>
      <c r="TOA144" s="1"/>
      <c r="TOB144" s="1"/>
      <c r="TOC144" s="1"/>
      <c r="TOD144" s="1"/>
      <c r="TOE144" s="1"/>
      <c r="TOF144" s="1"/>
      <c r="TOG144" s="1"/>
      <c r="TOH144" s="1"/>
      <c r="TOI144" s="1"/>
      <c r="TOJ144" s="1"/>
      <c r="TOK144" s="1"/>
      <c r="TOL144" s="1"/>
      <c r="TOM144" s="1"/>
      <c r="TON144" s="1"/>
      <c r="TOO144" s="1"/>
      <c r="TOP144" s="1"/>
      <c r="TOQ144" s="1"/>
      <c r="TOR144" s="1"/>
      <c r="TOS144" s="1"/>
      <c r="TOT144" s="1"/>
      <c r="TOU144" s="1"/>
      <c r="TOV144" s="1"/>
      <c r="TOW144" s="1"/>
      <c r="TOX144" s="1"/>
      <c r="TOY144" s="1"/>
      <c r="TOZ144" s="1"/>
      <c r="TPA144" s="1"/>
      <c r="TPB144" s="1"/>
      <c r="TPC144" s="1"/>
      <c r="TPD144" s="1"/>
      <c r="TPE144" s="1"/>
      <c r="TPF144" s="1"/>
      <c r="TPG144" s="1"/>
      <c r="TPH144" s="1"/>
      <c r="TPI144" s="1"/>
      <c r="TPJ144" s="1"/>
      <c r="TPK144" s="1"/>
      <c r="TPL144" s="1"/>
      <c r="TPM144" s="1"/>
      <c r="TPN144" s="1"/>
      <c r="TPO144" s="1"/>
      <c r="TPP144" s="1"/>
      <c r="TPQ144" s="1"/>
      <c r="TPR144" s="1"/>
      <c r="TPS144" s="1"/>
      <c r="TPT144" s="1"/>
      <c r="TPU144" s="1"/>
      <c r="TPV144" s="1"/>
      <c r="TPW144" s="1"/>
      <c r="TPX144" s="1"/>
      <c r="TPY144" s="1"/>
      <c r="TPZ144" s="1"/>
      <c r="TQA144" s="1"/>
      <c r="TQB144" s="1"/>
      <c r="TQC144" s="1"/>
      <c r="TQD144" s="1"/>
      <c r="TQE144" s="1"/>
      <c r="TQF144" s="1"/>
      <c r="TQG144" s="1"/>
      <c r="TQH144" s="1"/>
      <c r="TQI144" s="1"/>
      <c r="TQJ144" s="1"/>
      <c r="TQK144" s="1"/>
      <c r="TQL144" s="1"/>
      <c r="TQM144" s="1"/>
      <c r="TQN144" s="1"/>
      <c r="TQO144" s="1"/>
      <c r="TQP144" s="1"/>
      <c r="TQQ144" s="1"/>
      <c r="TQR144" s="1"/>
      <c r="TQS144" s="1"/>
      <c r="TQT144" s="1"/>
      <c r="TQU144" s="1"/>
      <c r="TQV144" s="1"/>
      <c r="TQW144" s="1"/>
      <c r="TQX144" s="1"/>
      <c r="TQY144" s="1"/>
      <c r="TQZ144" s="1"/>
      <c r="TRA144" s="1"/>
      <c r="TRB144" s="1"/>
      <c r="TRC144" s="1"/>
      <c r="TRD144" s="1"/>
      <c r="TRE144" s="1"/>
      <c r="TRF144" s="1"/>
      <c r="TRG144" s="1"/>
      <c r="TRH144" s="1"/>
      <c r="TRI144" s="1"/>
      <c r="TRJ144" s="1"/>
      <c r="TRK144" s="1"/>
      <c r="TRL144" s="1"/>
      <c r="TRM144" s="1"/>
      <c r="TRN144" s="1"/>
      <c r="TRO144" s="1"/>
      <c r="TRP144" s="1"/>
      <c r="TRQ144" s="1"/>
      <c r="TRR144" s="1"/>
      <c r="TRS144" s="1"/>
      <c r="TRT144" s="1"/>
      <c r="TRU144" s="1"/>
      <c r="TRV144" s="1"/>
      <c r="TRW144" s="1"/>
      <c r="TRX144" s="1"/>
      <c r="TRY144" s="1"/>
      <c r="TRZ144" s="1"/>
      <c r="TSA144" s="1"/>
      <c r="TSB144" s="1"/>
      <c r="TSC144" s="1"/>
      <c r="TSD144" s="1"/>
      <c r="TSE144" s="1"/>
      <c r="TSF144" s="1"/>
      <c r="TSG144" s="1"/>
      <c r="TSH144" s="1"/>
      <c r="TSI144" s="1"/>
      <c r="TSJ144" s="1"/>
      <c r="TSK144" s="1"/>
      <c r="TSL144" s="1"/>
      <c r="TSM144" s="1"/>
      <c r="TSN144" s="1"/>
      <c r="TSO144" s="1"/>
      <c r="TSP144" s="1"/>
      <c r="TSQ144" s="1"/>
      <c r="TSR144" s="1"/>
      <c r="TSS144" s="1"/>
      <c r="TST144" s="1"/>
      <c r="TSU144" s="1"/>
      <c r="TSV144" s="1"/>
      <c r="TSW144" s="1"/>
      <c r="TSX144" s="1"/>
      <c r="TSY144" s="1"/>
      <c r="TSZ144" s="1"/>
      <c r="TTA144" s="1"/>
      <c r="TTB144" s="1"/>
      <c r="TTC144" s="1"/>
      <c r="TTD144" s="1"/>
      <c r="TTE144" s="1"/>
      <c r="TTF144" s="1"/>
      <c r="TTG144" s="1"/>
      <c r="TTH144" s="1"/>
      <c r="TTI144" s="1"/>
      <c r="TTJ144" s="1"/>
      <c r="TTK144" s="1"/>
      <c r="TTL144" s="1"/>
      <c r="TTM144" s="1"/>
      <c r="TTN144" s="1"/>
      <c r="TTO144" s="1"/>
      <c r="TTP144" s="1"/>
      <c r="TTQ144" s="1"/>
      <c r="TTR144" s="1"/>
      <c r="TTS144" s="1"/>
      <c r="TTT144" s="1"/>
      <c r="TTU144" s="1"/>
      <c r="TTV144" s="1"/>
      <c r="TTW144" s="1"/>
      <c r="TTX144" s="1"/>
      <c r="TTY144" s="1"/>
      <c r="TTZ144" s="1"/>
      <c r="TUA144" s="1"/>
      <c r="TUB144" s="1"/>
      <c r="TUC144" s="1"/>
      <c r="TUD144" s="1"/>
      <c r="TUE144" s="1"/>
      <c r="TUF144" s="1"/>
      <c r="TUG144" s="1"/>
      <c r="TUH144" s="1"/>
      <c r="TUI144" s="1"/>
      <c r="TUJ144" s="1"/>
      <c r="TUK144" s="1"/>
      <c r="TUL144" s="1"/>
      <c r="TUM144" s="1"/>
      <c r="TUN144" s="1"/>
      <c r="TUO144" s="1"/>
      <c r="TUP144" s="1"/>
      <c r="TUQ144" s="1"/>
      <c r="TUR144" s="1"/>
      <c r="TUS144" s="1"/>
      <c r="TUT144" s="1"/>
      <c r="TUU144" s="1"/>
      <c r="TUV144" s="1"/>
      <c r="TUW144" s="1"/>
      <c r="TUX144" s="1"/>
      <c r="TUY144" s="1"/>
      <c r="TUZ144" s="1"/>
      <c r="TVA144" s="1"/>
      <c r="TVB144" s="1"/>
      <c r="TVC144" s="1"/>
      <c r="TVD144" s="1"/>
      <c r="TVE144" s="1"/>
      <c r="TVF144" s="1"/>
      <c r="TVG144" s="1"/>
      <c r="TVH144" s="1"/>
      <c r="TVI144" s="1"/>
      <c r="TVJ144" s="1"/>
      <c r="TVK144" s="1"/>
      <c r="TVL144" s="1"/>
      <c r="TVM144" s="1"/>
      <c r="TVN144" s="1"/>
      <c r="TVO144" s="1"/>
      <c r="TVP144" s="1"/>
      <c r="TVQ144" s="1"/>
      <c r="TVR144" s="1"/>
      <c r="TVS144" s="1"/>
      <c r="TVT144" s="1"/>
      <c r="TVU144" s="1"/>
      <c r="TVV144" s="1"/>
      <c r="TVW144" s="1"/>
      <c r="TVX144" s="1"/>
      <c r="TVY144" s="1"/>
      <c r="TVZ144" s="1"/>
      <c r="TWA144" s="1"/>
      <c r="TWB144" s="1"/>
      <c r="TWC144" s="1"/>
      <c r="TWD144" s="1"/>
      <c r="TWE144" s="1"/>
      <c r="TWF144" s="1"/>
      <c r="TWG144" s="1"/>
      <c r="TWH144" s="1"/>
      <c r="TWI144" s="1"/>
      <c r="TWJ144" s="1"/>
      <c r="TWK144" s="1"/>
      <c r="TWL144" s="1"/>
      <c r="TWM144" s="1"/>
      <c r="TWN144" s="1"/>
      <c r="TWO144" s="1"/>
      <c r="TWP144" s="1"/>
      <c r="TWQ144" s="1"/>
      <c r="TWR144" s="1"/>
      <c r="TWS144" s="1"/>
      <c r="TWT144" s="1"/>
      <c r="TWU144" s="1"/>
      <c r="TWV144" s="1"/>
      <c r="TWW144" s="1"/>
      <c r="TWX144" s="1"/>
      <c r="TWY144" s="1"/>
      <c r="TWZ144" s="1"/>
      <c r="TXA144" s="1"/>
      <c r="TXB144" s="1"/>
      <c r="TXC144" s="1"/>
      <c r="TXD144" s="1"/>
      <c r="TXE144" s="1"/>
      <c r="TXF144" s="1"/>
      <c r="TXG144" s="1"/>
      <c r="TXH144" s="1"/>
      <c r="TXI144" s="1"/>
      <c r="TXJ144" s="1"/>
      <c r="TXK144" s="1"/>
      <c r="TXL144" s="1"/>
      <c r="TXM144" s="1"/>
      <c r="TXN144" s="1"/>
      <c r="TXO144" s="1"/>
      <c r="TXP144" s="1"/>
      <c r="TXQ144" s="1"/>
      <c r="TXR144" s="1"/>
      <c r="TXS144" s="1"/>
      <c r="TXT144" s="1"/>
      <c r="TXU144" s="1"/>
      <c r="TXV144" s="1"/>
      <c r="TXW144" s="1"/>
      <c r="TXX144" s="1"/>
      <c r="TXY144" s="1"/>
      <c r="TXZ144" s="1"/>
      <c r="TYA144" s="1"/>
      <c r="TYB144" s="1"/>
      <c r="TYC144" s="1"/>
      <c r="TYD144" s="1"/>
      <c r="TYE144" s="1"/>
      <c r="TYF144" s="1"/>
      <c r="TYG144" s="1"/>
      <c r="TYH144" s="1"/>
      <c r="TYI144" s="1"/>
      <c r="TYJ144" s="1"/>
      <c r="TYK144" s="1"/>
      <c r="TYL144" s="1"/>
      <c r="TYM144" s="1"/>
      <c r="TYN144" s="1"/>
      <c r="TYO144" s="1"/>
      <c r="TYP144" s="1"/>
      <c r="TYQ144" s="1"/>
      <c r="TYR144" s="1"/>
      <c r="TYS144" s="1"/>
      <c r="TYT144" s="1"/>
      <c r="TYU144" s="1"/>
      <c r="TYV144" s="1"/>
      <c r="TYW144" s="1"/>
      <c r="TYX144" s="1"/>
      <c r="TYY144" s="1"/>
      <c r="TYZ144" s="1"/>
      <c r="TZA144" s="1"/>
      <c r="TZB144" s="1"/>
      <c r="TZC144" s="1"/>
      <c r="TZD144" s="1"/>
      <c r="TZE144" s="1"/>
      <c r="TZF144" s="1"/>
      <c r="TZG144" s="1"/>
      <c r="TZH144" s="1"/>
      <c r="TZI144" s="1"/>
      <c r="TZJ144" s="1"/>
      <c r="TZK144" s="1"/>
      <c r="TZL144" s="1"/>
      <c r="TZM144" s="1"/>
      <c r="TZN144" s="1"/>
      <c r="TZO144" s="1"/>
      <c r="TZP144" s="1"/>
      <c r="TZQ144" s="1"/>
      <c r="TZR144" s="1"/>
      <c r="TZS144" s="1"/>
      <c r="TZT144" s="1"/>
      <c r="TZU144" s="1"/>
      <c r="TZV144" s="1"/>
      <c r="TZW144" s="1"/>
      <c r="TZX144" s="1"/>
      <c r="TZY144" s="1"/>
      <c r="TZZ144" s="1"/>
      <c r="UAA144" s="1"/>
      <c r="UAB144" s="1"/>
      <c r="UAC144" s="1"/>
      <c r="UAD144" s="1"/>
      <c r="UAE144" s="1"/>
      <c r="UAF144" s="1"/>
      <c r="UAG144" s="1"/>
      <c r="UAH144" s="1"/>
      <c r="UAI144" s="1"/>
      <c r="UAJ144" s="1"/>
      <c r="UAK144" s="1"/>
      <c r="UAL144" s="1"/>
      <c r="UAM144" s="1"/>
      <c r="UAN144" s="1"/>
      <c r="UAO144" s="1"/>
      <c r="UAP144" s="1"/>
      <c r="UAQ144" s="1"/>
      <c r="UAR144" s="1"/>
      <c r="UAS144" s="1"/>
      <c r="UAT144" s="1"/>
      <c r="UAU144" s="1"/>
      <c r="UAV144" s="1"/>
      <c r="UAW144" s="1"/>
      <c r="UAX144" s="1"/>
      <c r="UAY144" s="1"/>
      <c r="UAZ144" s="1"/>
      <c r="UBA144" s="1"/>
      <c r="UBB144" s="1"/>
      <c r="UBC144" s="1"/>
      <c r="UBD144" s="1"/>
      <c r="UBE144" s="1"/>
      <c r="UBF144" s="1"/>
      <c r="UBG144" s="1"/>
      <c r="UBH144" s="1"/>
      <c r="UBI144" s="1"/>
      <c r="UBJ144" s="1"/>
      <c r="UBK144" s="1"/>
      <c r="UBL144" s="1"/>
      <c r="UBM144" s="1"/>
      <c r="UBN144" s="1"/>
      <c r="UBO144" s="1"/>
      <c r="UBP144" s="1"/>
      <c r="UBQ144" s="1"/>
      <c r="UBR144" s="1"/>
      <c r="UBS144" s="1"/>
      <c r="UBT144" s="1"/>
      <c r="UBU144" s="1"/>
      <c r="UBV144" s="1"/>
      <c r="UBW144" s="1"/>
      <c r="UBX144" s="1"/>
      <c r="UBY144" s="1"/>
      <c r="UBZ144" s="1"/>
      <c r="UCA144" s="1"/>
      <c r="UCB144" s="1"/>
      <c r="UCC144" s="1"/>
      <c r="UCD144" s="1"/>
      <c r="UCE144" s="1"/>
      <c r="UCF144" s="1"/>
      <c r="UCG144" s="1"/>
      <c r="UCH144" s="1"/>
      <c r="UCI144" s="1"/>
      <c r="UCJ144" s="1"/>
      <c r="UCK144" s="1"/>
      <c r="UCL144" s="1"/>
      <c r="UCM144" s="1"/>
      <c r="UCN144" s="1"/>
      <c r="UCO144" s="1"/>
      <c r="UCP144" s="1"/>
      <c r="UCQ144" s="1"/>
      <c r="UCR144" s="1"/>
      <c r="UCS144" s="1"/>
      <c r="UCT144" s="1"/>
      <c r="UCU144" s="1"/>
      <c r="UCV144" s="1"/>
      <c r="UCW144" s="1"/>
      <c r="UCX144" s="1"/>
      <c r="UCY144" s="1"/>
      <c r="UCZ144" s="1"/>
      <c r="UDA144" s="1"/>
      <c r="UDB144" s="1"/>
      <c r="UDC144" s="1"/>
      <c r="UDD144" s="1"/>
      <c r="UDE144" s="1"/>
      <c r="UDF144" s="1"/>
      <c r="UDG144" s="1"/>
      <c r="UDH144" s="1"/>
      <c r="UDI144" s="1"/>
      <c r="UDJ144" s="1"/>
      <c r="UDK144" s="1"/>
      <c r="UDL144" s="1"/>
      <c r="UDM144" s="1"/>
      <c r="UDN144" s="1"/>
      <c r="UDO144" s="1"/>
      <c r="UDP144" s="1"/>
      <c r="UDQ144" s="1"/>
      <c r="UDR144" s="1"/>
      <c r="UDS144" s="1"/>
      <c r="UDT144" s="1"/>
      <c r="UDU144" s="1"/>
      <c r="UDV144" s="1"/>
      <c r="UDW144" s="1"/>
      <c r="UDX144" s="1"/>
      <c r="UDY144" s="1"/>
      <c r="UDZ144" s="1"/>
      <c r="UEA144" s="1"/>
      <c r="UEB144" s="1"/>
      <c r="UEC144" s="1"/>
      <c r="UED144" s="1"/>
      <c r="UEE144" s="1"/>
      <c r="UEF144" s="1"/>
      <c r="UEG144" s="1"/>
      <c r="UEH144" s="1"/>
      <c r="UEI144" s="1"/>
      <c r="UEJ144" s="1"/>
      <c r="UEK144" s="1"/>
      <c r="UEL144" s="1"/>
      <c r="UEM144" s="1"/>
      <c r="UEN144" s="1"/>
      <c r="UEO144" s="1"/>
      <c r="UEP144" s="1"/>
      <c r="UEQ144" s="1"/>
      <c r="UER144" s="1"/>
      <c r="UES144" s="1"/>
      <c r="UET144" s="1"/>
      <c r="UEU144" s="1"/>
      <c r="UEV144" s="1"/>
      <c r="UEW144" s="1"/>
      <c r="UEX144" s="1"/>
      <c r="UEY144" s="1"/>
      <c r="UEZ144" s="1"/>
      <c r="UFA144" s="1"/>
      <c r="UFB144" s="1"/>
      <c r="UFC144" s="1"/>
      <c r="UFD144" s="1"/>
      <c r="UFE144" s="1"/>
      <c r="UFF144" s="1"/>
      <c r="UFG144" s="1"/>
      <c r="UFH144" s="1"/>
      <c r="UFI144" s="1"/>
      <c r="UFJ144" s="1"/>
      <c r="UFK144" s="1"/>
      <c r="UFL144" s="1"/>
      <c r="UFM144" s="1"/>
      <c r="UFN144" s="1"/>
      <c r="UFO144" s="1"/>
      <c r="UFP144" s="1"/>
      <c r="UFQ144" s="1"/>
      <c r="UFR144" s="1"/>
      <c r="UFS144" s="1"/>
      <c r="UFT144" s="1"/>
      <c r="UFU144" s="1"/>
      <c r="UFV144" s="1"/>
      <c r="UFW144" s="1"/>
      <c r="UFX144" s="1"/>
      <c r="UFY144" s="1"/>
      <c r="UFZ144" s="1"/>
      <c r="UGA144" s="1"/>
      <c r="UGB144" s="1"/>
      <c r="UGC144" s="1"/>
      <c r="UGD144" s="1"/>
      <c r="UGE144" s="1"/>
      <c r="UGF144" s="1"/>
      <c r="UGG144" s="1"/>
      <c r="UGH144" s="1"/>
      <c r="UGI144" s="1"/>
      <c r="UGJ144" s="1"/>
      <c r="UGK144" s="1"/>
      <c r="UGL144" s="1"/>
      <c r="UGM144" s="1"/>
      <c r="UGN144" s="1"/>
      <c r="UGO144" s="1"/>
      <c r="UGP144" s="1"/>
      <c r="UGQ144" s="1"/>
      <c r="UGR144" s="1"/>
      <c r="UGS144" s="1"/>
      <c r="UGT144" s="1"/>
      <c r="UGU144" s="1"/>
      <c r="UGV144" s="1"/>
      <c r="UGW144" s="1"/>
      <c r="UGX144" s="1"/>
      <c r="UGY144" s="1"/>
      <c r="UGZ144" s="1"/>
      <c r="UHA144" s="1"/>
      <c r="UHB144" s="1"/>
      <c r="UHC144" s="1"/>
      <c r="UHD144" s="1"/>
      <c r="UHE144" s="1"/>
      <c r="UHF144" s="1"/>
      <c r="UHG144" s="1"/>
      <c r="UHH144" s="1"/>
      <c r="UHI144" s="1"/>
      <c r="UHJ144" s="1"/>
      <c r="UHK144" s="1"/>
      <c r="UHL144" s="1"/>
      <c r="UHM144" s="1"/>
      <c r="UHN144" s="1"/>
      <c r="UHO144" s="1"/>
      <c r="UHP144" s="1"/>
      <c r="UHQ144" s="1"/>
      <c r="UHR144" s="1"/>
      <c r="UHS144" s="1"/>
      <c r="UHT144" s="1"/>
      <c r="UHU144" s="1"/>
      <c r="UHV144" s="1"/>
      <c r="UHW144" s="1"/>
      <c r="UHX144" s="1"/>
      <c r="UHY144" s="1"/>
      <c r="UHZ144" s="1"/>
      <c r="UIA144" s="1"/>
      <c r="UIB144" s="1"/>
      <c r="UIC144" s="1"/>
      <c r="UID144" s="1"/>
      <c r="UIE144" s="1"/>
      <c r="UIF144" s="1"/>
      <c r="UIG144" s="1"/>
      <c r="UIH144" s="1"/>
      <c r="UII144" s="1"/>
      <c r="UIJ144" s="1"/>
      <c r="UIK144" s="1"/>
      <c r="UIL144" s="1"/>
      <c r="UIM144" s="1"/>
      <c r="UIN144" s="1"/>
      <c r="UIO144" s="1"/>
      <c r="UIP144" s="1"/>
      <c r="UIQ144" s="1"/>
      <c r="UIR144" s="1"/>
      <c r="UIS144" s="1"/>
      <c r="UIT144" s="1"/>
      <c r="UIU144" s="1"/>
      <c r="UIV144" s="1"/>
      <c r="UIW144" s="1"/>
      <c r="UIX144" s="1"/>
      <c r="UIY144" s="1"/>
      <c r="UIZ144" s="1"/>
      <c r="UJA144" s="1"/>
      <c r="UJB144" s="1"/>
      <c r="UJC144" s="1"/>
      <c r="UJD144" s="1"/>
      <c r="UJE144" s="1"/>
      <c r="UJF144" s="1"/>
      <c r="UJG144" s="1"/>
      <c r="UJH144" s="1"/>
      <c r="UJI144" s="1"/>
      <c r="UJJ144" s="1"/>
      <c r="UJK144" s="1"/>
      <c r="UJL144" s="1"/>
      <c r="UJM144" s="1"/>
      <c r="UJN144" s="1"/>
      <c r="UJO144" s="1"/>
      <c r="UJP144" s="1"/>
      <c r="UJQ144" s="1"/>
      <c r="UJR144" s="1"/>
      <c r="UJS144" s="1"/>
      <c r="UJT144" s="1"/>
      <c r="UJU144" s="1"/>
      <c r="UJV144" s="1"/>
      <c r="UJW144" s="1"/>
      <c r="UJX144" s="1"/>
      <c r="UJY144" s="1"/>
      <c r="UJZ144" s="1"/>
      <c r="UKA144" s="1"/>
      <c r="UKB144" s="1"/>
      <c r="UKC144" s="1"/>
      <c r="UKD144" s="1"/>
      <c r="UKE144" s="1"/>
      <c r="UKF144" s="1"/>
      <c r="UKG144" s="1"/>
      <c r="UKH144" s="1"/>
      <c r="UKI144" s="1"/>
      <c r="UKJ144" s="1"/>
      <c r="UKK144" s="1"/>
      <c r="UKL144" s="1"/>
      <c r="UKM144" s="1"/>
      <c r="UKN144" s="1"/>
      <c r="UKO144" s="1"/>
      <c r="UKP144" s="1"/>
      <c r="UKQ144" s="1"/>
      <c r="UKR144" s="1"/>
      <c r="UKS144" s="1"/>
      <c r="UKT144" s="1"/>
      <c r="UKU144" s="1"/>
      <c r="UKV144" s="1"/>
      <c r="UKW144" s="1"/>
      <c r="UKX144" s="1"/>
      <c r="UKY144" s="1"/>
      <c r="UKZ144" s="1"/>
      <c r="ULA144" s="1"/>
      <c r="ULB144" s="1"/>
      <c r="ULC144" s="1"/>
      <c r="ULD144" s="1"/>
      <c r="ULE144" s="1"/>
      <c r="ULF144" s="1"/>
      <c r="ULG144" s="1"/>
      <c r="ULH144" s="1"/>
      <c r="ULI144" s="1"/>
      <c r="ULJ144" s="1"/>
      <c r="ULK144" s="1"/>
      <c r="ULL144" s="1"/>
      <c r="ULM144" s="1"/>
      <c r="ULN144" s="1"/>
      <c r="ULO144" s="1"/>
      <c r="ULP144" s="1"/>
      <c r="ULQ144" s="1"/>
      <c r="ULR144" s="1"/>
      <c r="ULS144" s="1"/>
      <c r="ULT144" s="1"/>
      <c r="ULU144" s="1"/>
      <c r="ULV144" s="1"/>
      <c r="ULW144" s="1"/>
      <c r="ULX144" s="1"/>
      <c r="ULY144" s="1"/>
      <c r="ULZ144" s="1"/>
      <c r="UMA144" s="1"/>
      <c r="UMB144" s="1"/>
      <c r="UMC144" s="1"/>
      <c r="UMD144" s="1"/>
      <c r="UME144" s="1"/>
      <c r="UMF144" s="1"/>
      <c r="UMG144" s="1"/>
      <c r="UMH144" s="1"/>
      <c r="UMI144" s="1"/>
      <c r="UMJ144" s="1"/>
      <c r="UMK144" s="1"/>
      <c r="UML144" s="1"/>
      <c r="UMM144" s="1"/>
      <c r="UMN144" s="1"/>
      <c r="UMO144" s="1"/>
      <c r="UMP144" s="1"/>
      <c r="UMQ144" s="1"/>
      <c r="UMR144" s="1"/>
      <c r="UMS144" s="1"/>
      <c r="UMT144" s="1"/>
      <c r="UMU144" s="1"/>
      <c r="UMV144" s="1"/>
      <c r="UMW144" s="1"/>
      <c r="UMX144" s="1"/>
      <c r="UMY144" s="1"/>
      <c r="UMZ144" s="1"/>
      <c r="UNA144" s="1"/>
      <c r="UNB144" s="1"/>
      <c r="UNC144" s="1"/>
      <c r="UND144" s="1"/>
      <c r="UNE144" s="1"/>
      <c r="UNF144" s="1"/>
      <c r="UNG144" s="1"/>
      <c r="UNH144" s="1"/>
      <c r="UNI144" s="1"/>
      <c r="UNJ144" s="1"/>
      <c r="UNK144" s="1"/>
      <c r="UNL144" s="1"/>
      <c r="UNM144" s="1"/>
      <c r="UNN144" s="1"/>
      <c r="UNO144" s="1"/>
      <c r="UNP144" s="1"/>
      <c r="UNQ144" s="1"/>
      <c r="UNR144" s="1"/>
      <c r="UNS144" s="1"/>
      <c r="UNT144" s="1"/>
      <c r="UNU144" s="1"/>
      <c r="UNV144" s="1"/>
      <c r="UNW144" s="1"/>
      <c r="UNX144" s="1"/>
      <c r="UNY144" s="1"/>
      <c r="UNZ144" s="1"/>
      <c r="UOA144" s="1"/>
      <c r="UOB144" s="1"/>
      <c r="UOC144" s="1"/>
      <c r="UOD144" s="1"/>
      <c r="UOE144" s="1"/>
      <c r="UOF144" s="1"/>
      <c r="UOG144" s="1"/>
      <c r="UOH144" s="1"/>
      <c r="UOI144" s="1"/>
      <c r="UOJ144" s="1"/>
      <c r="UOK144" s="1"/>
      <c r="UOL144" s="1"/>
      <c r="UOM144" s="1"/>
      <c r="UON144" s="1"/>
      <c r="UOO144" s="1"/>
      <c r="UOP144" s="1"/>
      <c r="UOQ144" s="1"/>
      <c r="UOR144" s="1"/>
      <c r="UOS144" s="1"/>
      <c r="UOT144" s="1"/>
      <c r="UOU144" s="1"/>
      <c r="UOV144" s="1"/>
      <c r="UOW144" s="1"/>
      <c r="UOX144" s="1"/>
      <c r="UOY144" s="1"/>
      <c r="UOZ144" s="1"/>
      <c r="UPA144" s="1"/>
      <c r="UPB144" s="1"/>
      <c r="UPC144" s="1"/>
      <c r="UPD144" s="1"/>
      <c r="UPE144" s="1"/>
      <c r="UPF144" s="1"/>
      <c r="UPG144" s="1"/>
      <c r="UPH144" s="1"/>
      <c r="UPI144" s="1"/>
      <c r="UPJ144" s="1"/>
      <c r="UPK144" s="1"/>
      <c r="UPL144" s="1"/>
      <c r="UPM144" s="1"/>
      <c r="UPN144" s="1"/>
      <c r="UPO144" s="1"/>
      <c r="UPP144" s="1"/>
      <c r="UPQ144" s="1"/>
      <c r="UPR144" s="1"/>
      <c r="UPS144" s="1"/>
      <c r="UPT144" s="1"/>
      <c r="UPU144" s="1"/>
      <c r="UPV144" s="1"/>
      <c r="UPW144" s="1"/>
      <c r="UPX144" s="1"/>
      <c r="UPY144" s="1"/>
      <c r="UPZ144" s="1"/>
      <c r="UQA144" s="1"/>
      <c r="UQB144" s="1"/>
      <c r="UQC144" s="1"/>
      <c r="UQD144" s="1"/>
      <c r="UQE144" s="1"/>
      <c r="UQF144" s="1"/>
      <c r="UQG144" s="1"/>
      <c r="UQH144" s="1"/>
      <c r="UQI144" s="1"/>
      <c r="UQJ144" s="1"/>
      <c r="UQK144" s="1"/>
      <c r="UQL144" s="1"/>
      <c r="UQM144" s="1"/>
      <c r="UQN144" s="1"/>
      <c r="UQO144" s="1"/>
      <c r="UQP144" s="1"/>
      <c r="UQQ144" s="1"/>
      <c r="UQR144" s="1"/>
      <c r="UQS144" s="1"/>
      <c r="UQT144" s="1"/>
      <c r="UQU144" s="1"/>
      <c r="UQV144" s="1"/>
      <c r="UQW144" s="1"/>
      <c r="UQX144" s="1"/>
      <c r="UQY144" s="1"/>
      <c r="UQZ144" s="1"/>
      <c r="URA144" s="1"/>
      <c r="URB144" s="1"/>
      <c r="URC144" s="1"/>
      <c r="URD144" s="1"/>
      <c r="URE144" s="1"/>
      <c r="URF144" s="1"/>
      <c r="URG144" s="1"/>
      <c r="URH144" s="1"/>
      <c r="URI144" s="1"/>
      <c r="URJ144" s="1"/>
      <c r="URK144" s="1"/>
      <c r="URL144" s="1"/>
      <c r="URM144" s="1"/>
      <c r="URN144" s="1"/>
      <c r="URO144" s="1"/>
      <c r="URP144" s="1"/>
      <c r="URQ144" s="1"/>
      <c r="URR144" s="1"/>
      <c r="URS144" s="1"/>
      <c r="URT144" s="1"/>
      <c r="URU144" s="1"/>
      <c r="URV144" s="1"/>
      <c r="URW144" s="1"/>
      <c r="URX144" s="1"/>
      <c r="URY144" s="1"/>
      <c r="URZ144" s="1"/>
      <c r="USA144" s="1"/>
      <c r="USB144" s="1"/>
      <c r="USC144" s="1"/>
      <c r="USD144" s="1"/>
      <c r="USE144" s="1"/>
      <c r="USF144" s="1"/>
      <c r="USG144" s="1"/>
      <c r="USH144" s="1"/>
      <c r="USI144" s="1"/>
      <c r="USJ144" s="1"/>
      <c r="USK144" s="1"/>
      <c r="USL144" s="1"/>
      <c r="USM144" s="1"/>
      <c r="USN144" s="1"/>
      <c r="USO144" s="1"/>
      <c r="USP144" s="1"/>
      <c r="USQ144" s="1"/>
      <c r="USR144" s="1"/>
      <c r="USS144" s="1"/>
      <c r="UST144" s="1"/>
      <c r="USU144" s="1"/>
      <c r="USV144" s="1"/>
      <c r="USW144" s="1"/>
      <c r="USX144" s="1"/>
      <c r="USY144" s="1"/>
      <c r="USZ144" s="1"/>
      <c r="UTA144" s="1"/>
      <c r="UTB144" s="1"/>
      <c r="UTC144" s="1"/>
      <c r="UTD144" s="1"/>
      <c r="UTE144" s="1"/>
      <c r="UTF144" s="1"/>
      <c r="UTG144" s="1"/>
      <c r="UTH144" s="1"/>
      <c r="UTI144" s="1"/>
      <c r="UTJ144" s="1"/>
      <c r="UTK144" s="1"/>
      <c r="UTL144" s="1"/>
      <c r="UTM144" s="1"/>
      <c r="UTN144" s="1"/>
      <c r="UTO144" s="1"/>
      <c r="UTP144" s="1"/>
      <c r="UTQ144" s="1"/>
      <c r="UTR144" s="1"/>
      <c r="UTS144" s="1"/>
      <c r="UTT144" s="1"/>
      <c r="UTU144" s="1"/>
      <c r="UTV144" s="1"/>
      <c r="UTW144" s="1"/>
      <c r="UTX144" s="1"/>
      <c r="UTY144" s="1"/>
      <c r="UTZ144" s="1"/>
      <c r="UUA144" s="1"/>
      <c r="UUB144" s="1"/>
      <c r="UUC144" s="1"/>
      <c r="UUD144" s="1"/>
      <c r="UUE144" s="1"/>
      <c r="UUF144" s="1"/>
      <c r="UUG144" s="1"/>
      <c r="UUH144" s="1"/>
      <c r="UUI144" s="1"/>
      <c r="UUJ144" s="1"/>
      <c r="UUK144" s="1"/>
      <c r="UUL144" s="1"/>
      <c r="UUM144" s="1"/>
      <c r="UUN144" s="1"/>
      <c r="UUO144" s="1"/>
      <c r="UUP144" s="1"/>
      <c r="UUQ144" s="1"/>
      <c r="UUR144" s="1"/>
      <c r="UUS144" s="1"/>
      <c r="UUT144" s="1"/>
      <c r="UUU144" s="1"/>
      <c r="UUV144" s="1"/>
      <c r="UUW144" s="1"/>
      <c r="UUX144" s="1"/>
      <c r="UUY144" s="1"/>
      <c r="UUZ144" s="1"/>
      <c r="UVA144" s="1"/>
      <c r="UVB144" s="1"/>
      <c r="UVC144" s="1"/>
      <c r="UVD144" s="1"/>
      <c r="UVE144" s="1"/>
      <c r="UVF144" s="1"/>
      <c r="UVG144" s="1"/>
      <c r="UVH144" s="1"/>
      <c r="UVI144" s="1"/>
      <c r="UVJ144" s="1"/>
      <c r="UVK144" s="1"/>
      <c r="UVL144" s="1"/>
      <c r="UVM144" s="1"/>
      <c r="UVN144" s="1"/>
      <c r="UVO144" s="1"/>
      <c r="UVP144" s="1"/>
      <c r="UVQ144" s="1"/>
      <c r="UVR144" s="1"/>
      <c r="UVS144" s="1"/>
      <c r="UVT144" s="1"/>
      <c r="UVU144" s="1"/>
      <c r="UVV144" s="1"/>
      <c r="UVW144" s="1"/>
      <c r="UVX144" s="1"/>
      <c r="UVY144" s="1"/>
      <c r="UVZ144" s="1"/>
      <c r="UWA144" s="1"/>
      <c r="UWB144" s="1"/>
      <c r="UWC144" s="1"/>
      <c r="UWD144" s="1"/>
      <c r="UWE144" s="1"/>
      <c r="UWF144" s="1"/>
      <c r="UWG144" s="1"/>
      <c r="UWH144" s="1"/>
      <c r="UWI144" s="1"/>
      <c r="UWJ144" s="1"/>
      <c r="UWK144" s="1"/>
      <c r="UWL144" s="1"/>
      <c r="UWM144" s="1"/>
      <c r="UWN144" s="1"/>
      <c r="UWO144" s="1"/>
      <c r="UWP144" s="1"/>
      <c r="UWQ144" s="1"/>
      <c r="UWR144" s="1"/>
      <c r="UWS144" s="1"/>
      <c r="UWT144" s="1"/>
      <c r="UWU144" s="1"/>
      <c r="UWV144" s="1"/>
      <c r="UWW144" s="1"/>
      <c r="UWX144" s="1"/>
      <c r="UWY144" s="1"/>
      <c r="UWZ144" s="1"/>
      <c r="UXA144" s="1"/>
      <c r="UXB144" s="1"/>
      <c r="UXC144" s="1"/>
      <c r="UXD144" s="1"/>
      <c r="UXE144" s="1"/>
      <c r="UXF144" s="1"/>
      <c r="UXG144" s="1"/>
      <c r="UXH144" s="1"/>
      <c r="UXI144" s="1"/>
      <c r="UXJ144" s="1"/>
      <c r="UXK144" s="1"/>
      <c r="UXL144" s="1"/>
      <c r="UXM144" s="1"/>
      <c r="UXN144" s="1"/>
      <c r="UXO144" s="1"/>
      <c r="UXP144" s="1"/>
      <c r="UXQ144" s="1"/>
      <c r="UXR144" s="1"/>
      <c r="UXS144" s="1"/>
      <c r="UXT144" s="1"/>
      <c r="UXU144" s="1"/>
      <c r="UXV144" s="1"/>
      <c r="UXW144" s="1"/>
      <c r="UXX144" s="1"/>
      <c r="UXY144" s="1"/>
      <c r="UXZ144" s="1"/>
      <c r="UYA144" s="1"/>
      <c r="UYB144" s="1"/>
      <c r="UYC144" s="1"/>
      <c r="UYD144" s="1"/>
      <c r="UYE144" s="1"/>
      <c r="UYF144" s="1"/>
      <c r="UYG144" s="1"/>
      <c r="UYH144" s="1"/>
      <c r="UYI144" s="1"/>
      <c r="UYJ144" s="1"/>
      <c r="UYK144" s="1"/>
      <c r="UYL144" s="1"/>
      <c r="UYM144" s="1"/>
      <c r="UYN144" s="1"/>
      <c r="UYO144" s="1"/>
      <c r="UYP144" s="1"/>
      <c r="UYQ144" s="1"/>
      <c r="UYR144" s="1"/>
      <c r="UYS144" s="1"/>
      <c r="UYT144" s="1"/>
      <c r="UYU144" s="1"/>
      <c r="UYV144" s="1"/>
      <c r="UYW144" s="1"/>
      <c r="UYX144" s="1"/>
      <c r="UYY144" s="1"/>
      <c r="UYZ144" s="1"/>
      <c r="UZA144" s="1"/>
      <c r="UZB144" s="1"/>
      <c r="UZC144" s="1"/>
      <c r="UZD144" s="1"/>
      <c r="UZE144" s="1"/>
      <c r="UZF144" s="1"/>
      <c r="UZG144" s="1"/>
      <c r="UZH144" s="1"/>
      <c r="UZI144" s="1"/>
      <c r="UZJ144" s="1"/>
      <c r="UZK144" s="1"/>
      <c r="UZL144" s="1"/>
      <c r="UZM144" s="1"/>
      <c r="UZN144" s="1"/>
      <c r="UZO144" s="1"/>
      <c r="UZP144" s="1"/>
      <c r="UZQ144" s="1"/>
      <c r="UZR144" s="1"/>
      <c r="UZS144" s="1"/>
      <c r="UZT144" s="1"/>
      <c r="UZU144" s="1"/>
      <c r="UZV144" s="1"/>
      <c r="UZW144" s="1"/>
      <c r="UZX144" s="1"/>
      <c r="UZY144" s="1"/>
      <c r="UZZ144" s="1"/>
      <c r="VAA144" s="1"/>
      <c r="VAB144" s="1"/>
      <c r="VAC144" s="1"/>
      <c r="VAD144" s="1"/>
      <c r="VAE144" s="1"/>
      <c r="VAF144" s="1"/>
      <c r="VAG144" s="1"/>
      <c r="VAH144" s="1"/>
      <c r="VAI144" s="1"/>
      <c r="VAJ144" s="1"/>
      <c r="VAK144" s="1"/>
      <c r="VAL144" s="1"/>
      <c r="VAM144" s="1"/>
      <c r="VAN144" s="1"/>
      <c r="VAO144" s="1"/>
      <c r="VAP144" s="1"/>
      <c r="VAQ144" s="1"/>
      <c r="VAR144" s="1"/>
      <c r="VAS144" s="1"/>
      <c r="VAT144" s="1"/>
      <c r="VAU144" s="1"/>
      <c r="VAV144" s="1"/>
      <c r="VAW144" s="1"/>
      <c r="VAX144" s="1"/>
      <c r="VAY144" s="1"/>
      <c r="VAZ144" s="1"/>
      <c r="VBA144" s="1"/>
      <c r="VBB144" s="1"/>
      <c r="VBC144" s="1"/>
      <c r="VBD144" s="1"/>
      <c r="VBE144" s="1"/>
      <c r="VBF144" s="1"/>
      <c r="VBG144" s="1"/>
      <c r="VBH144" s="1"/>
      <c r="VBI144" s="1"/>
      <c r="VBJ144" s="1"/>
      <c r="VBK144" s="1"/>
      <c r="VBL144" s="1"/>
      <c r="VBM144" s="1"/>
      <c r="VBN144" s="1"/>
      <c r="VBO144" s="1"/>
      <c r="VBP144" s="1"/>
      <c r="VBQ144" s="1"/>
      <c r="VBR144" s="1"/>
      <c r="VBS144" s="1"/>
      <c r="VBT144" s="1"/>
      <c r="VBU144" s="1"/>
      <c r="VBV144" s="1"/>
      <c r="VBW144" s="1"/>
      <c r="VBX144" s="1"/>
      <c r="VBY144" s="1"/>
      <c r="VBZ144" s="1"/>
      <c r="VCA144" s="1"/>
      <c r="VCB144" s="1"/>
      <c r="VCC144" s="1"/>
      <c r="VCD144" s="1"/>
      <c r="VCE144" s="1"/>
      <c r="VCF144" s="1"/>
      <c r="VCG144" s="1"/>
      <c r="VCH144" s="1"/>
      <c r="VCI144" s="1"/>
      <c r="VCJ144" s="1"/>
      <c r="VCK144" s="1"/>
      <c r="VCL144" s="1"/>
      <c r="VCM144" s="1"/>
      <c r="VCN144" s="1"/>
      <c r="VCO144" s="1"/>
      <c r="VCP144" s="1"/>
      <c r="VCQ144" s="1"/>
      <c r="VCR144" s="1"/>
      <c r="VCS144" s="1"/>
      <c r="VCT144" s="1"/>
      <c r="VCU144" s="1"/>
      <c r="VCV144" s="1"/>
      <c r="VCW144" s="1"/>
      <c r="VCX144" s="1"/>
      <c r="VCY144" s="1"/>
      <c r="VCZ144" s="1"/>
      <c r="VDA144" s="1"/>
      <c r="VDB144" s="1"/>
      <c r="VDC144" s="1"/>
      <c r="VDD144" s="1"/>
      <c r="VDE144" s="1"/>
      <c r="VDF144" s="1"/>
      <c r="VDG144" s="1"/>
      <c r="VDH144" s="1"/>
      <c r="VDI144" s="1"/>
      <c r="VDJ144" s="1"/>
      <c r="VDK144" s="1"/>
      <c r="VDL144" s="1"/>
      <c r="VDM144" s="1"/>
      <c r="VDN144" s="1"/>
      <c r="VDO144" s="1"/>
      <c r="VDP144" s="1"/>
      <c r="VDQ144" s="1"/>
      <c r="VDR144" s="1"/>
      <c r="VDS144" s="1"/>
      <c r="VDT144" s="1"/>
      <c r="VDU144" s="1"/>
      <c r="VDV144" s="1"/>
      <c r="VDW144" s="1"/>
      <c r="VDX144" s="1"/>
      <c r="VDY144" s="1"/>
      <c r="VDZ144" s="1"/>
      <c r="VEA144" s="1"/>
      <c r="VEB144" s="1"/>
      <c r="VEC144" s="1"/>
      <c r="VED144" s="1"/>
      <c r="VEE144" s="1"/>
      <c r="VEF144" s="1"/>
      <c r="VEG144" s="1"/>
      <c r="VEH144" s="1"/>
      <c r="VEI144" s="1"/>
      <c r="VEJ144" s="1"/>
      <c r="VEK144" s="1"/>
      <c r="VEL144" s="1"/>
      <c r="VEM144" s="1"/>
      <c r="VEN144" s="1"/>
      <c r="VEO144" s="1"/>
      <c r="VEP144" s="1"/>
      <c r="VEQ144" s="1"/>
      <c r="VER144" s="1"/>
      <c r="VES144" s="1"/>
      <c r="VET144" s="1"/>
      <c r="VEU144" s="1"/>
      <c r="VEV144" s="1"/>
      <c r="VEW144" s="1"/>
      <c r="VEX144" s="1"/>
      <c r="VEY144" s="1"/>
      <c r="VEZ144" s="1"/>
      <c r="VFA144" s="1"/>
      <c r="VFB144" s="1"/>
      <c r="VFC144" s="1"/>
      <c r="VFD144" s="1"/>
      <c r="VFE144" s="1"/>
      <c r="VFF144" s="1"/>
      <c r="VFG144" s="1"/>
      <c r="VFH144" s="1"/>
      <c r="VFI144" s="1"/>
      <c r="VFJ144" s="1"/>
      <c r="VFK144" s="1"/>
      <c r="VFL144" s="1"/>
      <c r="VFM144" s="1"/>
      <c r="VFN144" s="1"/>
      <c r="VFO144" s="1"/>
      <c r="VFP144" s="1"/>
      <c r="VFQ144" s="1"/>
      <c r="VFR144" s="1"/>
      <c r="VFS144" s="1"/>
      <c r="VFT144" s="1"/>
      <c r="VFU144" s="1"/>
      <c r="VFV144" s="1"/>
      <c r="VFW144" s="1"/>
      <c r="VFX144" s="1"/>
      <c r="VFY144" s="1"/>
      <c r="VFZ144" s="1"/>
      <c r="VGA144" s="1"/>
      <c r="VGB144" s="1"/>
      <c r="VGC144" s="1"/>
      <c r="VGD144" s="1"/>
      <c r="VGE144" s="1"/>
      <c r="VGF144" s="1"/>
      <c r="VGG144" s="1"/>
      <c r="VGH144" s="1"/>
      <c r="VGI144" s="1"/>
      <c r="VGJ144" s="1"/>
      <c r="VGK144" s="1"/>
      <c r="VGL144" s="1"/>
      <c r="VGM144" s="1"/>
      <c r="VGN144" s="1"/>
      <c r="VGO144" s="1"/>
      <c r="VGP144" s="1"/>
      <c r="VGQ144" s="1"/>
      <c r="VGR144" s="1"/>
      <c r="VGS144" s="1"/>
      <c r="VGT144" s="1"/>
      <c r="VGU144" s="1"/>
      <c r="VGV144" s="1"/>
      <c r="VGW144" s="1"/>
      <c r="VGX144" s="1"/>
      <c r="VGY144" s="1"/>
      <c r="VGZ144" s="1"/>
      <c r="VHA144" s="1"/>
      <c r="VHB144" s="1"/>
      <c r="VHC144" s="1"/>
      <c r="VHD144" s="1"/>
      <c r="VHE144" s="1"/>
      <c r="VHF144" s="1"/>
      <c r="VHG144" s="1"/>
      <c r="VHH144" s="1"/>
      <c r="VHI144" s="1"/>
      <c r="VHJ144" s="1"/>
      <c r="VHK144" s="1"/>
      <c r="VHL144" s="1"/>
      <c r="VHM144" s="1"/>
      <c r="VHN144" s="1"/>
      <c r="VHO144" s="1"/>
      <c r="VHP144" s="1"/>
      <c r="VHQ144" s="1"/>
      <c r="VHR144" s="1"/>
      <c r="VHS144" s="1"/>
      <c r="VHT144" s="1"/>
      <c r="VHU144" s="1"/>
      <c r="VHV144" s="1"/>
      <c r="VHW144" s="1"/>
      <c r="VHX144" s="1"/>
      <c r="VHY144" s="1"/>
      <c r="VHZ144" s="1"/>
      <c r="VIA144" s="1"/>
      <c r="VIB144" s="1"/>
      <c r="VIC144" s="1"/>
      <c r="VID144" s="1"/>
      <c r="VIE144" s="1"/>
      <c r="VIF144" s="1"/>
      <c r="VIG144" s="1"/>
      <c r="VIH144" s="1"/>
      <c r="VII144" s="1"/>
      <c r="VIJ144" s="1"/>
      <c r="VIK144" s="1"/>
      <c r="VIL144" s="1"/>
      <c r="VIM144" s="1"/>
      <c r="VIN144" s="1"/>
      <c r="VIO144" s="1"/>
      <c r="VIP144" s="1"/>
      <c r="VIQ144" s="1"/>
      <c r="VIR144" s="1"/>
      <c r="VIS144" s="1"/>
      <c r="VIT144" s="1"/>
      <c r="VIU144" s="1"/>
      <c r="VIV144" s="1"/>
      <c r="VIW144" s="1"/>
      <c r="VIX144" s="1"/>
      <c r="VIY144" s="1"/>
      <c r="VIZ144" s="1"/>
      <c r="VJA144" s="1"/>
      <c r="VJB144" s="1"/>
      <c r="VJC144" s="1"/>
      <c r="VJD144" s="1"/>
      <c r="VJE144" s="1"/>
      <c r="VJF144" s="1"/>
      <c r="VJG144" s="1"/>
      <c r="VJH144" s="1"/>
      <c r="VJI144" s="1"/>
      <c r="VJJ144" s="1"/>
      <c r="VJK144" s="1"/>
      <c r="VJL144" s="1"/>
      <c r="VJM144" s="1"/>
      <c r="VJN144" s="1"/>
      <c r="VJO144" s="1"/>
      <c r="VJP144" s="1"/>
      <c r="VJQ144" s="1"/>
      <c r="VJR144" s="1"/>
      <c r="VJS144" s="1"/>
      <c r="VJT144" s="1"/>
      <c r="VJU144" s="1"/>
      <c r="VJV144" s="1"/>
      <c r="VJW144" s="1"/>
      <c r="VJX144" s="1"/>
      <c r="VJY144" s="1"/>
      <c r="VJZ144" s="1"/>
      <c r="VKA144" s="1"/>
      <c r="VKB144" s="1"/>
      <c r="VKC144" s="1"/>
      <c r="VKD144" s="1"/>
      <c r="VKE144" s="1"/>
      <c r="VKF144" s="1"/>
      <c r="VKG144" s="1"/>
      <c r="VKH144" s="1"/>
      <c r="VKI144" s="1"/>
      <c r="VKJ144" s="1"/>
      <c r="VKK144" s="1"/>
      <c r="VKL144" s="1"/>
      <c r="VKM144" s="1"/>
      <c r="VKN144" s="1"/>
      <c r="VKO144" s="1"/>
      <c r="VKP144" s="1"/>
      <c r="VKQ144" s="1"/>
      <c r="VKR144" s="1"/>
      <c r="VKS144" s="1"/>
      <c r="VKT144" s="1"/>
      <c r="VKU144" s="1"/>
      <c r="VKV144" s="1"/>
      <c r="VKW144" s="1"/>
      <c r="VKX144" s="1"/>
      <c r="VKY144" s="1"/>
      <c r="VKZ144" s="1"/>
      <c r="VLA144" s="1"/>
      <c r="VLB144" s="1"/>
      <c r="VLC144" s="1"/>
      <c r="VLD144" s="1"/>
      <c r="VLE144" s="1"/>
      <c r="VLF144" s="1"/>
      <c r="VLG144" s="1"/>
      <c r="VLH144" s="1"/>
      <c r="VLI144" s="1"/>
      <c r="VLJ144" s="1"/>
      <c r="VLK144" s="1"/>
      <c r="VLL144" s="1"/>
      <c r="VLM144" s="1"/>
      <c r="VLN144" s="1"/>
      <c r="VLO144" s="1"/>
      <c r="VLP144" s="1"/>
      <c r="VLQ144" s="1"/>
      <c r="VLR144" s="1"/>
      <c r="VLS144" s="1"/>
      <c r="VLT144" s="1"/>
      <c r="VLU144" s="1"/>
      <c r="VLV144" s="1"/>
      <c r="VLW144" s="1"/>
      <c r="VLX144" s="1"/>
      <c r="VLY144" s="1"/>
      <c r="VLZ144" s="1"/>
      <c r="VMA144" s="1"/>
      <c r="VMB144" s="1"/>
      <c r="VMC144" s="1"/>
      <c r="VMD144" s="1"/>
      <c r="VME144" s="1"/>
      <c r="VMF144" s="1"/>
      <c r="VMG144" s="1"/>
      <c r="VMH144" s="1"/>
      <c r="VMI144" s="1"/>
      <c r="VMJ144" s="1"/>
      <c r="VMK144" s="1"/>
      <c r="VML144" s="1"/>
      <c r="VMM144" s="1"/>
      <c r="VMN144" s="1"/>
      <c r="VMO144" s="1"/>
      <c r="VMP144" s="1"/>
      <c r="VMQ144" s="1"/>
      <c r="VMR144" s="1"/>
      <c r="VMS144" s="1"/>
      <c r="VMT144" s="1"/>
      <c r="VMU144" s="1"/>
      <c r="VMV144" s="1"/>
      <c r="VMW144" s="1"/>
      <c r="VMX144" s="1"/>
      <c r="VMY144" s="1"/>
      <c r="VMZ144" s="1"/>
      <c r="VNA144" s="1"/>
      <c r="VNB144" s="1"/>
      <c r="VNC144" s="1"/>
      <c r="VND144" s="1"/>
      <c r="VNE144" s="1"/>
      <c r="VNF144" s="1"/>
      <c r="VNG144" s="1"/>
      <c r="VNH144" s="1"/>
      <c r="VNI144" s="1"/>
      <c r="VNJ144" s="1"/>
      <c r="VNK144" s="1"/>
      <c r="VNL144" s="1"/>
      <c r="VNM144" s="1"/>
      <c r="VNN144" s="1"/>
      <c r="VNO144" s="1"/>
      <c r="VNP144" s="1"/>
      <c r="VNQ144" s="1"/>
      <c r="VNR144" s="1"/>
      <c r="VNS144" s="1"/>
      <c r="VNT144" s="1"/>
      <c r="VNU144" s="1"/>
      <c r="VNV144" s="1"/>
      <c r="VNW144" s="1"/>
      <c r="VNX144" s="1"/>
      <c r="VNY144" s="1"/>
      <c r="VNZ144" s="1"/>
      <c r="VOA144" s="1"/>
      <c r="VOB144" s="1"/>
      <c r="VOC144" s="1"/>
      <c r="VOD144" s="1"/>
      <c r="VOE144" s="1"/>
      <c r="VOF144" s="1"/>
      <c r="VOG144" s="1"/>
      <c r="VOH144" s="1"/>
      <c r="VOI144" s="1"/>
      <c r="VOJ144" s="1"/>
      <c r="VOK144" s="1"/>
      <c r="VOL144" s="1"/>
      <c r="VOM144" s="1"/>
      <c r="VON144" s="1"/>
      <c r="VOO144" s="1"/>
      <c r="VOP144" s="1"/>
      <c r="VOQ144" s="1"/>
      <c r="VOR144" s="1"/>
      <c r="VOS144" s="1"/>
      <c r="VOT144" s="1"/>
      <c r="VOU144" s="1"/>
      <c r="VOV144" s="1"/>
      <c r="VOW144" s="1"/>
      <c r="VOX144" s="1"/>
      <c r="VOY144" s="1"/>
      <c r="VOZ144" s="1"/>
      <c r="VPA144" s="1"/>
      <c r="VPB144" s="1"/>
      <c r="VPC144" s="1"/>
      <c r="VPD144" s="1"/>
      <c r="VPE144" s="1"/>
      <c r="VPF144" s="1"/>
      <c r="VPG144" s="1"/>
      <c r="VPH144" s="1"/>
      <c r="VPI144" s="1"/>
      <c r="VPJ144" s="1"/>
      <c r="VPK144" s="1"/>
      <c r="VPL144" s="1"/>
      <c r="VPM144" s="1"/>
      <c r="VPN144" s="1"/>
      <c r="VPO144" s="1"/>
      <c r="VPP144" s="1"/>
      <c r="VPQ144" s="1"/>
      <c r="VPR144" s="1"/>
      <c r="VPS144" s="1"/>
      <c r="VPT144" s="1"/>
      <c r="VPU144" s="1"/>
      <c r="VPV144" s="1"/>
      <c r="VPW144" s="1"/>
      <c r="VPX144" s="1"/>
      <c r="VPY144" s="1"/>
      <c r="VPZ144" s="1"/>
      <c r="VQA144" s="1"/>
      <c r="VQB144" s="1"/>
      <c r="VQC144" s="1"/>
      <c r="VQD144" s="1"/>
      <c r="VQE144" s="1"/>
      <c r="VQF144" s="1"/>
      <c r="VQG144" s="1"/>
      <c r="VQH144" s="1"/>
      <c r="VQI144" s="1"/>
      <c r="VQJ144" s="1"/>
      <c r="VQK144" s="1"/>
      <c r="VQL144" s="1"/>
      <c r="VQM144" s="1"/>
      <c r="VQN144" s="1"/>
      <c r="VQO144" s="1"/>
      <c r="VQP144" s="1"/>
      <c r="VQQ144" s="1"/>
      <c r="VQR144" s="1"/>
      <c r="VQS144" s="1"/>
      <c r="VQT144" s="1"/>
      <c r="VQU144" s="1"/>
      <c r="VQV144" s="1"/>
      <c r="VQW144" s="1"/>
      <c r="VQX144" s="1"/>
      <c r="VQY144" s="1"/>
      <c r="VQZ144" s="1"/>
      <c r="VRA144" s="1"/>
      <c r="VRB144" s="1"/>
      <c r="VRC144" s="1"/>
      <c r="VRD144" s="1"/>
      <c r="VRE144" s="1"/>
      <c r="VRF144" s="1"/>
      <c r="VRG144" s="1"/>
      <c r="VRH144" s="1"/>
      <c r="VRI144" s="1"/>
      <c r="VRJ144" s="1"/>
      <c r="VRK144" s="1"/>
      <c r="VRL144" s="1"/>
      <c r="VRM144" s="1"/>
      <c r="VRN144" s="1"/>
      <c r="VRO144" s="1"/>
      <c r="VRP144" s="1"/>
      <c r="VRQ144" s="1"/>
      <c r="VRR144" s="1"/>
      <c r="VRS144" s="1"/>
      <c r="VRT144" s="1"/>
      <c r="VRU144" s="1"/>
      <c r="VRV144" s="1"/>
      <c r="VRW144" s="1"/>
      <c r="VRX144" s="1"/>
      <c r="VRY144" s="1"/>
      <c r="VRZ144" s="1"/>
      <c r="VSA144" s="1"/>
      <c r="VSB144" s="1"/>
      <c r="VSC144" s="1"/>
      <c r="VSD144" s="1"/>
      <c r="VSE144" s="1"/>
      <c r="VSF144" s="1"/>
      <c r="VSG144" s="1"/>
      <c r="VSH144" s="1"/>
      <c r="VSI144" s="1"/>
      <c r="VSJ144" s="1"/>
      <c r="VSK144" s="1"/>
      <c r="VSL144" s="1"/>
      <c r="VSM144" s="1"/>
      <c r="VSN144" s="1"/>
      <c r="VSO144" s="1"/>
      <c r="VSP144" s="1"/>
      <c r="VSQ144" s="1"/>
      <c r="VSR144" s="1"/>
      <c r="VSS144" s="1"/>
      <c r="VST144" s="1"/>
      <c r="VSU144" s="1"/>
      <c r="VSV144" s="1"/>
      <c r="VSW144" s="1"/>
      <c r="VSX144" s="1"/>
      <c r="VSY144" s="1"/>
      <c r="VSZ144" s="1"/>
      <c r="VTA144" s="1"/>
      <c r="VTB144" s="1"/>
      <c r="VTC144" s="1"/>
      <c r="VTD144" s="1"/>
      <c r="VTE144" s="1"/>
      <c r="VTF144" s="1"/>
      <c r="VTG144" s="1"/>
      <c r="VTH144" s="1"/>
      <c r="VTI144" s="1"/>
      <c r="VTJ144" s="1"/>
      <c r="VTK144" s="1"/>
      <c r="VTL144" s="1"/>
      <c r="VTM144" s="1"/>
      <c r="VTN144" s="1"/>
      <c r="VTO144" s="1"/>
      <c r="VTP144" s="1"/>
      <c r="VTQ144" s="1"/>
      <c r="VTR144" s="1"/>
      <c r="VTS144" s="1"/>
      <c r="VTT144" s="1"/>
      <c r="VTU144" s="1"/>
      <c r="VTV144" s="1"/>
      <c r="VTW144" s="1"/>
      <c r="VTX144" s="1"/>
      <c r="VTY144" s="1"/>
      <c r="VTZ144" s="1"/>
      <c r="VUA144" s="1"/>
      <c r="VUB144" s="1"/>
      <c r="VUC144" s="1"/>
      <c r="VUD144" s="1"/>
      <c r="VUE144" s="1"/>
      <c r="VUF144" s="1"/>
      <c r="VUG144" s="1"/>
      <c r="VUH144" s="1"/>
      <c r="VUI144" s="1"/>
      <c r="VUJ144" s="1"/>
      <c r="VUK144" s="1"/>
      <c r="VUL144" s="1"/>
      <c r="VUM144" s="1"/>
      <c r="VUN144" s="1"/>
      <c r="VUO144" s="1"/>
      <c r="VUP144" s="1"/>
      <c r="VUQ144" s="1"/>
      <c r="VUR144" s="1"/>
      <c r="VUS144" s="1"/>
      <c r="VUT144" s="1"/>
      <c r="VUU144" s="1"/>
      <c r="VUV144" s="1"/>
      <c r="VUW144" s="1"/>
      <c r="VUX144" s="1"/>
      <c r="VUY144" s="1"/>
      <c r="VUZ144" s="1"/>
      <c r="VVA144" s="1"/>
      <c r="VVB144" s="1"/>
      <c r="VVC144" s="1"/>
      <c r="VVD144" s="1"/>
      <c r="VVE144" s="1"/>
      <c r="VVF144" s="1"/>
      <c r="VVG144" s="1"/>
      <c r="VVH144" s="1"/>
      <c r="VVI144" s="1"/>
      <c r="VVJ144" s="1"/>
      <c r="VVK144" s="1"/>
      <c r="VVL144" s="1"/>
      <c r="VVM144" s="1"/>
      <c r="VVN144" s="1"/>
      <c r="VVO144" s="1"/>
      <c r="VVP144" s="1"/>
      <c r="VVQ144" s="1"/>
      <c r="VVR144" s="1"/>
      <c r="VVS144" s="1"/>
      <c r="VVT144" s="1"/>
      <c r="VVU144" s="1"/>
      <c r="VVV144" s="1"/>
      <c r="VVW144" s="1"/>
      <c r="VVX144" s="1"/>
      <c r="VVY144" s="1"/>
      <c r="VVZ144" s="1"/>
      <c r="VWA144" s="1"/>
      <c r="VWB144" s="1"/>
      <c r="VWC144" s="1"/>
      <c r="VWD144" s="1"/>
      <c r="VWE144" s="1"/>
      <c r="VWF144" s="1"/>
      <c r="VWG144" s="1"/>
      <c r="VWH144" s="1"/>
      <c r="VWI144" s="1"/>
      <c r="VWJ144" s="1"/>
      <c r="VWK144" s="1"/>
      <c r="VWL144" s="1"/>
      <c r="VWM144" s="1"/>
      <c r="VWN144" s="1"/>
      <c r="VWO144" s="1"/>
      <c r="VWP144" s="1"/>
      <c r="VWQ144" s="1"/>
      <c r="VWR144" s="1"/>
      <c r="VWS144" s="1"/>
      <c r="VWT144" s="1"/>
      <c r="VWU144" s="1"/>
      <c r="VWV144" s="1"/>
      <c r="VWW144" s="1"/>
      <c r="VWX144" s="1"/>
      <c r="VWY144" s="1"/>
      <c r="VWZ144" s="1"/>
      <c r="VXA144" s="1"/>
      <c r="VXB144" s="1"/>
      <c r="VXC144" s="1"/>
      <c r="VXD144" s="1"/>
      <c r="VXE144" s="1"/>
      <c r="VXF144" s="1"/>
      <c r="VXG144" s="1"/>
      <c r="VXH144" s="1"/>
      <c r="VXI144" s="1"/>
      <c r="VXJ144" s="1"/>
      <c r="VXK144" s="1"/>
      <c r="VXL144" s="1"/>
      <c r="VXM144" s="1"/>
      <c r="VXN144" s="1"/>
      <c r="VXO144" s="1"/>
      <c r="VXP144" s="1"/>
      <c r="VXQ144" s="1"/>
      <c r="VXR144" s="1"/>
      <c r="VXS144" s="1"/>
      <c r="VXT144" s="1"/>
      <c r="VXU144" s="1"/>
      <c r="VXV144" s="1"/>
      <c r="VXW144" s="1"/>
      <c r="VXX144" s="1"/>
      <c r="VXY144" s="1"/>
      <c r="VXZ144" s="1"/>
      <c r="VYA144" s="1"/>
      <c r="VYB144" s="1"/>
      <c r="VYC144" s="1"/>
      <c r="VYD144" s="1"/>
      <c r="VYE144" s="1"/>
      <c r="VYF144" s="1"/>
      <c r="VYG144" s="1"/>
      <c r="VYH144" s="1"/>
      <c r="VYI144" s="1"/>
      <c r="VYJ144" s="1"/>
      <c r="VYK144" s="1"/>
      <c r="VYL144" s="1"/>
      <c r="VYM144" s="1"/>
      <c r="VYN144" s="1"/>
      <c r="VYO144" s="1"/>
      <c r="VYP144" s="1"/>
      <c r="VYQ144" s="1"/>
      <c r="VYR144" s="1"/>
      <c r="VYS144" s="1"/>
      <c r="VYT144" s="1"/>
      <c r="VYU144" s="1"/>
      <c r="VYV144" s="1"/>
      <c r="VYW144" s="1"/>
      <c r="VYX144" s="1"/>
      <c r="VYY144" s="1"/>
      <c r="VYZ144" s="1"/>
      <c r="VZA144" s="1"/>
      <c r="VZB144" s="1"/>
      <c r="VZC144" s="1"/>
      <c r="VZD144" s="1"/>
      <c r="VZE144" s="1"/>
      <c r="VZF144" s="1"/>
      <c r="VZG144" s="1"/>
      <c r="VZH144" s="1"/>
      <c r="VZI144" s="1"/>
      <c r="VZJ144" s="1"/>
      <c r="VZK144" s="1"/>
      <c r="VZL144" s="1"/>
      <c r="VZM144" s="1"/>
      <c r="VZN144" s="1"/>
      <c r="VZO144" s="1"/>
      <c r="VZP144" s="1"/>
      <c r="VZQ144" s="1"/>
      <c r="VZR144" s="1"/>
      <c r="VZS144" s="1"/>
      <c r="VZT144" s="1"/>
      <c r="VZU144" s="1"/>
      <c r="VZV144" s="1"/>
      <c r="VZW144" s="1"/>
      <c r="VZX144" s="1"/>
      <c r="VZY144" s="1"/>
      <c r="VZZ144" s="1"/>
      <c r="WAA144" s="1"/>
      <c r="WAB144" s="1"/>
      <c r="WAC144" s="1"/>
      <c r="WAD144" s="1"/>
      <c r="WAE144" s="1"/>
      <c r="WAF144" s="1"/>
      <c r="WAG144" s="1"/>
      <c r="WAH144" s="1"/>
      <c r="WAI144" s="1"/>
      <c r="WAJ144" s="1"/>
      <c r="WAK144" s="1"/>
      <c r="WAL144" s="1"/>
      <c r="WAM144" s="1"/>
      <c r="WAN144" s="1"/>
      <c r="WAO144" s="1"/>
      <c r="WAP144" s="1"/>
      <c r="WAQ144" s="1"/>
      <c r="WAR144" s="1"/>
      <c r="WAS144" s="1"/>
      <c r="WAT144" s="1"/>
      <c r="WAU144" s="1"/>
      <c r="WAV144" s="1"/>
      <c r="WAW144" s="1"/>
      <c r="WAX144" s="1"/>
      <c r="WAY144" s="1"/>
      <c r="WAZ144" s="1"/>
      <c r="WBA144" s="1"/>
      <c r="WBB144" s="1"/>
      <c r="WBC144" s="1"/>
      <c r="WBD144" s="1"/>
      <c r="WBE144" s="1"/>
      <c r="WBF144" s="1"/>
      <c r="WBG144" s="1"/>
      <c r="WBH144" s="1"/>
      <c r="WBI144" s="1"/>
      <c r="WBJ144" s="1"/>
      <c r="WBK144" s="1"/>
      <c r="WBL144" s="1"/>
      <c r="WBM144" s="1"/>
      <c r="WBN144" s="1"/>
      <c r="WBO144" s="1"/>
      <c r="WBP144" s="1"/>
      <c r="WBQ144" s="1"/>
      <c r="WBR144" s="1"/>
      <c r="WBS144" s="1"/>
      <c r="WBT144" s="1"/>
      <c r="WBU144" s="1"/>
      <c r="WBV144" s="1"/>
      <c r="WBW144" s="1"/>
      <c r="WBX144" s="1"/>
      <c r="WBY144" s="1"/>
      <c r="WBZ144" s="1"/>
      <c r="WCA144" s="1"/>
      <c r="WCB144" s="1"/>
      <c r="WCC144" s="1"/>
      <c r="WCD144" s="1"/>
      <c r="WCE144" s="1"/>
      <c r="WCF144" s="1"/>
      <c r="WCG144" s="1"/>
      <c r="WCH144" s="1"/>
      <c r="WCI144" s="1"/>
      <c r="WCJ144" s="1"/>
      <c r="WCK144" s="1"/>
      <c r="WCL144" s="1"/>
      <c r="WCM144" s="1"/>
      <c r="WCN144" s="1"/>
      <c r="WCO144" s="1"/>
      <c r="WCP144" s="1"/>
      <c r="WCQ144" s="1"/>
      <c r="WCR144" s="1"/>
      <c r="WCS144" s="1"/>
      <c r="WCT144" s="1"/>
      <c r="WCU144" s="1"/>
      <c r="WCV144" s="1"/>
      <c r="WCW144" s="1"/>
      <c r="WCX144" s="1"/>
      <c r="WCY144" s="1"/>
      <c r="WCZ144" s="1"/>
      <c r="WDA144" s="1"/>
      <c r="WDB144" s="1"/>
      <c r="WDC144" s="1"/>
      <c r="WDD144" s="1"/>
      <c r="WDE144" s="1"/>
      <c r="WDF144" s="1"/>
      <c r="WDG144" s="1"/>
      <c r="WDH144" s="1"/>
      <c r="WDI144" s="1"/>
      <c r="WDJ144" s="1"/>
      <c r="WDK144" s="1"/>
      <c r="WDL144" s="1"/>
      <c r="WDM144" s="1"/>
      <c r="WDN144" s="1"/>
      <c r="WDO144" s="1"/>
      <c r="WDP144" s="1"/>
      <c r="WDQ144" s="1"/>
      <c r="WDR144" s="1"/>
      <c r="WDS144" s="1"/>
      <c r="WDT144" s="1"/>
      <c r="WDU144" s="1"/>
      <c r="WDV144" s="1"/>
      <c r="WDW144" s="1"/>
      <c r="WDX144" s="1"/>
      <c r="WDY144" s="1"/>
      <c r="WDZ144" s="1"/>
      <c r="WEA144" s="1"/>
      <c r="WEB144" s="1"/>
      <c r="WEC144" s="1"/>
      <c r="WED144" s="1"/>
      <c r="WEE144" s="1"/>
      <c r="WEF144" s="1"/>
      <c r="WEG144" s="1"/>
      <c r="WEH144" s="1"/>
      <c r="WEI144" s="1"/>
      <c r="WEJ144" s="1"/>
      <c r="WEK144" s="1"/>
      <c r="WEL144" s="1"/>
      <c r="WEM144" s="1"/>
      <c r="WEN144" s="1"/>
      <c r="WEO144" s="1"/>
      <c r="WEP144" s="1"/>
      <c r="WEQ144" s="1"/>
      <c r="WER144" s="1"/>
      <c r="WES144" s="1"/>
      <c r="WET144" s="1"/>
      <c r="WEU144" s="1"/>
      <c r="WEV144" s="1"/>
      <c r="WEW144" s="1"/>
      <c r="WEX144" s="1"/>
      <c r="WEY144" s="1"/>
      <c r="WEZ144" s="1"/>
      <c r="WFA144" s="1"/>
      <c r="WFB144" s="1"/>
      <c r="WFC144" s="1"/>
      <c r="WFD144" s="1"/>
      <c r="WFE144" s="1"/>
      <c r="WFF144" s="1"/>
      <c r="WFG144" s="1"/>
      <c r="WFH144" s="1"/>
      <c r="WFI144" s="1"/>
      <c r="WFJ144" s="1"/>
      <c r="WFK144" s="1"/>
      <c r="WFL144" s="1"/>
      <c r="WFM144" s="1"/>
      <c r="WFN144" s="1"/>
      <c r="WFO144" s="1"/>
      <c r="WFP144" s="1"/>
      <c r="WFQ144" s="1"/>
      <c r="WFR144" s="1"/>
      <c r="WFS144" s="1"/>
      <c r="WFT144" s="1"/>
      <c r="WFU144" s="1"/>
      <c r="WFV144" s="1"/>
      <c r="WFW144" s="1"/>
      <c r="WFX144" s="1"/>
      <c r="WFY144" s="1"/>
      <c r="WFZ144" s="1"/>
      <c r="WGA144" s="1"/>
      <c r="WGB144" s="1"/>
      <c r="WGC144" s="1"/>
      <c r="WGD144" s="1"/>
      <c r="WGE144" s="1"/>
      <c r="WGF144" s="1"/>
      <c r="WGG144" s="1"/>
      <c r="WGH144" s="1"/>
      <c r="WGI144" s="1"/>
      <c r="WGJ144" s="1"/>
      <c r="WGK144" s="1"/>
      <c r="WGL144" s="1"/>
      <c r="WGM144" s="1"/>
      <c r="WGN144" s="1"/>
      <c r="WGO144" s="1"/>
      <c r="WGP144" s="1"/>
      <c r="WGQ144" s="1"/>
      <c r="WGR144" s="1"/>
      <c r="WGS144" s="1"/>
      <c r="WGT144" s="1"/>
      <c r="WGU144" s="1"/>
      <c r="WGV144" s="1"/>
      <c r="WGW144" s="1"/>
      <c r="WGX144" s="1"/>
      <c r="WGY144" s="1"/>
      <c r="WGZ144" s="1"/>
      <c r="WHA144" s="1"/>
      <c r="WHB144" s="1"/>
      <c r="WHC144" s="1"/>
      <c r="WHD144" s="1"/>
      <c r="WHE144" s="1"/>
      <c r="WHF144" s="1"/>
      <c r="WHG144" s="1"/>
      <c r="WHH144" s="1"/>
      <c r="WHI144" s="1"/>
      <c r="WHJ144" s="1"/>
      <c r="WHK144" s="1"/>
      <c r="WHL144" s="1"/>
      <c r="WHM144" s="1"/>
      <c r="WHN144" s="1"/>
      <c r="WHO144" s="1"/>
      <c r="WHP144" s="1"/>
      <c r="WHQ144" s="1"/>
      <c r="WHR144" s="1"/>
      <c r="WHS144" s="1"/>
      <c r="WHT144" s="1"/>
      <c r="WHU144" s="1"/>
      <c r="WHV144" s="1"/>
      <c r="WHW144" s="1"/>
      <c r="WHX144" s="1"/>
      <c r="WHY144" s="1"/>
      <c r="WHZ144" s="1"/>
      <c r="WIA144" s="1"/>
      <c r="WIB144" s="1"/>
      <c r="WIC144" s="1"/>
      <c r="WID144" s="1"/>
      <c r="WIE144" s="1"/>
      <c r="WIF144" s="1"/>
      <c r="WIG144" s="1"/>
      <c r="WIH144" s="1"/>
      <c r="WII144" s="1"/>
      <c r="WIJ144" s="1"/>
      <c r="WIK144" s="1"/>
      <c r="WIL144" s="1"/>
      <c r="WIM144" s="1"/>
      <c r="WIN144" s="1"/>
      <c r="WIO144" s="1"/>
      <c r="WIP144" s="1"/>
      <c r="WIQ144" s="1"/>
      <c r="WIR144" s="1"/>
      <c r="WIS144" s="1"/>
      <c r="WIT144" s="1"/>
      <c r="WIU144" s="1"/>
      <c r="WIV144" s="1"/>
      <c r="WIW144" s="1"/>
      <c r="WIX144" s="1"/>
      <c r="WIY144" s="1"/>
      <c r="WIZ144" s="1"/>
      <c r="WJA144" s="1"/>
      <c r="WJB144" s="1"/>
      <c r="WJC144" s="1"/>
      <c r="WJD144" s="1"/>
      <c r="WJE144" s="1"/>
      <c r="WJF144" s="1"/>
      <c r="WJG144" s="1"/>
      <c r="WJH144" s="1"/>
      <c r="WJI144" s="1"/>
      <c r="WJJ144" s="1"/>
      <c r="WJK144" s="1"/>
      <c r="WJL144" s="1"/>
      <c r="WJM144" s="1"/>
      <c r="WJN144" s="1"/>
      <c r="WJO144" s="1"/>
      <c r="WJP144" s="1"/>
      <c r="WJQ144" s="1"/>
      <c r="WJR144" s="1"/>
      <c r="WJS144" s="1"/>
      <c r="WJT144" s="1"/>
      <c r="WJU144" s="1"/>
      <c r="WJV144" s="1"/>
      <c r="WJW144" s="1"/>
      <c r="WJX144" s="1"/>
      <c r="WJY144" s="1"/>
      <c r="WJZ144" s="1"/>
      <c r="WKA144" s="1"/>
      <c r="WKB144" s="1"/>
      <c r="WKC144" s="1"/>
      <c r="WKD144" s="1"/>
      <c r="WKE144" s="1"/>
      <c r="WKF144" s="1"/>
      <c r="WKG144" s="1"/>
      <c r="WKH144" s="1"/>
      <c r="WKI144" s="1"/>
      <c r="WKJ144" s="1"/>
      <c r="WKK144" s="1"/>
      <c r="WKL144" s="1"/>
      <c r="WKM144" s="1"/>
      <c r="WKN144" s="1"/>
      <c r="WKO144" s="1"/>
      <c r="WKP144" s="1"/>
      <c r="WKQ144" s="1"/>
      <c r="WKR144" s="1"/>
      <c r="WKS144" s="1"/>
      <c r="WKT144" s="1"/>
      <c r="WKU144" s="1"/>
      <c r="WKV144" s="1"/>
      <c r="WKW144" s="1"/>
      <c r="WKX144" s="1"/>
      <c r="WKY144" s="1"/>
      <c r="WKZ144" s="1"/>
      <c r="WLA144" s="1"/>
      <c r="WLB144" s="1"/>
      <c r="WLC144" s="1"/>
      <c r="WLD144" s="1"/>
      <c r="WLE144" s="1"/>
      <c r="WLF144" s="1"/>
      <c r="WLG144" s="1"/>
      <c r="WLH144" s="1"/>
      <c r="WLI144" s="1"/>
      <c r="WLJ144" s="1"/>
      <c r="WLK144" s="1"/>
      <c r="WLL144" s="1"/>
      <c r="WLM144" s="1"/>
      <c r="WLN144" s="1"/>
      <c r="WLO144" s="1"/>
      <c r="WLP144" s="1"/>
      <c r="WLQ144" s="1"/>
      <c r="WLR144" s="1"/>
      <c r="WLS144" s="1"/>
      <c r="WLT144" s="1"/>
      <c r="WLU144" s="1"/>
      <c r="WLV144" s="1"/>
      <c r="WLW144" s="1"/>
      <c r="WLX144" s="1"/>
      <c r="WLY144" s="1"/>
      <c r="WLZ144" s="1"/>
      <c r="WMA144" s="1"/>
      <c r="WMB144" s="1"/>
      <c r="WMC144" s="1"/>
      <c r="WMD144" s="1"/>
      <c r="WME144" s="1"/>
      <c r="WMF144" s="1"/>
      <c r="WMG144" s="1"/>
      <c r="WMH144" s="1"/>
      <c r="WMI144" s="1"/>
      <c r="WMJ144" s="1"/>
      <c r="WMK144" s="1"/>
      <c r="WML144" s="1"/>
      <c r="WMM144" s="1"/>
      <c r="WMN144" s="1"/>
      <c r="WMO144" s="1"/>
      <c r="WMP144" s="1"/>
      <c r="WMQ144" s="1"/>
      <c r="WMR144" s="1"/>
      <c r="WMS144" s="1"/>
      <c r="WMT144" s="1"/>
      <c r="WMU144" s="1"/>
      <c r="WMV144" s="1"/>
      <c r="WMW144" s="1"/>
      <c r="WMX144" s="1"/>
      <c r="WMY144" s="1"/>
      <c r="WMZ144" s="1"/>
      <c r="WNA144" s="1"/>
      <c r="WNB144" s="1"/>
      <c r="WNC144" s="1"/>
      <c r="WND144" s="1"/>
      <c r="WNE144" s="1"/>
      <c r="WNF144" s="1"/>
      <c r="WNG144" s="1"/>
      <c r="WNH144" s="1"/>
      <c r="WNI144" s="1"/>
      <c r="WNJ144" s="1"/>
      <c r="WNK144" s="1"/>
      <c r="WNL144" s="1"/>
      <c r="WNM144" s="1"/>
      <c r="WNN144" s="1"/>
      <c r="WNO144" s="1"/>
      <c r="WNP144" s="1"/>
      <c r="WNQ144" s="1"/>
      <c r="WNR144" s="1"/>
      <c r="WNS144" s="1"/>
      <c r="WNT144" s="1"/>
      <c r="WNU144" s="1"/>
      <c r="WNV144" s="1"/>
      <c r="WNW144" s="1"/>
      <c r="WNX144" s="1"/>
      <c r="WNY144" s="1"/>
      <c r="WNZ144" s="1"/>
      <c r="WOA144" s="1"/>
      <c r="WOB144" s="1"/>
      <c r="WOC144" s="1"/>
      <c r="WOD144" s="1"/>
      <c r="WOE144" s="1"/>
      <c r="WOF144" s="1"/>
      <c r="WOG144" s="1"/>
      <c r="WOH144" s="1"/>
      <c r="WOI144" s="1"/>
      <c r="WOJ144" s="1"/>
      <c r="WOK144" s="1"/>
      <c r="WOL144" s="1"/>
      <c r="WOM144" s="1"/>
      <c r="WON144" s="1"/>
      <c r="WOO144" s="1"/>
      <c r="WOP144" s="1"/>
      <c r="WOQ144" s="1"/>
      <c r="WOR144" s="1"/>
      <c r="WOS144" s="1"/>
      <c r="WOT144" s="1"/>
      <c r="WOU144" s="1"/>
      <c r="WOV144" s="1"/>
      <c r="WOW144" s="1"/>
      <c r="WOX144" s="1"/>
      <c r="WOY144" s="1"/>
      <c r="WOZ144" s="1"/>
      <c r="WPA144" s="1"/>
      <c r="WPB144" s="1"/>
      <c r="WPC144" s="1"/>
      <c r="WPD144" s="1"/>
      <c r="WPE144" s="1"/>
      <c r="WPF144" s="1"/>
      <c r="WPG144" s="1"/>
      <c r="WPH144" s="1"/>
      <c r="WPI144" s="1"/>
      <c r="WPJ144" s="1"/>
      <c r="WPK144" s="1"/>
      <c r="WPL144" s="1"/>
      <c r="WPM144" s="1"/>
      <c r="WPN144" s="1"/>
      <c r="WPO144" s="1"/>
      <c r="WPP144" s="1"/>
      <c r="WPQ144" s="1"/>
      <c r="WPR144" s="1"/>
      <c r="WPS144" s="1"/>
      <c r="WPT144" s="1"/>
      <c r="WPU144" s="1"/>
      <c r="WPV144" s="1"/>
      <c r="WPW144" s="1"/>
      <c r="WPX144" s="1"/>
      <c r="WPY144" s="1"/>
      <c r="WPZ144" s="1"/>
      <c r="WQA144" s="1"/>
      <c r="WQB144" s="1"/>
      <c r="WQC144" s="1"/>
      <c r="WQD144" s="1"/>
      <c r="WQE144" s="1"/>
      <c r="WQF144" s="1"/>
      <c r="WQG144" s="1"/>
      <c r="WQH144" s="1"/>
      <c r="WQI144" s="1"/>
      <c r="WQJ144" s="1"/>
      <c r="WQK144" s="1"/>
      <c r="WQL144" s="1"/>
      <c r="WQM144" s="1"/>
      <c r="WQN144" s="1"/>
      <c r="WQO144" s="1"/>
      <c r="WQP144" s="1"/>
      <c r="WQQ144" s="1"/>
      <c r="WQR144" s="1"/>
      <c r="WQS144" s="1"/>
      <c r="WQT144" s="1"/>
      <c r="WQU144" s="1"/>
      <c r="WQV144" s="1"/>
      <c r="WQW144" s="1"/>
      <c r="WQX144" s="1"/>
      <c r="WQY144" s="1"/>
      <c r="WQZ144" s="1"/>
      <c r="WRA144" s="1"/>
      <c r="WRB144" s="1"/>
      <c r="WRC144" s="1"/>
      <c r="WRD144" s="1"/>
      <c r="WRE144" s="1"/>
      <c r="WRF144" s="1"/>
      <c r="WRG144" s="1"/>
      <c r="WRH144" s="1"/>
      <c r="WRI144" s="1"/>
      <c r="WRJ144" s="1"/>
      <c r="WRK144" s="1"/>
      <c r="WRL144" s="1"/>
      <c r="WRM144" s="1"/>
      <c r="WRN144" s="1"/>
      <c r="WRO144" s="1"/>
      <c r="WRP144" s="1"/>
      <c r="WRQ144" s="1"/>
      <c r="WRR144" s="1"/>
      <c r="WRS144" s="1"/>
      <c r="WRT144" s="1"/>
      <c r="WRU144" s="1"/>
      <c r="WRV144" s="1"/>
      <c r="WRW144" s="1"/>
      <c r="WRX144" s="1"/>
      <c r="WRY144" s="1"/>
      <c r="WRZ144" s="1"/>
      <c r="WSA144" s="1"/>
      <c r="WSB144" s="1"/>
      <c r="WSC144" s="1"/>
      <c r="WSD144" s="1"/>
      <c r="WSE144" s="1"/>
      <c r="WSF144" s="1"/>
      <c r="WSG144" s="1"/>
      <c r="WSH144" s="1"/>
      <c r="WSI144" s="1"/>
      <c r="WSJ144" s="1"/>
      <c r="WSK144" s="1"/>
      <c r="WSL144" s="1"/>
      <c r="WSM144" s="1"/>
      <c r="WSN144" s="1"/>
      <c r="WSO144" s="1"/>
      <c r="WSP144" s="1"/>
      <c r="WSQ144" s="1"/>
      <c r="WSR144" s="1"/>
      <c r="WSS144" s="1"/>
      <c r="WST144" s="1"/>
      <c r="WSU144" s="1"/>
      <c r="WSV144" s="1"/>
      <c r="WSW144" s="1"/>
      <c r="WSX144" s="1"/>
      <c r="WSY144" s="1"/>
      <c r="WSZ144" s="1"/>
      <c r="WTA144" s="1"/>
      <c r="WTB144" s="1"/>
      <c r="WTC144" s="1"/>
      <c r="WTD144" s="1"/>
      <c r="WTE144" s="1"/>
      <c r="WTF144" s="1"/>
      <c r="WTG144" s="1"/>
      <c r="WTH144" s="1"/>
      <c r="WTI144" s="1"/>
      <c r="WTJ144" s="1"/>
      <c r="WTK144" s="1"/>
      <c r="WTL144" s="1"/>
      <c r="WTM144" s="1"/>
      <c r="WTN144" s="1"/>
      <c r="WTO144" s="1"/>
      <c r="WTP144" s="1"/>
      <c r="WTQ144" s="1"/>
      <c r="WTR144" s="1"/>
      <c r="WTS144" s="1"/>
      <c r="WTT144" s="1"/>
      <c r="WTU144" s="1"/>
      <c r="WTV144" s="1"/>
      <c r="WTW144" s="1"/>
      <c r="WTX144" s="1"/>
      <c r="WTY144" s="1"/>
      <c r="WTZ144" s="1"/>
      <c r="WUA144" s="1"/>
      <c r="WUB144" s="1"/>
      <c r="WUC144" s="1"/>
      <c r="WUD144" s="1"/>
      <c r="WUE144" s="1"/>
      <c r="WUF144" s="1"/>
      <c r="WUG144" s="1"/>
      <c r="WUH144" s="1"/>
      <c r="WUI144" s="1"/>
      <c r="WUJ144" s="1"/>
      <c r="WUK144" s="1"/>
      <c r="WUL144" s="1"/>
      <c r="WUM144" s="1"/>
      <c r="WUN144" s="1"/>
      <c r="WUO144" s="1"/>
      <c r="WUP144" s="1"/>
      <c r="WUQ144" s="1"/>
      <c r="WUR144" s="1"/>
      <c r="WUS144" s="1"/>
      <c r="WUT144" s="1"/>
      <c r="WUU144" s="1"/>
      <c r="WUV144" s="1"/>
      <c r="WUW144" s="1"/>
      <c r="WUX144" s="1"/>
      <c r="WUY144" s="1"/>
      <c r="WUZ144" s="1"/>
      <c r="WVA144" s="1"/>
      <c r="WVB144" s="1"/>
      <c r="WVC144" s="1"/>
      <c r="WVD144" s="1"/>
      <c r="WVE144" s="1"/>
      <c r="WVF144" s="1"/>
      <c r="WVG144" s="1"/>
      <c r="WVH144" s="1"/>
      <c r="WVI144" s="1"/>
      <c r="WVJ144" s="1"/>
      <c r="WVK144" s="1"/>
      <c r="WVL144" s="1"/>
      <c r="WVM144" s="1"/>
      <c r="WVN144" s="1"/>
      <c r="WVO144" s="1"/>
      <c r="WVP144" s="1"/>
      <c r="WVQ144" s="1"/>
      <c r="WVR144" s="1"/>
      <c r="WVS144" s="1"/>
      <c r="WVT144" s="1"/>
      <c r="WVU144" s="1"/>
      <c r="WVV144" s="1"/>
      <c r="WVW144" s="1"/>
      <c r="WVX144" s="1"/>
      <c r="WVY144" s="1"/>
      <c r="WVZ144" s="1"/>
      <c r="WWA144" s="1"/>
      <c r="WWB144" s="1"/>
      <c r="WWC144" s="1"/>
      <c r="WWD144" s="1"/>
      <c r="WWE144" s="1"/>
      <c r="WWF144" s="1"/>
      <c r="WWG144" s="1"/>
      <c r="WWH144" s="1"/>
      <c r="WWI144" s="1"/>
      <c r="WWJ144" s="1"/>
      <c r="WWK144" s="1"/>
      <c r="WWL144" s="1"/>
      <c r="WWM144" s="1"/>
      <c r="WWN144" s="1"/>
      <c r="WWO144" s="1"/>
      <c r="WWP144" s="1"/>
      <c r="WWQ144" s="1"/>
      <c r="WWR144" s="1"/>
      <c r="WWS144" s="1"/>
      <c r="WWT144" s="1"/>
      <c r="WWU144" s="1"/>
      <c r="WWV144" s="1"/>
      <c r="WWW144" s="1"/>
      <c r="WWX144" s="1"/>
      <c r="WWY144" s="1"/>
      <c r="WWZ144" s="1"/>
      <c r="WXA144" s="1"/>
      <c r="WXB144" s="1"/>
      <c r="WXC144" s="1"/>
      <c r="WXD144" s="1"/>
      <c r="WXE144" s="1"/>
      <c r="WXF144" s="1"/>
      <c r="WXG144" s="1"/>
      <c r="WXH144" s="1"/>
      <c r="WXI144" s="1"/>
      <c r="WXJ144" s="1"/>
      <c r="WXK144" s="1"/>
      <c r="WXL144" s="1"/>
      <c r="WXM144" s="1"/>
      <c r="WXN144" s="1"/>
      <c r="WXO144" s="1"/>
      <c r="WXP144" s="1"/>
      <c r="WXQ144" s="1"/>
      <c r="WXR144" s="1"/>
      <c r="WXS144" s="1"/>
      <c r="WXT144" s="1"/>
      <c r="WXU144" s="1"/>
      <c r="WXV144" s="1"/>
      <c r="WXW144" s="1"/>
      <c r="WXX144" s="1"/>
      <c r="WXY144" s="1"/>
      <c r="WXZ144" s="1"/>
      <c r="WYA144" s="1"/>
      <c r="WYB144" s="1"/>
      <c r="WYC144" s="1"/>
      <c r="WYD144" s="1"/>
      <c r="WYE144" s="1"/>
      <c r="WYF144" s="1"/>
      <c r="WYG144" s="1"/>
      <c r="WYH144" s="1"/>
      <c r="WYI144" s="1"/>
      <c r="WYJ144" s="1"/>
      <c r="WYK144" s="1"/>
      <c r="WYL144" s="1"/>
      <c r="WYM144" s="1"/>
      <c r="WYN144" s="1"/>
      <c r="WYO144" s="1"/>
      <c r="WYP144" s="1"/>
      <c r="WYQ144" s="1"/>
      <c r="WYR144" s="1"/>
      <c r="WYS144" s="1"/>
      <c r="WYT144" s="1"/>
      <c r="WYU144" s="1"/>
      <c r="WYV144" s="1"/>
      <c r="WYW144" s="1"/>
      <c r="WYX144" s="1"/>
      <c r="WYY144" s="1"/>
      <c r="WYZ144" s="1"/>
      <c r="WZA144" s="1"/>
      <c r="WZB144" s="1"/>
      <c r="WZC144" s="1"/>
      <c r="WZD144" s="1"/>
      <c r="WZE144" s="1"/>
      <c r="WZF144" s="1"/>
      <c r="WZG144" s="1"/>
      <c r="WZH144" s="1"/>
      <c r="WZI144" s="1"/>
      <c r="WZJ144" s="1"/>
      <c r="WZK144" s="1"/>
      <c r="WZL144" s="1"/>
      <c r="WZM144" s="1"/>
      <c r="WZN144" s="1"/>
      <c r="WZO144" s="1"/>
      <c r="WZP144" s="1"/>
      <c r="WZQ144" s="1"/>
      <c r="WZR144" s="1"/>
      <c r="WZS144" s="1"/>
      <c r="WZT144" s="1"/>
      <c r="WZU144" s="1"/>
      <c r="WZV144" s="1"/>
      <c r="WZW144" s="1"/>
      <c r="WZX144" s="1"/>
      <c r="WZY144" s="1"/>
      <c r="WZZ144" s="1"/>
      <c r="XAA144" s="1"/>
      <c r="XAB144" s="1"/>
      <c r="XAC144" s="1"/>
      <c r="XAD144" s="1"/>
      <c r="XAE144" s="1"/>
      <c r="XAF144" s="1"/>
      <c r="XAG144" s="1"/>
      <c r="XAH144" s="1"/>
      <c r="XAI144" s="1"/>
      <c r="XAJ144" s="1"/>
      <c r="XAK144" s="1"/>
      <c r="XAL144" s="1"/>
      <c r="XAM144" s="1"/>
      <c r="XAN144" s="1"/>
      <c r="XAO144" s="1"/>
      <c r="XAP144" s="1"/>
      <c r="XAQ144" s="1"/>
      <c r="XAR144" s="1"/>
      <c r="XAS144" s="1"/>
      <c r="XAT144" s="1"/>
      <c r="XAU144" s="1"/>
      <c r="XAV144" s="1"/>
      <c r="XAW144" s="1"/>
      <c r="XAX144" s="1"/>
      <c r="XAY144" s="1"/>
      <c r="XAZ144" s="1"/>
      <c r="XBA144" s="1"/>
      <c r="XBB144" s="1"/>
      <c r="XBC144" s="1"/>
      <c r="XBD144" s="1"/>
      <c r="XBE144" s="1"/>
      <c r="XBF144" s="1"/>
      <c r="XBG144" s="1"/>
      <c r="XBH144" s="1"/>
      <c r="XBI144" s="1"/>
      <c r="XBJ144" s="1"/>
      <c r="XBK144" s="1"/>
      <c r="XBL144" s="1"/>
      <c r="XBM144" s="1"/>
      <c r="XBN144" s="1"/>
      <c r="XBO144" s="1"/>
      <c r="XBP144" s="1"/>
      <c r="XBQ144" s="1"/>
      <c r="XBR144" s="1"/>
      <c r="XBS144" s="1"/>
      <c r="XBT144" s="1"/>
      <c r="XBU144" s="1"/>
      <c r="XBV144" s="1"/>
      <c r="XBW144" s="1"/>
      <c r="XBX144" s="1"/>
      <c r="XBY144" s="1"/>
      <c r="XBZ144" s="1"/>
      <c r="XCA144" s="1"/>
      <c r="XCB144" s="1"/>
      <c r="XCC144" s="1"/>
      <c r="XCD144" s="1"/>
      <c r="XCE144" s="1"/>
      <c r="XCF144" s="1"/>
      <c r="XCG144" s="1"/>
      <c r="XCH144" s="1"/>
      <c r="XCI144" s="1"/>
      <c r="XCJ144" s="1"/>
      <c r="XCK144" s="1"/>
      <c r="XCL144" s="1"/>
      <c r="XCM144" s="1"/>
      <c r="XCN144" s="1"/>
      <c r="XCO144" s="1"/>
      <c r="XCP144" s="1"/>
      <c r="XCQ144" s="1"/>
      <c r="XCR144" s="1"/>
      <c r="XCS144" s="1"/>
      <c r="XCT144" s="1"/>
      <c r="XCU144" s="1"/>
      <c r="XCV144" s="1"/>
      <c r="XCW144" s="1"/>
      <c r="XCX144" s="1"/>
      <c r="XCY144" s="1"/>
      <c r="XCZ144" s="1"/>
      <c r="XDA144" s="1"/>
      <c r="XDB144" s="1"/>
      <c r="XDC144" s="1"/>
      <c r="XDD144" s="1"/>
      <c r="XDE144" s="1"/>
      <c r="XDF144" s="1"/>
      <c r="XDG144" s="1"/>
      <c r="XDH144" s="1"/>
      <c r="XDI144" s="1"/>
      <c r="XDJ144" s="1"/>
      <c r="XDK144" s="1"/>
      <c r="XDL144" s="1"/>
      <c r="XDM144" s="1"/>
      <c r="XDN144" s="1"/>
      <c r="XDO144" s="1"/>
      <c r="XDP144" s="1"/>
      <c r="XDQ144" s="1"/>
      <c r="XDR144" s="1"/>
      <c r="XDS144" s="1"/>
      <c r="XDT144" s="1"/>
      <c r="XDU144" s="1"/>
      <c r="XDV144" s="1"/>
      <c r="XDW144" s="1"/>
      <c r="XDX144" s="1"/>
      <c r="XDY144" s="1"/>
      <c r="XDZ144" s="1"/>
      <c r="XEA144" s="1"/>
      <c r="XEB144" s="1"/>
      <c r="XEC144" s="1"/>
      <c r="XED144" s="1"/>
      <c r="XEE144" s="1"/>
      <c r="XEF144" s="1"/>
      <c r="XEG144" s="1"/>
      <c r="XEH144" s="1"/>
      <c r="XEI144" s="1"/>
      <c r="XEJ144" s="1"/>
      <c r="XEK144" s="1"/>
      <c r="XEL144" s="1"/>
      <c r="XEM144" s="1"/>
      <c r="XEN144" s="1"/>
      <c r="XEO144" s="1"/>
      <c r="XEP144" s="1"/>
      <c r="XEQ144" s="1"/>
      <c r="XER144" s="1"/>
      <c r="XES144" s="1"/>
      <c r="XET144" s="1"/>
      <c r="XEU144" s="1"/>
      <c r="XEV144" s="1"/>
    </row>
    <row r="145" s="1" customFormat="1" customHeight="1" spans="1:16377">
      <c r="A145" s="45">
        <f>ROW($B145)-9</f>
        <v>136</v>
      </c>
      <c r="B145" s="117" t="s">
        <v>575</v>
      </c>
      <c r="C145" s="199" t="s">
        <v>576</v>
      </c>
      <c r="D145" s="117" t="s">
        <v>37</v>
      </c>
      <c r="E145" s="117" t="s">
        <v>182</v>
      </c>
      <c r="F145" s="117">
        <v>15847836614</v>
      </c>
      <c r="G145" s="117">
        <v>100</v>
      </c>
      <c r="H145" s="3"/>
      <c r="I145" s="3"/>
      <c r="J145" s="3"/>
      <c r="K145" s="93" t="str">
        <f t="shared" si="9"/>
        <v>152801********122271</v>
      </c>
      <c r="L145" s="93" t="str">
        <f t="shared" si="10"/>
        <v>158****6614</v>
      </c>
      <c r="XEW145" s="2"/>
    </row>
    <row r="146" s="3" customFormat="1" customHeight="1" spans="1:12">
      <c r="A146" s="91">
        <f>ROW($B146)-9</f>
        <v>137</v>
      </c>
      <c r="B146" s="47" t="s">
        <v>215</v>
      </c>
      <c r="C146" s="201" t="s">
        <v>577</v>
      </c>
      <c r="D146" s="47" t="s">
        <v>21</v>
      </c>
      <c r="E146" s="47" t="s">
        <v>578</v>
      </c>
      <c r="F146" s="58" t="s">
        <v>579</v>
      </c>
      <c r="G146" s="92">
        <v>100</v>
      </c>
      <c r="K146" s="93" t="str">
        <f t="shared" si="9"/>
        <v>152801********0335</v>
      </c>
      <c r="L146" s="93" t="str">
        <f t="shared" si="10"/>
        <v>150****7010</v>
      </c>
    </row>
    <row r="147" s="3" customFormat="1" customHeight="1" spans="1:12">
      <c r="A147" s="91">
        <f t="shared" ref="A147:A194" si="11">ROW($B147)-9</f>
        <v>138</v>
      </c>
      <c r="B147" s="42" t="s">
        <v>184</v>
      </c>
      <c r="C147" s="42" t="s">
        <v>185</v>
      </c>
      <c r="D147" s="42" t="s">
        <v>37</v>
      </c>
      <c r="E147" s="12" t="s">
        <v>186</v>
      </c>
      <c r="F147" s="45" t="s">
        <v>580</v>
      </c>
      <c r="G147" s="103">
        <v>100</v>
      </c>
      <c r="K147" s="93" t="str">
        <f t="shared" si="9"/>
        <v>152801********031372</v>
      </c>
      <c r="L147" s="93" t="str">
        <f t="shared" si="10"/>
        <v>150****7983</v>
      </c>
    </row>
    <row r="148" customHeight="1" spans="1:12">
      <c r="A148" s="91">
        <f t="shared" si="11"/>
        <v>139</v>
      </c>
      <c r="B148" s="114" t="s">
        <v>196</v>
      </c>
      <c r="C148" s="86" t="s">
        <v>197</v>
      </c>
      <c r="D148" s="85" t="s">
        <v>12</v>
      </c>
      <c r="E148" s="85" t="s">
        <v>182</v>
      </c>
      <c r="F148" s="85">
        <v>15147898471</v>
      </c>
      <c r="G148" s="92">
        <v>100</v>
      </c>
      <c r="K148" s="93" t="str">
        <f t="shared" si="9"/>
        <v>152801********032642</v>
      </c>
      <c r="L148" s="93" t="str">
        <f t="shared" si="10"/>
        <v>151****8471</v>
      </c>
    </row>
    <row r="149" s="31" customFormat="1" customHeight="1" spans="1:12">
      <c r="A149" s="91">
        <f t="shared" si="11"/>
        <v>140</v>
      </c>
      <c r="B149" s="126" t="s">
        <v>581</v>
      </c>
      <c r="C149" s="12" t="s">
        <v>582</v>
      </c>
      <c r="D149" s="42" t="s">
        <v>15</v>
      </c>
      <c r="E149" s="42" t="s">
        <v>182</v>
      </c>
      <c r="F149" s="42">
        <v>13947876002</v>
      </c>
      <c r="G149" s="92">
        <v>100</v>
      </c>
      <c r="K149" s="93" t="str">
        <f t="shared" si="9"/>
        <v>152801********032662B1</v>
      </c>
      <c r="L149" s="93" t="str">
        <f t="shared" si="10"/>
        <v>139****6002</v>
      </c>
    </row>
    <row r="150" customHeight="1" spans="1:12">
      <c r="A150" s="91">
        <f t="shared" si="11"/>
        <v>141</v>
      </c>
      <c r="B150" s="114" t="s">
        <v>198</v>
      </c>
      <c r="C150" s="86" t="s">
        <v>199</v>
      </c>
      <c r="D150" s="85" t="s">
        <v>12</v>
      </c>
      <c r="E150" s="85" t="s">
        <v>182</v>
      </c>
      <c r="F150" s="85">
        <v>13848786630</v>
      </c>
      <c r="G150" s="92">
        <v>100</v>
      </c>
      <c r="K150" s="93" t="str">
        <f t="shared" si="9"/>
        <v>152801********032942</v>
      </c>
      <c r="L150" s="93" t="str">
        <f t="shared" si="10"/>
        <v>138****6630</v>
      </c>
    </row>
    <row r="151" customHeight="1" spans="1:12">
      <c r="A151" s="91">
        <f t="shared" si="11"/>
        <v>142</v>
      </c>
      <c r="B151" s="114" t="s">
        <v>583</v>
      </c>
      <c r="C151" s="86" t="s">
        <v>584</v>
      </c>
      <c r="D151" s="85" t="s">
        <v>12</v>
      </c>
      <c r="E151" s="85" t="s">
        <v>182</v>
      </c>
      <c r="F151" s="85">
        <v>15648425444</v>
      </c>
      <c r="G151" s="92">
        <v>100</v>
      </c>
      <c r="K151" s="93" t="str">
        <f t="shared" si="9"/>
        <v>152801********035342</v>
      </c>
      <c r="L151" s="93" t="str">
        <f t="shared" si="10"/>
        <v>156****5444</v>
      </c>
    </row>
    <row r="152" customHeight="1" spans="1:12">
      <c r="A152" s="91">
        <f t="shared" si="11"/>
        <v>143</v>
      </c>
      <c r="B152" s="114" t="s">
        <v>200</v>
      </c>
      <c r="C152" s="86" t="s">
        <v>201</v>
      </c>
      <c r="D152" s="85" t="s">
        <v>15</v>
      </c>
      <c r="E152" s="85" t="s">
        <v>182</v>
      </c>
      <c r="F152" s="85">
        <v>15247352162</v>
      </c>
      <c r="G152" s="92">
        <v>100</v>
      </c>
      <c r="K152" s="93" t="str">
        <f t="shared" si="9"/>
        <v>152801********031062</v>
      </c>
      <c r="L152" s="93" t="str">
        <f t="shared" si="10"/>
        <v>152****2162</v>
      </c>
    </row>
    <row r="153" customHeight="1" spans="1:12">
      <c r="A153" s="91">
        <f t="shared" si="11"/>
        <v>144</v>
      </c>
      <c r="B153" s="114" t="s">
        <v>210</v>
      </c>
      <c r="C153" s="86" t="s">
        <v>211</v>
      </c>
      <c r="D153" s="85" t="s">
        <v>71</v>
      </c>
      <c r="E153" s="85" t="s">
        <v>182</v>
      </c>
      <c r="F153" s="85">
        <v>15847888271</v>
      </c>
      <c r="G153" s="92">
        <v>100</v>
      </c>
      <c r="K153" s="93" t="str">
        <f t="shared" si="9"/>
        <v>152801********032471</v>
      </c>
      <c r="L153" s="93" t="str">
        <f t="shared" si="10"/>
        <v>158****8271</v>
      </c>
    </row>
    <row r="154" customHeight="1" spans="1:12">
      <c r="A154" s="91">
        <f t="shared" si="11"/>
        <v>145</v>
      </c>
      <c r="B154" s="114" t="s">
        <v>212</v>
      </c>
      <c r="C154" s="42" t="s">
        <v>213</v>
      </c>
      <c r="D154" s="85" t="s">
        <v>214</v>
      </c>
      <c r="E154" s="85" t="s">
        <v>182</v>
      </c>
      <c r="F154" s="85">
        <v>13739900808</v>
      </c>
      <c r="G154" s="92">
        <v>100</v>
      </c>
      <c r="K154" s="93" t="str">
        <f t="shared" si="9"/>
        <v>152801********031671</v>
      </c>
      <c r="L154" s="93" t="str">
        <f t="shared" si="10"/>
        <v>137****0808</v>
      </c>
    </row>
    <row r="155" customHeight="1" spans="1:12">
      <c r="A155" s="91">
        <f t="shared" si="11"/>
        <v>146</v>
      </c>
      <c r="B155" s="114" t="s">
        <v>585</v>
      </c>
      <c r="C155" s="86" t="s">
        <v>586</v>
      </c>
      <c r="D155" s="85" t="s">
        <v>587</v>
      </c>
      <c r="E155" s="85" t="s">
        <v>182</v>
      </c>
      <c r="F155" s="85">
        <v>15044889596</v>
      </c>
      <c r="G155" s="92">
        <v>100</v>
      </c>
      <c r="K155" s="93" t="str">
        <f t="shared" si="9"/>
        <v>152801********034172</v>
      </c>
      <c r="L155" s="93" t="str">
        <f t="shared" si="10"/>
        <v>150****9596</v>
      </c>
    </row>
    <row r="156" customHeight="1" spans="1:12">
      <c r="A156" s="91">
        <f t="shared" si="11"/>
        <v>147</v>
      </c>
      <c r="B156" s="114" t="s">
        <v>219</v>
      </c>
      <c r="C156" s="86" t="s">
        <v>220</v>
      </c>
      <c r="D156" s="85" t="s">
        <v>152</v>
      </c>
      <c r="E156" s="85" t="s">
        <v>182</v>
      </c>
      <c r="F156" s="85">
        <v>13614789891</v>
      </c>
      <c r="G156" s="92">
        <v>100</v>
      </c>
      <c r="K156" s="93" t="str">
        <f t="shared" si="9"/>
        <v>152801********032471</v>
      </c>
      <c r="L156" s="93" t="str">
        <f t="shared" si="10"/>
        <v>136****9891</v>
      </c>
    </row>
    <row r="157" customHeight="1" spans="1:12">
      <c r="A157" s="91">
        <f t="shared" si="11"/>
        <v>148</v>
      </c>
      <c r="B157" s="114" t="s">
        <v>225</v>
      </c>
      <c r="C157" s="100" t="s">
        <v>226</v>
      </c>
      <c r="D157" s="85" t="s">
        <v>18</v>
      </c>
      <c r="E157" s="85" t="s">
        <v>182</v>
      </c>
      <c r="F157" s="85">
        <v>18704974007</v>
      </c>
      <c r="G157" s="92">
        <v>100</v>
      </c>
      <c r="K157" s="93" t="str">
        <f t="shared" si="9"/>
        <v>152801********034911</v>
      </c>
      <c r="L157" s="93" t="str">
        <f t="shared" si="10"/>
        <v>187****4007</v>
      </c>
    </row>
    <row r="158" customHeight="1" spans="1:12">
      <c r="A158" s="91">
        <f t="shared" si="11"/>
        <v>149</v>
      </c>
      <c r="B158" s="114" t="s">
        <v>231</v>
      </c>
      <c r="C158" s="86" t="s">
        <v>232</v>
      </c>
      <c r="D158" s="85" t="s">
        <v>12</v>
      </c>
      <c r="E158" s="85" t="s">
        <v>182</v>
      </c>
      <c r="F158" s="85">
        <v>13514786618</v>
      </c>
      <c r="G158" s="92">
        <v>100</v>
      </c>
      <c r="K158" s="93" t="str">
        <f t="shared" si="9"/>
        <v>152801********122441</v>
      </c>
      <c r="L158" s="93" t="str">
        <f t="shared" si="10"/>
        <v>135****6618</v>
      </c>
    </row>
    <row r="159" customHeight="1" spans="1:12">
      <c r="A159" s="91">
        <f t="shared" si="11"/>
        <v>150</v>
      </c>
      <c r="B159" s="114" t="s">
        <v>588</v>
      </c>
      <c r="C159" s="86" t="s">
        <v>589</v>
      </c>
      <c r="D159" s="85" t="s">
        <v>15</v>
      </c>
      <c r="E159" s="85" t="s">
        <v>182</v>
      </c>
      <c r="F159" s="85">
        <v>18547867762</v>
      </c>
      <c r="G159" s="92">
        <v>100</v>
      </c>
      <c r="K159" s="93" t="str">
        <f t="shared" si="9"/>
        <v>152801********031462</v>
      </c>
      <c r="L159" s="93" t="str">
        <f t="shared" si="10"/>
        <v>185****7762</v>
      </c>
    </row>
    <row r="160" customHeight="1" spans="1:12">
      <c r="A160" s="91">
        <f t="shared" si="11"/>
        <v>151</v>
      </c>
      <c r="B160" s="114" t="s">
        <v>233</v>
      </c>
      <c r="C160" s="86" t="s">
        <v>234</v>
      </c>
      <c r="D160" s="85" t="s">
        <v>12</v>
      </c>
      <c r="E160" s="85" t="s">
        <v>182</v>
      </c>
      <c r="F160" s="85">
        <v>13848785477</v>
      </c>
      <c r="G160" s="92">
        <v>100</v>
      </c>
      <c r="K160" s="93" t="str">
        <f t="shared" si="9"/>
        <v>152801********061041</v>
      </c>
      <c r="L160" s="93" t="str">
        <f t="shared" si="10"/>
        <v>138****5477</v>
      </c>
    </row>
    <row r="161" customHeight="1" spans="1:12">
      <c r="A161" s="91">
        <f t="shared" si="11"/>
        <v>152</v>
      </c>
      <c r="B161" s="114" t="s">
        <v>235</v>
      </c>
      <c r="C161" s="86" t="s">
        <v>236</v>
      </c>
      <c r="D161" s="85" t="s">
        <v>15</v>
      </c>
      <c r="E161" s="85" t="s">
        <v>182</v>
      </c>
      <c r="F161" s="85">
        <v>15048807912</v>
      </c>
      <c r="G161" s="92">
        <v>100</v>
      </c>
      <c r="K161" s="93" t="str">
        <f t="shared" si="9"/>
        <v>152801********832562</v>
      </c>
      <c r="L161" s="93" t="str">
        <f t="shared" si="10"/>
        <v>150****7912</v>
      </c>
    </row>
    <row r="162" s="66" customFormat="1" customHeight="1" spans="1:12">
      <c r="A162" s="91">
        <f t="shared" si="11"/>
        <v>153</v>
      </c>
      <c r="B162" s="114" t="s">
        <v>245</v>
      </c>
      <c r="C162" s="86" t="s">
        <v>246</v>
      </c>
      <c r="D162" s="85" t="s">
        <v>71</v>
      </c>
      <c r="E162" s="85" t="s">
        <v>182</v>
      </c>
      <c r="F162" s="127">
        <v>13804786609</v>
      </c>
      <c r="G162" s="92">
        <v>100</v>
      </c>
      <c r="K162" s="93" t="str">
        <f t="shared" si="9"/>
        <v>152801********854X71</v>
      </c>
      <c r="L162" s="93" t="str">
        <f t="shared" si="10"/>
        <v>138****6609</v>
      </c>
    </row>
    <row r="163" customHeight="1" spans="1:12">
      <c r="A163" s="91">
        <f t="shared" si="11"/>
        <v>154</v>
      </c>
      <c r="B163" s="114" t="s">
        <v>247</v>
      </c>
      <c r="C163" s="86" t="s">
        <v>248</v>
      </c>
      <c r="D163" s="85" t="s">
        <v>15</v>
      </c>
      <c r="E163" s="85" t="s">
        <v>182</v>
      </c>
      <c r="F163" s="85">
        <v>15334998333</v>
      </c>
      <c r="G163" s="92">
        <v>100</v>
      </c>
      <c r="K163" s="93" t="str">
        <f t="shared" si="9"/>
        <v>152801********001062</v>
      </c>
      <c r="L163" s="93" t="str">
        <f t="shared" si="10"/>
        <v>153****8333</v>
      </c>
    </row>
    <row r="164" customHeight="1" spans="1:12">
      <c r="A164" s="91">
        <f t="shared" si="11"/>
        <v>155</v>
      </c>
      <c r="B164" s="114" t="s">
        <v>217</v>
      </c>
      <c r="C164" s="189" t="s">
        <v>218</v>
      </c>
      <c r="D164" s="48" t="s">
        <v>12</v>
      </c>
      <c r="E164" s="48" t="s">
        <v>182</v>
      </c>
      <c r="F164" s="48">
        <v>15147854108</v>
      </c>
      <c r="G164" s="92">
        <v>100</v>
      </c>
      <c r="K164" s="93" t="str">
        <f t="shared" si="9"/>
        <v>152801********301342</v>
      </c>
      <c r="L164" s="93" t="str">
        <f t="shared" si="10"/>
        <v>151****4108</v>
      </c>
    </row>
    <row r="165" customHeight="1" spans="1:12">
      <c r="A165" s="91">
        <f t="shared" si="11"/>
        <v>156</v>
      </c>
      <c r="B165" s="114" t="s">
        <v>251</v>
      </c>
      <c r="C165" s="86" t="s">
        <v>252</v>
      </c>
      <c r="D165" s="85" t="s">
        <v>21</v>
      </c>
      <c r="E165" s="85" t="s">
        <v>182</v>
      </c>
      <c r="F165" s="85">
        <v>13019588508</v>
      </c>
      <c r="G165" s="92">
        <v>100</v>
      </c>
      <c r="K165" s="93" t="str">
        <f t="shared" si="9"/>
        <v>152801********002052</v>
      </c>
      <c r="L165" s="93" t="str">
        <f t="shared" si="10"/>
        <v>130****8508</v>
      </c>
    </row>
    <row r="166" customHeight="1" spans="1:12">
      <c r="A166" s="91">
        <f t="shared" si="11"/>
        <v>157</v>
      </c>
      <c r="B166" s="114" t="s">
        <v>590</v>
      </c>
      <c r="C166" s="49" t="s">
        <v>591</v>
      </c>
      <c r="D166" s="48" t="s">
        <v>65</v>
      </c>
      <c r="E166" s="48" t="s">
        <v>182</v>
      </c>
      <c r="F166" s="48">
        <v>13088478065</v>
      </c>
      <c r="G166" s="92">
        <v>100</v>
      </c>
      <c r="K166" s="93" t="str">
        <f t="shared" si="9"/>
        <v>152801********004422</v>
      </c>
      <c r="L166" s="93" t="str">
        <f t="shared" si="10"/>
        <v>130****8065</v>
      </c>
    </row>
    <row r="167" customHeight="1" spans="1:12">
      <c r="A167" s="91">
        <f t="shared" si="11"/>
        <v>158</v>
      </c>
      <c r="B167" s="114" t="s">
        <v>592</v>
      </c>
      <c r="C167" s="49" t="s">
        <v>593</v>
      </c>
      <c r="D167" s="48" t="s">
        <v>12</v>
      </c>
      <c r="E167" s="48" t="s">
        <v>182</v>
      </c>
      <c r="F167" s="48">
        <v>18847828268</v>
      </c>
      <c r="G167" s="92">
        <v>100</v>
      </c>
      <c r="K167" s="93" t="str">
        <f t="shared" si="9"/>
        <v>152823********372342</v>
      </c>
      <c r="L167" s="93" t="str">
        <f t="shared" si="10"/>
        <v>188****8268</v>
      </c>
    </row>
    <row r="168" s="2" customFormat="1" customHeight="1" spans="1:12">
      <c r="A168" s="91">
        <f t="shared" si="11"/>
        <v>159</v>
      </c>
      <c r="B168" s="114" t="s">
        <v>594</v>
      </c>
      <c r="C168" s="49" t="s">
        <v>595</v>
      </c>
      <c r="D168" s="48" t="s">
        <v>18</v>
      </c>
      <c r="E168" s="48" t="s">
        <v>182</v>
      </c>
      <c r="F168" s="49" t="s">
        <v>596</v>
      </c>
      <c r="G168" s="92">
        <v>100</v>
      </c>
      <c r="H168" s="102">
        <v>20170109</v>
      </c>
      <c r="I168" s="102" t="s">
        <v>496</v>
      </c>
      <c r="J168" s="120">
        <v>19.1</v>
      </c>
      <c r="K168" s="93" t="str">
        <f t="shared" si="9"/>
        <v>152801********061611</v>
      </c>
      <c r="L168" s="93" t="str">
        <f t="shared" si="10"/>
        <v>135****3308</v>
      </c>
    </row>
    <row r="169" s="2" customFormat="1" customHeight="1" spans="1:12">
      <c r="A169" s="91">
        <f t="shared" si="11"/>
        <v>160</v>
      </c>
      <c r="B169" s="114" t="s">
        <v>256</v>
      </c>
      <c r="C169" s="49" t="s">
        <v>257</v>
      </c>
      <c r="D169" s="48" t="s">
        <v>65</v>
      </c>
      <c r="E169" s="48" t="s">
        <v>182</v>
      </c>
      <c r="F169" s="49" t="s">
        <v>258</v>
      </c>
      <c r="G169" s="92">
        <v>100</v>
      </c>
      <c r="H169" s="102">
        <v>20090825</v>
      </c>
      <c r="I169" s="102" t="s">
        <v>295</v>
      </c>
      <c r="J169" s="120">
        <v>19.1</v>
      </c>
      <c r="K169" s="93" t="str">
        <f t="shared" si="9"/>
        <v>152801********872721</v>
      </c>
      <c r="L169" s="93" t="str">
        <f t="shared" si="10"/>
        <v>139****0531</v>
      </c>
    </row>
    <row r="170" s="2" customFormat="1" customHeight="1" spans="1:12">
      <c r="A170" s="91">
        <f t="shared" si="11"/>
        <v>161</v>
      </c>
      <c r="B170" s="114" t="s">
        <v>597</v>
      </c>
      <c r="C170" s="49" t="s">
        <v>598</v>
      </c>
      <c r="D170" s="48" t="s">
        <v>15</v>
      </c>
      <c r="E170" s="48" t="s">
        <v>182</v>
      </c>
      <c r="F170" s="49" t="s">
        <v>599</v>
      </c>
      <c r="G170" s="92">
        <v>100</v>
      </c>
      <c r="H170" s="102">
        <v>20101210</v>
      </c>
      <c r="I170" s="102" t="s">
        <v>496</v>
      </c>
      <c r="J170" s="120">
        <v>19.1</v>
      </c>
      <c r="K170" s="93" t="str">
        <f t="shared" si="9"/>
        <v>152801********031162</v>
      </c>
      <c r="L170" s="93" t="str">
        <f t="shared" si="10"/>
        <v>221****</v>
      </c>
    </row>
    <row r="171" s="75" customFormat="1" customHeight="1" spans="1:12">
      <c r="A171" s="91">
        <f t="shared" si="11"/>
        <v>162</v>
      </c>
      <c r="B171" s="114" t="s">
        <v>241</v>
      </c>
      <c r="C171" s="115" t="s">
        <v>242</v>
      </c>
      <c r="D171" s="114" t="s">
        <v>21</v>
      </c>
      <c r="E171" s="126" t="s">
        <v>182</v>
      </c>
      <c r="F171" s="126">
        <v>15647815417</v>
      </c>
      <c r="G171" s="92">
        <v>100</v>
      </c>
      <c r="K171" s="93" t="str">
        <f t="shared" si="9"/>
        <v>152801********033452</v>
      </c>
      <c r="L171" s="93" t="str">
        <f t="shared" si="10"/>
        <v>156****5417</v>
      </c>
    </row>
    <row r="172" s="68" customFormat="1" customHeight="1" spans="1:12">
      <c r="A172" s="91">
        <f t="shared" si="11"/>
        <v>163</v>
      </c>
      <c r="B172" s="48" t="s">
        <v>600</v>
      </c>
      <c r="C172" s="49" t="s">
        <v>601</v>
      </c>
      <c r="D172" s="48" t="s">
        <v>15</v>
      </c>
      <c r="E172" s="48" t="s">
        <v>182</v>
      </c>
      <c r="F172" s="49" t="s">
        <v>602</v>
      </c>
      <c r="G172" s="103">
        <v>100</v>
      </c>
      <c r="K172" s="93" t="str">
        <f t="shared" si="9"/>
        <v>152801********812X62</v>
      </c>
      <c r="L172" s="93" t="str">
        <f t="shared" si="10"/>
        <v>130****7652</v>
      </c>
    </row>
    <row r="173" s="1" customFormat="1" ht="21" customHeight="1" spans="1:12">
      <c r="A173" s="91">
        <f t="shared" si="11"/>
        <v>164</v>
      </c>
      <c r="B173" s="49" t="s">
        <v>603</v>
      </c>
      <c r="C173" s="12" t="s">
        <v>604</v>
      </c>
      <c r="D173" s="42" t="s">
        <v>37</v>
      </c>
      <c r="E173" s="45" t="s">
        <v>182</v>
      </c>
      <c r="F173" s="45" t="s">
        <v>605</v>
      </c>
      <c r="G173" s="103">
        <v>100</v>
      </c>
      <c r="H173" s="3"/>
      <c r="I173" s="3"/>
      <c r="J173" s="3"/>
      <c r="K173" s="93" t="str">
        <f t="shared" si="9"/>
        <v>152801********121X72</v>
      </c>
      <c r="L173" s="93" t="str">
        <f t="shared" si="10"/>
        <v>156****8699</v>
      </c>
    </row>
    <row r="174" s="1" customFormat="1" ht="21" customHeight="1" spans="1:12">
      <c r="A174" s="91">
        <f t="shared" si="11"/>
        <v>165</v>
      </c>
      <c r="B174" s="49" t="s">
        <v>606</v>
      </c>
      <c r="C174" s="12" t="s">
        <v>607</v>
      </c>
      <c r="D174" s="42" t="s">
        <v>12</v>
      </c>
      <c r="E174" s="45" t="s">
        <v>608</v>
      </c>
      <c r="F174" s="45" t="s">
        <v>609</v>
      </c>
      <c r="G174" s="103">
        <v>100</v>
      </c>
      <c r="H174" s="3"/>
      <c r="I174" s="3"/>
      <c r="J174" s="3"/>
      <c r="K174" s="93" t="str">
        <f t="shared" si="9"/>
        <v>152823********051242</v>
      </c>
      <c r="L174" s="93" t="str">
        <f t="shared" si="10"/>
        <v>130****8387</v>
      </c>
    </row>
    <row r="175" s="68" customFormat="1" customHeight="1" spans="1:12">
      <c r="A175" s="91">
        <f t="shared" si="11"/>
        <v>166</v>
      </c>
      <c r="B175" s="48" t="s">
        <v>190</v>
      </c>
      <c r="C175" s="49" t="s">
        <v>191</v>
      </c>
      <c r="D175" s="48" t="s">
        <v>65</v>
      </c>
      <c r="E175" s="48" t="s">
        <v>192</v>
      </c>
      <c r="F175" s="49" t="s">
        <v>193</v>
      </c>
      <c r="G175" s="103">
        <v>100</v>
      </c>
      <c r="K175" s="93" t="str">
        <f t="shared" si="9"/>
        <v>152801********033522</v>
      </c>
      <c r="L175" s="93" t="str">
        <f t="shared" si="10"/>
        <v>137****3926</v>
      </c>
    </row>
    <row r="176" s="68" customFormat="1" customHeight="1" spans="1:12">
      <c r="A176" s="91">
        <f t="shared" si="11"/>
        <v>167</v>
      </c>
      <c r="B176" s="48" t="s">
        <v>610</v>
      </c>
      <c r="C176" s="49" t="s">
        <v>611</v>
      </c>
      <c r="D176" s="48" t="s">
        <v>21</v>
      </c>
      <c r="E176" s="48" t="s">
        <v>612</v>
      </c>
      <c r="F176" s="49" t="s">
        <v>613</v>
      </c>
      <c r="G176" s="103">
        <v>100</v>
      </c>
      <c r="K176" s="93" t="str">
        <f t="shared" si="9"/>
        <v>152801********031X52</v>
      </c>
      <c r="L176" s="93" t="str">
        <f t="shared" si="10"/>
        <v>130****2621</v>
      </c>
    </row>
    <row r="177" s="68" customFormat="1" customHeight="1" spans="1:12">
      <c r="A177" s="91">
        <f t="shared" si="11"/>
        <v>168</v>
      </c>
      <c r="B177" s="48" t="s">
        <v>614</v>
      </c>
      <c r="C177" s="49" t="s">
        <v>615</v>
      </c>
      <c r="D177" s="12" t="s">
        <v>12</v>
      </c>
      <c r="E177" s="48" t="s">
        <v>616</v>
      </c>
      <c r="F177" s="49" t="s">
        <v>617</v>
      </c>
      <c r="G177" s="103">
        <v>100</v>
      </c>
      <c r="K177" s="93" t="str">
        <f t="shared" si="9"/>
        <v>152801********091242</v>
      </c>
      <c r="L177" s="93" t="str">
        <f t="shared" si="10"/>
        <v>150****2200</v>
      </c>
    </row>
    <row r="178" s="68" customFormat="1" customHeight="1" spans="1:12">
      <c r="A178" s="91">
        <f t="shared" si="11"/>
        <v>169</v>
      </c>
      <c r="B178" s="48" t="s">
        <v>618</v>
      </c>
      <c r="C178" s="49" t="s">
        <v>619</v>
      </c>
      <c r="D178" s="12" t="s">
        <v>65</v>
      </c>
      <c r="E178" s="48" t="s">
        <v>620</v>
      </c>
      <c r="F178" s="49" t="s">
        <v>621</v>
      </c>
      <c r="G178" s="103">
        <v>100</v>
      </c>
      <c r="K178" s="93" t="str">
        <f t="shared" si="9"/>
        <v>152801********031922</v>
      </c>
      <c r="L178" s="93" t="str">
        <f t="shared" si="10"/>
        <v>133****8886</v>
      </c>
    </row>
    <row r="179" s="68" customFormat="1" customHeight="1" spans="1:12">
      <c r="A179" s="91">
        <f t="shared" si="11"/>
        <v>170</v>
      </c>
      <c r="B179" s="48" t="s">
        <v>622</v>
      </c>
      <c r="C179" s="49" t="s">
        <v>623</v>
      </c>
      <c r="D179" s="12" t="s">
        <v>65</v>
      </c>
      <c r="E179" s="48" t="s">
        <v>624</v>
      </c>
      <c r="F179" s="49" t="s">
        <v>625</v>
      </c>
      <c r="G179" s="103">
        <v>100</v>
      </c>
      <c r="K179" s="93" t="str">
        <f t="shared" si="9"/>
        <v>152801********031022</v>
      </c>
      <c r="L179" s="93" t="str">
        <f t="shared" si="10"/>
        <v>189****0016</v>
      </c>
    </row>
    <row r="180" s="68" customFormat="1" customHeight="1" spans="1:12">
      <c r="A180" s="91">
        <f t="shared" si="11"/>
        <v>171</v>
      </c>
      <c r="B180" s="42" t="s">
        <v>626</v>
      </c>
      <c r="C180" s="104" t="s">
        <v>627</v>
      </c>
      <c r="D180" s="47" t="s">
        <v>12</v>
      </c>
      <c r="E180" s="48" t="s">
        <v>628</v>
      </c>
      <c r="F180" s="49" t="s">
        <v>629</v>
      </c>
      <c r="G180" s="103">
        <v>100</v>
      </c>
      <c r="K180" s="93" t="str">
        <f t="shared" si="9"/>
        <v>152801********031742</v>
      </c>
      <c r="L180" s="93" t="str">
        <f t="shared" si="10"/>
        <v>182****8034</v>
      </c>
    </row>
    <row r="181" s="1" customFormat="1" customHeight="1" spans="1:12">
      <c r="A181" s="91">
        <f t="shared" si="11"/>
        <v>172</v>
      </c>
      <c r="B181" s="48" t="s">
        <v>265</v>
      </c>
      <c r="C181" s="41" t="s">
        <v>266</v>
      </c>
      <c r="D181" s="48" t="s">
        <v>12</v>
      </c>
      <c r="E181" s="48" t="s">
        <v>273</v>
      </c>
      <c r="F181" s="45" t="s">
        <v>268</v>
      </c>
      <c r="G181" s="103">
        <v>100</v>
      </c>
      <c r="H181" s="3"/>
      <c r="I181" s="3"/>
      <c r="J181" s="3"/>
      <c r="K181" s="93" t="str">
        <f t="shared" si="9"/>
        <v>152801********039442</v>
      </c>
      <c r="L181" s="93" t="str">
        <f t="shared" si="10"/>
        <v>150****8058</v>
      </c>
    </row>
    <row r="182" s="76" customFormat="1" customHeight="1" spans="1:12">
      <c r="A182" s="91">
        <f t="shared" si="11"/>
        <v>173</v>
      </c>
      <c r="B182" s="116" t="s">
        <v>194</v>
      </c>
      <c r="C182" s="116" t="s">
        <v>195</v>
      </c>
      <c r="D182" s="116" t="s">
        <v>15</v>
      </c>
      <c r="E182" s="116" t="s">
        <v>630</v>
      </c>
      <c r="F182" s="116" t="s">
        <v>631</v>
      </c>
      <c r="G182" s="128">
        <v>100</v>
      </c>
      <c r="K182" s="93" t="str">
        <f t="shared" si="9"/>
        <v>152801********032162</v>
      </c>
      <c r="L182" s="93" t="str">
        <f t="shared" si="10"/>
        <v>155****1712</v>
      </c>
    </row>
    <row r="183" s="3" customFormat="1" customHeight="1" spans="1:12">
      <c r="A183" s="91">
        <f t="shared" si="11"/>
        <v>174</v>
      </c>
      <c r="B183" s="42" t="s">
        <v>632</v>
      </c>
      <c r="C183" s="42" t="s">
        <v>633</v>
      </c>
      <c r="D183" s="42" t="s">
        <v>21</v>
      </c>
      <c r="E183" s="42" t="s">
        <v>634</v>
      </c>
      <c r="F183" s="12" t="s">
        <v>635</v>
      </c>
      <c r="G183" s="103">
        <v>100</v>
      </c>
      <c r="K183" s="93" t="str">
        <f t="shared" si="9"/>
        <v>150802********033952</v>
      </c>
      <c r="L183" s="93" t="str">
        <f t="shared" si="10"/>
        <v>131****8976</v>
      </c>
    </row>
    <row r="184" s="1" customFormat="1" customHeight="1" spans="1:12">
      <c r="A184" s="91">
        <f t="shared" si="11"/>
        <v>175</v>
      </c>
      <c r="B184" s="41" t="s">
        <v>636</v>
      </c>
      <c r="C184" s="41" t="s">
        <v>637</v>
      </c>
      <c r="D184" s="41" t="s">
        <v>18</v>
      </c>
      <c r="E184" s="41" t="s">
        <v>182</v>
      </c>
      <c r="F184" s="41">
        <v>13514786487</v>
      </c>
      <c r="G184" s="103">
        <v>100</v>
      </c>
      <c r="H184" s="3"/>
      <c r="I184" s="3"/>
      <c r="J184" s="3"/>
      <c r="K184" s="93" t="str">
        <f t="shared" si="9"/>
        <v>152801********092X12</v>
      </c>
      <c r="L184" s="93" t="str">
        <f t="shared" si="10"/>
        <v>135****6487</v>
      </c>
    </row>
    <row r="185" s="3" customFormat="1" customHeight="1" spans="1:12">
      <c r="A185" s="91">
        <f t="shared" si="11"/>
        <v>176</v>
      </c>
      <c r="B185" s="42" t="s">
        <v>271</v>
      </c>
      <c r="C185" s="42" t="s">
        <v>638</v>
      </c>
      <c r="D185" s="42" t="s">
        <v>21</v>
      </c>
      <c r="E185" s="42" t="s">
        <v>273</v>
      </c>
      <c r="F185" s="42" t="s">
        <v>639</v>
      </c>
      <c r="G185" s="103">
        <v>100</v>
      </c>
      <c r="K185" s="93" t="str">
        <f t="shared" si="9"/>
        <v>152801********184452</v>
      </c>
      <c r="L185" s="93" t="str">
        <f t="shared" si="10"/>
        <v>139****5273</v>
      </c>
    </row>
    <row r="186" s="3" customFormat="1" customHeight="1" spans="1:12">
      <c r="A186" s="91">
        <f t="shared" si="11"/>
        <v>177</v>
      </c>
      <c r="B186" s="42" t="s">
        <v>640</v>
      </c>
      <c r="C186" s="42" t="s">
        <v>641</v>
      </c>
      <c r="D186" s="42" t="s">
        <v>37</v>
      </c>
      <c r="E186" s="42" t="s">
        <v>642</v>
      </c>
      <c r="F186" s="42" t="s">
        <v>643</v>
      </c>
      <c r="G186" s="103">
        <v>100</v>
      </c>
      <c r="K186" s="93" t="str">
        <f t="shared" si="9"/>
        <v>152801********091472</v>
      </c>
      <c r="L186" s="93" t="str">
        <f t="shared" si="10"/>
        <v>137****3391</v>
      </c>
    </row>
    <row r="187" s="3" customFormat="1" customHeight="1" spans="1:12">
      <c r="A187" s="91">
        <f t="shared" si="11"/>
        <v>178</v>
      </c>
      <c r="B187" s="42" t="s">
        <v>644</v>
      </c>
      <c r="C187" s="197" t="s">
        <v>645</v>
      </c>
      <c r="D187" s="42" t="s">
        <v>12</v>
      </c>
      <c r="E187" s="42" t="s">
        <v>646</v>
      </c>
      <c r="F187" s="48" t="s">
        <v>647</v>
      </c>
      <c r="G187" s="92">
        <v>100</v>
      </c>
      <c r="K187" s="93" t="str">
        <f t="shared" si="9"/>
        <v>152801********091142</v>
      </c>
      <c r="L187" s="93" t="str">
        <f t="shared" si="10"/>
        <v>187****8274</v>
      </c>
    </row>
    <row r="188" s="30" customFormat="1" customHeight="1" spans="1:12">
      <c r="A188" s="91">
        <f t="shared" si="11"/>
        <v>179</v>
      </c>
      <c r="B188" s="47" t="s">
        <v>648</v>
      </c>
      <c r="C188" s="201" t="s">
        <v>649</v>
      </c>
      <c r="D188" s="47" t="s">
        <v>18</v>
      </c>
      <c r="E188" s="47" t="s">
        <v>182</v>
      </c>
      <c r="F188" s="58" t="s">
        <v>650</v>
      </c>
      <c r="G188" s="92">
        <v>100</v>
      </c>
      <c r="K188" s="93" t="str">
        <f t="shared" si="9"/>
        <v>152801********031612</v>
      </c>
      <c r="L188" s="93" t="str">
        <f t="shared" si="10"/>
        <v>158****7888</v>
      </c>
    </row>
    <row r="189" s="30" customFormat="1" customHeight="1" spans="1:12">
      <c r="A189" s="91">
        <f t="shared" si="11"/>
        <v>180</v>
      </c>
      <c r="B189" s="47" t="s">
        <v>651</v>
      </c>
      <c r="C189" s="201" t="s">
        <v>652</v>
      </c>
      <c r="D189" s="47" t="s">
        <v>12</v>
      </c>
      <c r="E189" s="47" t="s">
        <v>182</v>
      </c>
      <c r="F189" s="58" t="s">
        <v>653</v>
      </c>
      <c r="G189" s="92">
        <v>100</v>
      </c>
      <c r="K189" s="93" t="str">
        <f t="shared" si="9"/>
        <v>152801********034241</v>
      </c>
      <c r="L189" s="93" t="str">
        <f t="shared" si="10"/>
        <v>150****9986</v>
      </c>
    </row>
    <row r="190" s="30" customFormat="1" customHeight="1" spans="1:12">
      <c r="A190" s="91">
        <f t="shared" si="11"/>
        <v>181</v>
      </c>
      <c r="B190" s="47" t="s">
        <v>204</v>
      </c>
      <c r="C190" s="58" t="s">
        <v>205</v>
      </c>
      <c r="D190" s="47" t="s">
        <v>12</v>
      </c>
      <c r="E190" s="47" t="s">
        <v>182</v>
      </c>
      <c r="F190" s="58" t="s">
        <v>654</v>
      </c>
      <c r="G190" s="92">
        <v>100</v>
      </c>
      <c r="K190" s="93" t="str">
        <f t="shared" si="9"/>
        <v>152801********031942</v>
      </c>
      <c r="L190" s="93" t="str">
        <f t="shared" si="10"/>
        <v>132****6911</v>
      </c>
    </row>
    <row r="191" s="76" customFormat="1" customHeight="1" spans="1:12">
      <c r="A191" s="91">
        <f t="shared" si="11"/>
        <v>182</v>
      </c>
      <c r="B191" s="129" t="s">
        <v>655</v>
      </c>
      <c r="C191" s="202" t="s">
        <v>656</v>
      </c>
      <c r="D191" s="129" t="s">
        <v>12</v>
      </c>
      <c r="E191" s="129" t="s">
        <v>657</v>
      </c>
      <c r="F191" s="130" t="s">
        <v>658</v>
      </c>
      <c r="G191" s="128">
        <v>100</v>
      </c>
      <c r="K191" s="93" t="str">
        <f t="shared" si="9"/>
        <v>152801********031142</v>
      </c>
      <c r="L191" s="93" t="str">
        <f t="shared" si="10"/>
        <v>186****6876</v>
      </c>
    </row>
    <row r="192" s="74" customFormat="1" ht="27" customHeight="1" spans="1:12">
      <c r="A192" s="91">
        <f t="shared" si="11"/>
        <v>183</v>
      </c>
      <c r="B192" s="48" t="s">
        <v>659</v>
      </c>
      <c r="C192" s="49" t="s">
        <v>660</v>
      </c>
      <c r="D192" s="48" t="s">
        <v>12</v>
      </c>
      <c r="E192" s="48" t="s">
        <v>661</v>
      </c>
      <c r="F192" s="49" t="s">
        <v>662</v>
      </c>
      <c r="G192" s="128">
        <v>100</v>
      </c>
      <c r="K192" s="93" t="str">
        <f t="shared" si="9"/>
        <v>152801********121142</v>
      </c>
      <c r="L192" s="93" t="str">
        <f t="shared" si="10"/>
        <v>186****6134</v>
      </c>
    </row>
    <row r="193" s="77" customFormat="1" customHeight="1" spans="1:16376">
      <c r="A193" s="91">
        <f t="shared" si="11"/>
        <v>184</v>
      </c>
      <c r="B193" s="48" t="s">
        <v>663</v>
      </c>
      <c r="C193" s="192" t="s">
        <v>664</v>
      </c>
      <c r="D193" s="48" t="s">
        <v>665</v>
      </c>
      <c r="E193" s="48" t="s">
        <v>666</v>
      </c>
      <c r="F193" s="48">
        <v>15047060652</v>
      </c>
      <c r="G193" s="131">
        <v>100</v>
      </c>
      <c r="H193" s="203" t="s">
        <v>667</v>
      </c>
      <c r="I193" s="204" t="s">
        <v>668</v>
      </c>
      <c r="K193" s="93" t="str">
        <f t="shared" si="9"/>
        <v>152801********031142</v>
      </c>
      <c r="L193" s="93" t="str">
        <f t="shared" si="10"/>
        <v>150****0652</v>
      </c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147"/>
      <c r="AE193" s="147"/>
      <c r="AF193" s="147"/>
      <c r="AG193" s="147"/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  <c r="BI193" s="147"/>
      <c r="BJ193" s="147"/>
      <c r="BK193" s="147"/>
      <c r="BL193" s="147"/>
      <c r="BM193" s="147"/>
      <c r="BN193" s="147"/>
      <c r="BO193" s="147"/>
      <c r="BP193" s="147"/>
      <c r="BQ193" s="147"/>
      <c r="BR193" s="147"/>
      <c r="BS193" s="147"/>
      <c r="BT193" s="147"/>
      <c r="BU193" s="147"/>
      <c r="BV193" s="147"/>
      <c r="BW193" s="147"/>
      <c r="BX193" s="147"/>
      <c r="BY193" s="147"/>
      <c r="BZ193" s="147"/>
      <c r="CA193" s="147"/>
      <c r="CB193" s="147"/>
      <c r="CC193" s="147"/>
      <c r="CD193" s="147"/>
      <c r="CE193" s="147"/>
      <c r="CF193" s="147"/>
      <c r="CG193" s="147"/>
      <c r="CH193" s="147"/>
      <c r="CI193" s="147"/>
      <c r="CJ193" s="147"/>
      <c r="CK193" s="147"/>
      <c r="CL193" s="147"/>
      <c r="CM193" s="147"/>
      <c r="CN193" s="147"/>
      <c r="CO193" s="147"/>
      <c r="CP193" s="147"/>
      <c r="CQ193" s="147"/>
      <c r="CR193" s="147"/>
      <c r="CS193" s="147"/>
      <c r="CT193" s="147"/>
      <c r="CU193" s="147"/>
      <c r="CV193" s="147"/>
      <c r="CW193" s="147"/>
      <c r="CX193" s="147"/>
      <c r="CY193" s="147"/>
      <c r="CZ193" s="147"/>
      <c r="DA193" s="147"/>
      <c r="DB193" s="147"/>
      <c r="DC193" s="147"/>
      <c r="DD193" s="147"/>
      <c r="DE193" s="147"/>
      <c r="DF193" s="147"/>
      <c r="DG193" s="147"/>
      <c r="DH193" s="147"/>
      <c r="DI193" s="147"/>
      <c r="DJ193" s="147"/>
      <c r="DK193" s="147"/>
      <c r="DL193" s="147"/>
      <c r="DM193" s="147"/>
      <c r="DN193" s="147"/>
      <c r="DO193" s="147"/>
      <c r="DP193" s="147"/>
      <c r="DQ193" s="147"/>
      <c r="DR193" s="147"/>
      <c r="DS193" s="147"/>
      <c r="DT193" s="147"/>
      <c r="DU193" s="147"/>
      <c r="DV193" s="147"/>
      <c r="DW193" s="147"/>
      <c r="DX193" s="147"/>
      <c r="DY193" s="147"/>
      <c r="DZ193" s="147"/>
      <c r="EA193" s="147"/>
      <c r="EB193" s="147"/>
      <c r="EC193" s="147"/>
      <c r="ED193" s="147"/>
      <c r="EE193" s="147"/>
      <c r="EF193" s="147"/>
      <c r="EG193" s="147"/>
      <c r="EH193" s="147"/>
      <c r="EI193" s="147"/>
      <c r="EJ193" s="147"/>
      <c r="EK193" s="147"/>
      <c r="EL193" s="147"/>
      <c r="EM193" s="147"/>
      <c r="EN193" s="147"/>
      <c r="EO193" s="147"/>
      <c r="EP193" s="147"/>
      <c r="EQ193" s="147"/>
      <c r="ER193" s="147"/>
      <c r="ES193" s="147"/>
      <c r="ET193" s="147"/>
      <c r="EU193" s="147"/>
      <c r="EV193" s="147"/>
      <c r="EW193" s="147"/>
      <c r="EX193" s="147"/>
      <c r="EY193" s="147"/>
      <c r="EZ193" s="147"/>
      <c r="FA193" s="147"/>
      <c r="FB193" s="147"/>
      <c r="FC193" s="147"/>
      <c r="FD193" s="147"/>
      <c r="FE193" s="147"/>
      <c r="FF193" s="147"/>
      <c r="FG193" s="147"/>
      <c r="FH193" s="147"/>
      <c r="FI193" s="147"/>
      <c r="FJ193" s="147"/>
      <c r="FK193" s="147"/>
      <c r="FL193" s="147"/>
      <c r="FM193" s="147"/>
      <c r="FN193" s="147"/>
      <c r="FO193" s="147"/>
      <c r="FP193" s="147"/>
      <c r="FQ193" s="147"/>
      <c r="FR193" s="147"/>
      <c r="FS193" s="147"/>
      <c r="FT193" s="147"/>
      <c r="FU193" s="147"/>
      <c r="FV193" s="147"/>
      <c r="FW193" s="147"/>
      <c r="FX193" s="147"/>
      <c r="FY193" s="147"/>
      <c r="FZ193" s="147"/>
      <c r="GA193" s="147"/>
      <c r="GB193" s="147"/>
      <c r="GC193" s="147"/>
      <c r="GD193" s="147"/>
      <c r="GE193" s="147"/>
      <c r="GF193" s="147"/>
      <c r="GG193" s="147"/>
      <c r="GH193" s="147"/>
      <c r="GI193" s="147"/>
      <c r="GJ193" s="147"/>
      <c r="GK193" s="147"/>
      <c r="GL193" s="147"/>
      <c r="GM193" s="147"/>
      <c r="GN193" s="147"/>
      <c r="GO193" s="147"/>
      <c r="GP193" s="147"/>
      <c r="GQ193" s="147"/>
      <c r="GR193" s="147"/>
      <c r="GS193" s="147"/>
      <c r="GT193" s="147"/>
      <c r="GU193" s="147"/>
      <c r="GV193" s="147"/>
      <c r="GW193" s="147"/>
      <c r="GX193" s="147"/>
      <c r="GY193" s="147"/>
      <c r="GZ193" s="147"/>
      <c r="HA193" s="147"/>
      <c r="HB193" s="147"/>
      <c r="HC193" s="147"/>
      <c r="HD193" s="147"/>
      <c r="HE193" s="147"/>
      <c r="HF193" s="147"/>
      <c r="HG193" s="147"/>
      <c r="HH193" s="147"/>
      <c r="HI193" s="147"/>
      <c r="HJ193" s="147"/>
      <c r="HK193" s="147"/>
      <c r="HL193" s="147"/>
      <c r="HM193" s="147"/>
      <c r="HN193" s="147"/>
      <c r="HO193" s="147"/>
      <c r="HP193" s="147"/>
      <c r="HQ193" s="147"/>
      <c r="HR193" s="147"/>
      <c r="HS193" s="147"/>
      <c r="HT193" s="147"/>
      <c r="HU193" s="147"/>
      <c r="HV193" s="147"/>
      <c r="HW193" s="147"/>
      <c r="HX193" s="147"/>
      <c r="HY193" s="147"/>
      <c r="HZ193" s="147"/>
      <c r="IA193" s="147"/>
      <c r="IB193" s="147"/>
      <c r="IC193" s="147"/>
      <c r="ID193" s="147"/>
      <c r="IE193" s="147"/>
      <c r="IF193" s="147"/>
      <c r="IG193" s="147"/>
      <c r="IH193" s="147"/>
      <c r="II193" s="147"/>
      <c r="IJ193" s="147"/>
      <c r="IK193" s="147"/>
      <c r="IL193" s="147"/>
      <c r="IM193" s="147"/>
      <c r="IN193" s="147"/>
      <c r="IO193" s="147"/>
      <c r="IP193" s="147"/>
      <c r="IQ193" s="147"/>
      <c r="IR193" s="147"/>
      <c r="IS193" s="147"/>
      <c r="IT193" s="147"/>
      <c r="IU193" s="147"/>
      <c r="IV193" s="147"/>
      <c r="IW193" s="147"/>
      <c r="IX193" s="147"/>
      <c r="IY193" s="147"/>
      <c r="IZ193" s="147"/>
      <c r="JA193" s="147"/>
      <c r="JB193" s="147"/>
      <c r="JC193" s="147"/>
      <c r="JD193" s="147"/>
      <c r="JE193" s="147"/>
      <c r="JF193" s="147"/>
      <c r="JG193" s="147"/>
      <c r="JH193" s="147"/>
      <c r="JI193" s="147"/>
      <c r="JJ193" s="147"/>
      <c r="JK193" s="147"/>
      <c r="JL193" s="147"/>
      <c r="JM193" s="147"/>
      <c r="JN193" s="147"/>
      <c r="JO193" s="147"/>
      <c r="JP193" s="147"/>
      <c r="JQ193" s="147"/>
      <c r="JR193" s="147"/>
      <c r="JS193" s="147"/>
      <c r="JT193" s="147"/>
      <c r="JU193" s="147"/>
      <c r="JV193" s="147"/>
      <c r="JW193" s="147"/>
      <c r="JX193" s="147"/>
      <c r="JY193" s="147"/>
      <c r="JZ193" s="147"/>
      <c r="KA193" s="147"/>
      <c r="KB193" s="147"/>
      <c r="KC193" s="147"/>
      <c r="KD193" s="147"/>
      <c r="KE193" s="147"/>
      <c r="KF193" s="147"/>
      <c r="KG193" s="147"/>
      <c r="KH193" s="147"/>
      <c r="KI193" s="147"/>
      <c r="KJ193" s="147"/>
      <c r="KK193" s="147"/>
      <c r="KL193" s="147"/>
      <c r="KM193" s="147"/>
      <c r="KN193" s="147"/>
      <c r="KO193" s="147"/>
      <c r="KP193" s="147"/>
      <c r="KQ193" s="147"/>
      <c r="KR193" s="147"/>
      <c r="KS193" s="147"/>
      <c r="KT193" s="147"/>
      <c r="KU193" s="147"/>
      <c r="KV193" s="147"/>
      <c r="KW193" s="147"/>
      <c r="KX193" s="147"/>
      <c r="KY193" s="147"/>
      <c r="KZ193" s="147"/>
      <c r="LA193" s="147"/>
      <c r="LB193" s="147"/>
      <c r="LC193" s="147"/>
      <c r="LD193" s="147"/>
      <c r="LE193" s="147"/>
      <c r="LF193" s="147"/>
      <c r="LG193" s="147"/>
      <c r="LH193" s="147"/>
      <c r="LI193" s="147"/>
      <c r="LJ193" s="147"/>
      <c r="LK193" s="147"/>
      <c r="LL193" s="147"/>
      <c r="LM193" s="147"/>
      <c r="LN193" s="147"/>
      <c r="LO193" s="147"/>
      <c r="LP193" s="147"/>
      <c r="LQ193" s="147"/>
      <c r="LR193" s="147"/>
      <c r="LS193" s="147"/>
      <c r="LT193" s="147"/>
      <c r="LU193" s="147"/>
      <c r="LV193" s="147"/>
      <c r="LW193" s="147"/>
      <c r="LX193" s="147"/>
      <c r="LY193" s="147"/>
      <c r="LZ193" s="147"/>
      <c r="MA193" s="147"/>
      <c r="MB193" s="147"/>
      <c r="MC193" s="147"/>
      <c r="MD193" s="147"/>
      <c r="ME193" s="147"/>
      <c r="MF193" s="147"/>
      <c r="MG193" s="147"/>
      <c r="MH193" s="147"/>
      <c r="MI193" s="147"/>
      <c r="MJ193" s="147"/>
      <c r="MK193" s="147"/>
      <c r="ML193" s="147"/>
      <c r="MM193" s="147"/>
      <c r="MN193" s="147"/>
      <c r="MO193" s="147"/>
      <c r="MP193" s="147"/>
      <c r="MQ193" s="147"/>
      <c r="MR193" s="147"/>
      <c r="MS193" s="147"/>
      <c r="MT193" s="147"/>
      <c r="MU193" s="147"/>
      <c r="MV193" s="147"/>
      <c r="MW193" s="147"/>
      <c r="MX193" s="147"/>
      <c r="MY193" s="147"/>
      <c r="MZ193" s="147"/>
      <c r="NA193" s="147"/>
      <c r="NB193" s="147"/>
      <c r="NC193" s="147"/>
      <c r="ND193" s="147"/>
      <c r="NE193" s="147"/>
      <c r="NF193" s="147"/>
      <c r="NG193" s="147"/>
      <c r="NH193" s="147"/>
      <c r="NI193" s="147"/>
      <c r="NJ193" s="147"/>
      <c r="NK193" s="147"/>
      <c r="NL193" s="147"/>
      <c r="NM193" s="147"/>
      <c r="NN193" s="147"/>
      <c r="NO193" s="147"/>
      <c r="NP193" s="147"/>
      <c r="NQ193" s="147"/>
      <c r="NR193" s="147"/>
      <c r="NS193" s="147"/>
      <c r="NT193" s="147"/>
      <c r="NU193" s="147"/>
      <c r="NV193" s="147"/>
      <c r="NW193" s="147"/>
      <c r="NX193" s="147"/>
      <c r="NY193" s="147"/>
      <c r="NZ193" s="147"/>
      <c r="OA193" s="147"/>
      <c r="OB193" s="147"/>
      <c r="OC193" s="147"/>
      <c r="OD193" s="147"/>
      <c r="OE193" s="147"/>
      <c r="OF193" s="147"/>
      <c r="OG193" s="147"/>
      <c r="OH193" s="147"/>
      <c r="OI193" s="147"/>
      <c r="OJ193" s="147"/>
      <c r="OK193" s="147"/>
      <c r="OL193" s="147"/>
      <c r="OM193" s="147"/>
      <c r="ON193" s="147"/>
      <c r="OO193" s="147"/>
      <c r="OP193" s="147"/>
      <c r="OQ193" s="147"/>
      <c r="OR193" s="147"/>
      <c r="OS193" s="147"/>
      <c r="OT193" s="147"/>
      <c r="OU193" s="147"/>
      <c r="OV193" s="147"/>
      <c r="OW193" s="147"/>
      <c r="OX193" s="147"/>
      <c r="OY193" s="147"/>
      <c r="OZ193" s="147"/>
      <c r="PA193" s="147"/>
      <c r="PB193" s="147"/>
      <c r="PC193" s="147"/>
      <c r="PD193" s="147"/>
      <c r="PE193" s="147"/>
      <c r="PF193" s="147"/>
      <c r="PG193" s="147"/>
      <c r="PH193" s="147"/>
      <c r="PI193" s="147"/>
      <c r="PJ193" s="147"/>
      <c r="PK193" s="147"/>
      <c r="PL193" s="147"/>
      <c r="PM193" s="147"/>
      <c r="PN193" s="147"/>
      <c r="PO193" s="147"/>
      <c r="PP193" s="147"/>
      <c r="PQ193" s="147"/>
      <c r="PR193" s="147"/>
      <c r="PS193" s="147"/>
      <c r="PT193" s="147"/>
      <c r="PU193" s="147"/>
      <c r="PV193" s="147"/>
      <c r="PW193" s="147"/>
      <c r="PX193" s="147"/>
      <c r="PY193" s="147"/>
      <c r="PZ193" s="147"/>
      <c r="QA193" s="147"/>
      <c r="QB193" s="147"/>
      <c r="QC193" s="147"/>
      <c r="QD193" s="147"/>
      <c r="QE193" s="147"/>
      <c r="QF193" s="147"/>
      <c r="QG193" s="147"/>
      <c r="QH193" s="147"/>
      <c r="QI193" s="147"/>
      <c r="QJ193" s="147"/>
      <c r="QK193" s="147"/>
      <c r="QL193" s="147"/>
      <c r="QM193" s="147"/>
      <c r="QN193" s="147"/>
      <c r="QO193" s="147"/>
      <c r="QP193" s="147"/>
      <c r="QQ193" s="147"/>
      <c r="QR193" s="147"/>
      <c r="QS193" s="147"/>
      <c r="QT193" s="147"/>
      <c r="QU193" s="147"/>
      <c r="QV193" s="147"/>
      <c r="QW193" s="147"/>
      <c r="QX193" s="147"/>
      <c r="QY193" s="147"/>
      <c r="QZ193" s="147"/>
      <c r="RA193" s="147"/>
      <c r="RB193" s="147"/>
      <c r="RC193" s="147"/>
      <c r="RD193" s="147"/>
      <c r="RE193" s="147"/>
      <c r="RF193" s="147"/>
      <c r="RG193" s="147"/>
      <c r="RH193" s="147"/>
      <c r="RI193" s="147"/>
      <c r="RJ193" s="147"/>
      <c r="RK193" s="147"/>
      <c r="RL193" s="147"/>
      <c r="RM193" s="147"/>
      <c r="RN193" s="147"/>
      <c r="RO193" s="147"/>
      <c r="RP193" s="147"/>
      <c r="RQ193" s="147"/>
      <c r="RR193" s="147"/>
      <c r="RS193" s="147"/>
      <c r="RT193" s="147"/>
      <c r="RU193" s="147"/>
      <c r="RV193" s="147"/>
      <c r="RW193" s="147"/>
      <c r="RX193" s="147"/>
      <c r="RY193" s="147"/>
      <c r="RZ193" s="147"/>
      <c r="SA193" s="147"/>
      <c r="SB193" s="147"/>
      <c r="SC193" s="147"/>
      <c r="SD193" s="147"/>
      <c r="SE193" s="147"/>
      <c r="SF193" s="147"/>
      <c r="SG193" s="147"/>
      <c r="SH193" s="147"/>
      <c r="SI193" s="147"/>
      <c r="SJ193" s="147"/>
      <c r="SK193" s="147"/>
      <c r="SL193" s="147"/>
      <c r="SM193" s="147"/>
      <c r="SN193" s="147"/>
      <c r="SO193" s="147"/>
      <c r="SP193" s="147"/>
      <c r="SQ193" s="147"/>
      <c r="SR193" s="147"/>
      <c r="SS193" s="147"/>
      <c r="ST193" s="147"/>
      <c r="SU193" s="147"/>
      <c r="SV193" s="147"/>
      <c r="SW193" s="147"/>
      <c r="SX193" s="147"/>
      <c r="SY193" s="147"/>
      <c r="SZ193" s="147"/>
      <c r="TA193" s="147"/>
      <c r="TB193" s="147"/>
      <c r="TC193" s="147"/>
      <c r="TD193" s="147"/>
      <c r="TE193" s="147"/>
      <c r="TF193" s="147"/>
      <c r="TG193" s="147"/>
      <c r="TH193" s="147"/>
      <c r="TI193" s="147"/>
      <c r="TJ193" s="147"/>
      <c r="TK193" s="147"/>
      <c r="TL193" s="147"/>
      <c r="TM193" s="147"/>
      <c r="TN193" s="147"/>
      <c r="TO193" s="147"/>
      <c r="TP193" s="147"/>
      <c r="TQ193" s="147"/>
      <c r="TR193" s="147"/>
      <c r="TS193" s="147"/>
      <c r="TT193" s="147"/>
      <c r="TU193" s="147"/>
      <c r="TV193" s="147"/>
      <c r="TW193" s="147"/>
      <c r="TX193" s="147"/>
      <c r="TY193" s="147"/>
      <c r="TZ193" s="147"/>
      <c r="UA193" s="147"/>
      <c r="UB193" s="147"/>
      <c r="UC193" s="147"/>
      <c r="UD193" s="147"/>
      <c r="UE193" s="147"/>
      <c r="UF193" s="147"/>
      <c r="UG193" s="147"/>
      <c r="UH193" s="147"/>
      <c r="UI193" s="147"/>
      <c r="UJ193" s="147"/>
      <c r="UK193" s="147"/>
      <c r="UL193" s="147"/>
      <c r="UM193" s="147"/>
      <c r="UN193" s="147"/>
      <c r="UO193" s="147"/>
      <c r="UP193" s="147"/>
      <c r="UQ193" s="147"/>
      <c r="UR193" s="147"/>
      <c r="US193" s="147"/>
      <c r="UT193" s="147"/>
      <c r="UU193" s="147"/>
      <c r="UV193" s="147"/>
      <c r="UW193" s="147"/>
      <c r="UX193" s="147"/>
      <c r="UY193" s="147"/>
      <c r="UZ193" s="147"/>
      <c r="VA193" s="147"/>
      <c r="VB193" s="147"/>
      <c r="VC193" s="147"/>
      <c r="VD193" s="147"/>
      <c r="VE193" s="147"/>
      <c r="VF193" s="147"/>
      <c r="VG193" s="147"/>
      <c r="VH193" s="147"/>
      <c r="VI193" s="147"/>
      <c r="VJ193" s="147"/>
      <c r="VK193" s="147"/>
      <c r="VL193" s="147"/>
      <c r="VM193" s="147"/>
      <c r="VN193" s="147"/>
      <c r="VO193" s="147"/>
      <c r="VP193" s="147"/>
      <c r="VQ193" s="147"/>
      <c r="VR193" s="147"/>
      <c r="VS193" s="147"/>
      <c r="VT193" s="147"/>
      <c r="VU193" s="147"/>
      <c r="VV193" s="147"/>
      <c r="VW193" s="147"/>
      <c r="VX193" s="147"/>
      <c r="VY193" s="147"/>
      <c r="VZ193" s="147"/>
      <c r="WA193" s="147"/>
      <c r="WB193" s="147"/>
      <c r="WC193" s="147"/>
      <c r="WD193" s="147"/>
      <c r="WE193" s="147"/>
      <c r="WF193" s="147"/>
      <c r="WG193" s="147"/>
      <c r="WH193" s="147"/>
      <c r="WI193" s="147"/>
      <c r="WJ193" s="147"/>
      <c r="WK193" s="147"/>
      <c r="WL193" s="147"/>
      <c r="WM193" s="147"/>
      <c r="WN193" s="147"/>
      <c r="WO193" s="147"/>
      <c r="WP193" s="147"/>
      <c r="WQ193" s="147"/>
      <c r="WR193" s="147"/>
      <c r="WS193" s="147"/>
      <c r="WT193" s="147"/>
      <c r="WU193" s="147"/>
      <c r="WV193" s="147"/>
      <c r="WW193" s="147"/>
      <c r="WX193" s="147"/>
      <c r="WY193" s="147"/>
      <c r="WZ193" s="147"/>
      <c r="XA193" s="147"/>
      <c r="XB193" s="147"/>
      <c r="XC193" s="147"/>
      <c r="XD193" s="147"/>
      <c r="XE193" s="147"/>
      <c r="XF193" s="147"/>
      <c r="XG193" s="147"/>
      <c r="XH193" s="147"/>
      <c r="XI193" s="147"/>
      <c r="XJ193" s="147"/>
      <c r="XK193" s="147"/>
      <c r="XL193" s="147"/>
      <c r="XM193" s="147"/>
      <c r="XN193" s="147"/>
      <c r="XO193" s="147"/>
      <c r="XP193" s="147"/>
      <c r="XQ193" s="147"/>
      <c r="XR193" s="147"/>
      <c r="XS193" s="147"/>
      <c r="XT193" s="147"/>
      <c r="XU193" s="147"/>
      <c r="XV193" s="147"/>
      <c r="XW193" s="147"/>
      <c r="XX193" s="147"/>
      <c r="XY193" s="147"/>
      <c r="XZ193" s="147"/>
      <c r="YA193" s="147"/>
      <c r="YB193" s="147"/>
      <c r="YC193" s="147"/>
      <c r="YD193" s="147"/>
      <c r="YE193" s="147"/>
      <c r="YF193" s="147"/>
      <c r="YG193" s="147"/>
      <c r="YH193" s="147"/>
      <c r="YI193" s="147"/>
      <c r="YJ193" s="147"/>
      <c r="YK193" s="147"/>
      <c r="YL193" s="147"/>
      <c r="YM193" s="147"/>
      <c r="YN193" s="147"/>
      <c r="YO193" s="147"/>
      <c r="YP193" s="147"/>
      <c r="YQ193" s="147"/>
      <c r="YR193" s="147"/>
      <c r="YS193" s="147"/>
      <c r="YT193" s="147"/>
      <c r="YU193" s="147"/>
      <c r="YV193" s="147"/>
      <c r="YW193" s="147"/>
      <c r="YX193" s="147"/>
      <c r="YY193" s="147"/>
      <c r="YZ193" s="147"/>
      <c r="ZA193" s="147"/>
      <c r="ZB193" s="147"/>
      <c r="ZC193" s="147"/>
      <c r="ZD193" s="147"/>
      <c r="ZE193" s="147"/>
      <c r="ZF193" s="147"/>
      <c r="ZG193" s="147"/>
      <c r="ZH193" s="147"/>
      <c r="ZI193" s="147"/>
      <c r="ZJ193" s="147"/>
      <c r="ZK193" s="147"/>
      <c r="ZL193" s="147"/>
      <c r="ZM193" s="147"/>
      <c r="ZN193" s="147"/>
      <c r="ZO193" s="147"/>
      <c r="ZP193" s="147"/>
      <c r="ZQ193" s="147"/>
      <c r="ZR193" s="147"/>
      <c r="ZS193" s="147"/>
      <c r="ZT193" s="147"/>
      <c r="ZU193" s="147"/>
      <c r="ZV193" s="147"/>
      <c r="ZW193" s="147"/>
      <c r="ZX193" s="147"/>
      <c r="ZY193" s="147"/>
      <c r="ZZ193" s="147"/>
      <c r="AAA193" s="147"/>
      <c r="AAB193" s="147"/>
      <c r="AAC193" s="147"/>
      <c r="AAD193" s="147"/>
      <c r="AAE193" s="147"/>
      <c r="AAF193" s="147"/>
      <c r="AAG193" s="147"/>
      <c r="AAH193" s="147"/>
      <c r="AAI193" s="147"/>
      <c r="AAJ193" s="147"/>
      <c r="AAK193" s="147"/>
      <c r="AAL193" s="147"/>
      <c r="AAM193" s="147"/>
      <c r="AAN193" s="147"/>
      <c r="AAO193" s="147"/>
      <c r="AAP193" s="147"/>
      <c r="AAQ193" s="147"/>
      <c r="AAR193" s="147"/>
      <c r="AAS193" s="147"/>
      <c r="AAT193" s="147"/>
      <c r="AAU193" s="147"/>
      <c r="AAV193" s="147"/>
      <c r="AAW193" s="147"/>
      <c r="AAX193" s="147"/>
      <c r="AAY193" s="147"/>
      <c r="AAZ193" s="147"/>
      <c r="ABA193" s="147"/>
      <c r="ABB193" s="147"/>
      <c r="ABC193" s="147"/>
      <c r="ABD193" s="147"/>
      <c r="ABE193" s="147"/>
      <c r="ABF193" s="147"/>
      <c r="ABG193" s="147"/>
      <c r="ABH193" s="147"/>
      <c r="ABI193" s="147"/>
      <c r="ABJ193" s="147"/>
      <c r="ABK193" s="147"/>
      <c r="ABL193" s="147"/>
      <c r="ABM193" s="147"/>
      <c r="ABN193" s="147"/>
      <c r="ABO193" s="147"/>
      <c r="ABP193" s="147"/>
      <c r="ABQ193" s="147"/>
      <c r="ABR193" s="147"/>
      <c r="ABS193" s="147"/>
      <c r="ABT193" s="147"/>
      <c r="ABU193" s="147"/>
      <c r="ABV193" s="147"/>
      <c r="ABW193" s="147"/>
      <c r="ABX193" s="147"/>
      <c r="ABY193" s="147"/>
      <c r="ABZ193" s="147"/>
      <c r="ACA193" s="147"/>
      <c r="ACB193" s="147"/>
      <c r="ACC193" s="147"/>
      <c r="ACD193" s="147"/>
      <c r="ACE193" s="147"/>
      <c r="ACF193" s="147"/>
      <c r="ACG193" s="147"/>
      <c r="ACH193" s="147"/>
      <c r="ACI193" s="147"/>
      <c r="ACJ193" s="147"/>
      <c r="ACK193" s="147"/>
      <c r="ACL193" s="147"/>
      <c r="ACM193" s="147"/>
      <c r="ACN193" s="147"/>
      <c r="ACO193" s="147"/>
      <c r="ACP193" s="147"/>
      <c r="ACQ193" s="147"/>
      <c r="ACR193" s="147"/>
      <c r="ACS193" s="147"/>
      <c r="ACT193" s="147"/>
      <c r="ACU193" s="147"/>
      <c r="ACV193" s="147"/>
      <c r="ACW193" s="147"/>
      <c r="ACX193" s="147"/>
      <c r="ACY193" s="147"/>
      <c r="ACZ193" s="147"/>
      <c r="ADA193" s="147"/>
      <c r="ADB193" s="147"/>
      <c r="ADC193" s="147"/>
      <c r="ADD193" s="147"/>
      <c r="ADE193" s="147"/>
      <c r="ADF193" s="147"/>
      <c r="ADG193" s="147"/>
      <c r="ADH193" s="147"/>
      <c r="ADI193" s="147"/>
      <c r="ADJ193" s="147"/>
      <c r="ADK193" s="147"/>
      <c r="ADL193" s="147"/>
      <c r="ADM193" s="147"/>
      <c r="ADN193" s="147"/>
      <c r="ADO193" s="147"/>
      <c r="ADP193" s="147"/>
      <c r="ADQ193" s="147"/>
      <c r="ADR193" s="147"/>
      <c r="ADS193" s="147"/>
      <c r="ADT193" s="147"/>
      <c r="ADU193" s="147"/>
      <c r="ADV193" s="147"/>
      <c r="ADW193" s="147"/>
      <c r="ADX193" s="147"/>
      <c r="ADY193" s="147"/>
      <c r="ADZ193" s="147"/>
      <c r="AEA193" s="147"/>
      <c r="AEB193" s="147"/>
      <c r="AEC193" s="147"/>
      <c r="AED193" s="147"/>
      <c r="AEE193" s="147"/>
      <c r="AEF193" s="147"/>
      <c r="AEG193" s="147"/>
      <c r="AEH193" s="147"/>
      <c r="AEI193" s="147"/>
      <c r="AEJ193" s="147"/>
      <c r="AEK193" s="147"/>
      <c r="AEL193" s="147"/>
      <c r="AEM193" s="147"/>
      <c r="AEN193" s="147"/>
      <c r="AEO193" s="147"/>
      <c r="AEP193" s="147"/>
      <c r="AEQ193" s="147"/>
      <c r="AER193" s="147"/>
      <c r="AES193" s="147"/>
      <c r="AET193" s="147"/>
      <c r="AEU193" s="147"/>
      <c r="AEV193" s="147"/>
      <c r="AEW193" s="147"/>
      <c r="AEX193" s="147"/>
      <c r="AEY193" s="147"/>
      <c r="AEZ193" s="147"/>
      <c r="AFA193" s="147"/>
      <c r="AFB193" s="147"/>
      <c r="AFC193" s="147"/>
      <c r="AFD193" s="147"/>
      <c r="AFE193" s="147"/>
      <c r="AFF193" s="147"/>
      <c r="AFG193" s="147"/>
      <c r="AFH193" s="147"/>
      <c r="AFI193" s="147"/>
      <c r="AFJ193" s="147"/>
      <c r="AFK193" s="147"/>
      <c r="AFL193" s="147"/>
      <c r="AFM193" s="147"/>
      <c r="AFN193" s="147"/>
      <c r="AFO193" s="147"/>
      <c r="AFP193" s="147"/>
      <c r="AFQ193" s="147"/>
      <c r="AFR193" s="147"/>
      <c r="AFS193" s="147"/>
      <c r="AFT193" s="147"/>
      <c r="AFU193" s="147"/>
      <c r="AFV193" s="147"/>
      <c r="AFW193" s="147"/>
      <c r="AFX193" s="147"/>
      <c r="AFY193" s="147"/>
      <c r="AFZ193" s="147"/>
      <c r="AGA193" s="147"/>
      <c r="AGB193" s="147"/>
      <c r="AGC193" s="147"/>
      <c r="AGD193" s="147"/>
      <c r="AGE193" s="147"/>
      <c r="AGF193" s="147"/>
      <c r="AGG193" s="147"/>
      <c r="AGH193" s="147"/>
      <c r="AGI193" s="147"/>
      <c r="AGJ193" s="147"/>
      <c r="AGK193" s="147"/>
      <c r="AGL193" s="147"/>
      <c r="AGM193" s="147"/>
      <c r="AGN193" s="147"/>
      <c r="AGO193" s="147"/>
      <c r="AGP193" s="147"/>
      <c r="AGQ193" s="147"/>
      <c r="AGR193" s="147"/>
      <c r="AGS193" s="147"/>
      <c r="AGT193" s="147"/>
      <c r="AGU193" s="147"/>
      <c r="AGV193" s="147"/>
      <c r="AGW193" s="147"/>
      <c r="AGX193" s="147"/>
      <c r="AGY193" s="147"/>
      <c r="AGZ193" s="147"/>
      <c r="AHA193" s="147"/>
      <c r="AHB193" s="147"/>
      <c r="AHC193" s="147"/>
      <c r="AHD193" s="147"/>
      <c r="AHE193" s="147"/>
      <c r="AHF193" s="147"/>
      <c r="AHG193" s="147"/>
      <c r="AHH193" s="147"/>
      <c r="AHI193" s="147"/>
      <c r="AHJ193" s="147"/>
      <c r="AHK193" s="147"/>
      <c r="AHL193" s="147"/>
      <c r="AHM193" s="147"/>
      <c r="AHN193" s="147"/>
      <c r="AHO193" s="147"/>
      <c r="AHP193" s="147"/>
      <c r="AHQ193" s="147"/>
      <c r="AHR193" s="147"/>
      <c r="AHS193" s="147"/>
      <c r="AHT193" s="147"/>
      <c r="AHU193" s="147"/>
      <c r="AHV193" s="147"/>
      <c r="AHW193" s="147"/>
      <c r="AHX193" s="147"/>
      <c r="AHY193" s="147"/>
      <c r="AHZ193" s="147"/>
      <c r="AIA193" s="147"/>
      <c r="AIB193" s="147"/>
      <c r="AIC193" s="147"/>
      <c r="AID193" s="147"/>
      <c r="AIE193" s="147"/>
      <c r="AIF193" s="147"/>
      <c r="AIG193" s="147"/>
      <c r="AIH193" s="147"/>
      <c r="AII193" s="147"/>
      <c r="AIJ193" s="147"/>
      <c r="AIK193" s="147"/>
      <c r="AIL193" s="147"/>
      <c r="AIM193" s="147"/>
      <c r="AIN193" s="147"/>
      <c r="AIO193" s="147"/>
      <c r="AIP193" s="147"/>
      <c r="AIQ193" s="147"/>
      <c r="AIR193" s="147"/>
      <c r="AIS193" s="147"/>
      <c r="AIT193" s="147"/>
      <c r="AIU193" s="147"/>
      <c r="AIV193" s="147"/>
      <c r="AIW193" s="147"/>
      <c r="AIX193" s="147"/>
      <c r="AIY193" s="147"/>
      <c r="AIZ193" s="147"/>
      <c r="AJA193" s="147"/>
      <c r="AJB193" s="147"/>
      <c r="AJC193" s="147"/>
      <c r="AJD193" s="147"/>
      <c r="AJE193" s="147"/>
      <c r="AJF193" s="147"/>
      <c r="AJG193" s="147"/>
      <c r="AJH193" s="147"/>
      <c r="AJI193" s="147"/>
      <c r="AJJ193" s="147"/>
      <c r="AJK193" s="147"/>
      <c r="AJL193" s="147"/>
      <c r="AJM193" s="147"/>
      <c r="AJN193" s="147"/>
      <c r="AJO193" s="147"/>
      <c r="AJP193" s="147"/>
      <c r="AJQ193" s="147"/>
      <c r="AJR193" s="147"/>
      <c r="AJS193" s="147"/>
      <c r="AJT193" s="147"/>
      <c r="AJU193" s="147"/>
      <c r="AJV193" s="147"/>
      <c r="AJW193" s="147"/>
      <c r="AJX193" s="147"/>
      <c r="AJY193" s="147"/>
      <c r="AJZ193" s="147"/>
      <c r="AKA193" s="147"/>
      <c r="AKB193" s="147"/>
      <c r="AKC193" s="147"/>
      <c r="AKD193" s="147"/>
      <c r="AKE193" s="147"/>
      <c r="AKF193" s="147"/>
      <c r="AKG193" s="147"/>
      <c r="AKH193" s="147"/>
      <c r="AKI193" s="147"/>
      <c r="AKJ193" s="147"/>
      <c r="AKK193" s="147"/>
      <c r="AKL193" s="147"/>
      <c r="AKM193" s="147"/>
      <c r="AKN193" s="147"/>
      <c r="AKO193" s="147"/>
      <c r="AKP193" s="147"/>
      <c r="AKQ193" s="147"/>
      <c r="AKR193" s="147"/>
      <c r="AKS193" s="147"/>
      <c r="AKT193" s="147"/>
      <c r="AKU193" s="147"/>
      <c r="AKV193" s="147"/>
      <c r="AKW193" s="147"/>
      <c r="AKX193" s="147"/>
      <c r="AKY193" s="147"/>
      <c r="AKZ193" s="147"/>
      <c r="ALA193" s="147"/>
      <c r="ALB193" s="147"/>
      <c r="ALC193" s="147"/>
      <c r="ALD193" s="147"/>
      <c r="ALE193" s="147"/>
      <c r="ALF193" s="147"/>
      <c r="ALG193" s="147"/>
      <c r="ALH193" s="147"/>
      <c r="ALI193" s="147"/>
      <c r="ALJ193" s="147"/>
      <c r="ALK193" s="147"/>
      <c r="ALL193" s="147"/>
      <c r="ALM193" s="147"/>
      <c r="ALN193" s="147"/>
      <c r="ALO193" s="147"/>
      <c r="ALP193" s="147"/>
      <c r="ALQ193" s="147"/>
      <c r="ALR193" s="147"/>
      <c r="ALS193" s="147"/>
      <c r="ALT193" s="147"/>
      <c r="ALU193" s="147"/>
      <c r="ALV193" s="147"/>
      <c r="ALW193" s="147"/>
      <c r="ALX193" s="147"/>
      <c r="ALY193" s="147"/>
      <c r="ALZ193" s="147"/>
      <c r="AMA193" s="147"/>
      <c r="AMB193" s="147"/>
      <c r="AMC193" s="147"/>
      <c r="AMD193" s="147"/>
      <c r="AME193" s="147"/>
      <c r="AMF193" s="147"/>
      <c r="AMG193" s="147"/>
      <c r="AMH193" s="147"/>
      <c r="AMI193" s="147"/>
      <c r="AMJ193" s="147"/>
      <c r="AMK193" s="147"/>
      <c r="AML193" s="147"/>
      <c r="AMM193" s="147"/>
      <c r="AMN193" s="147"/>
      <c r="AMO193" s="147"/>
      <c r="AMP193" s="147"/>
      <c r="AMQ193" s="147"/>
      <c r="AMR193" s="147"/>
      <c r="AMS193" s="147"/>
      <c r="AMT193" s="147"/>
      <c r="AMU193" s="147"/>
      <c r="AMV193" s="147"/>
      <c r="AMW193" s="147"/>
      <c r="AMX193" s="147"/>
      <c r="AMY193" s="147"/>
      <c r="AMZ193" s="147"/>
      <c r="ANA193" s="147"/>
      <c r="ANB193" s="147"/>
      <c r="ANC193" s="147"/>
      <c r="AND193" s="147"/>
      <c r="ANE193" s="147"/>
      <c r="ANF193" s="147"/>
      <c r="ANG193" s="147"/>
      <c r="ANH193" s="147"/>
      <c r="ANI193" s="147"/>
      <c r="ANJ193" s="147"/>
      <c r="ANK193" s="147"/>
      <c r="ANL193" s="147"/>
      <c r="ANM193" s="147"/>
      <c r="ANN193" s="147"/>
      <c r="ANO193" s="147"/>
      <c r="ANP193" s="147"/>
      <c r="ANQ193" s="147"/>
      <c r="ANR193" s="147"/>
      <c r="ANS193" s="147"/>
      <c r="ANT193" s="147"/>
      <c r="ANU193" s="147"/>
      <c r="ANV193" s="147"/>
      <c r="ANW193" s="147"/>
      <c r="ANX193" s="147"/>
      <c r="ANY193" s="147"/>
      <c r="ANZ193" s="147"/>
      <c r="AOA193" s="147"/>
      <c r="AOB193" s="147"/>
      <c r="AOC193" s="147"/>
      <c r="AOD193" s="147"/>
      <c r="AOE193" s="147"/>
      <c r="AOF193" s="147"/>
      <c r="AOG193" s="147"/>
      <c r="AOH193" s="147"/>
      <c r="AOI193" s="147"/>
      <c r="AOJ193" s="147"/>
      <c r="AOK193" s="147"/>
      <c r="AOL193" s="147"/>
      <c r="AOM193" s="147"/>
      <c r="AON193" s="147"/>
      <c r="AOO193" s="147"/>
      <c r="AOP193" s="147"/>
      <c r="AOQ193" s="147"/>
      <c r="AOR193" s="147"/>
      <c r="AOS193" s="147"/>
      <c r="AOT193" s="147"/>
      <c r="AOU193" s="147"/>
      <c r="AOV193" s="147"/>
      <c r="AOW193" s="147"/>
      <c r="AOX193" s="147"/>
      <c r="AOY193" s="147"/>
      <c r="AOZ193" s="147"/>
      <c r="APA193" s="147"/>
      <c r="APB193" s="147"/>
      <c r="APC193" s="147"/>
      <c r="APD193" s="147"/>
      <c r="APE193" s="147"/>
      <c r="APF193" s="147"/>
      <c r="APG193" s="147"/>
      <c r="APH193" s="147"/>
      <c r="API193" s="147"/>
      <c r="APJ193" s="147"/>
      <c r="APK193" s="147"/>
      <c r="APL193" s="147"/>
      <c r="APM193" s="147"/>
      <c r="APN193" s="147"/>
      <c r="APO193" s="147"/>
      <c r="APP193" s="147"/>
      <c r="APQ193" s="147"/>
      <c r="APR193" s="147"/>
      <c r="APS193" s="147"/>
      <c r="APT193" s="147"/>
      <c r="APU193" s="147"/>
      <c r="APV193" s="147"/>
      <c r="APW193" s="147"/>
      <c r="APX193" s="147"/>
      <c r="APY193" s="147"/>
      <c r="APZ193" s="147"/>
      <c r="AQA193" s="147"/>
      <c r="AQB193" s="147"/>
      <c r="AQC193" s="147"/>
      <c r="AQD193" s="147"/>
      <c r="AQE193" s="147"/>
      <c r="AQF193" s="147"/>
      <c r="AQG193" s="147"/>
      <c r="AQH193" s="147"/>
      <c r="AQI193" s="147"/>
      <c r="AQJ193" s="147"/>
      <c r="AQK193" s="147"/>
      <c r="AQL193" s="147"/>
      <c r="AQM193" s="147"/>
      <c r="AQN193" s="147"/>
      <c r="AQO193" s="147"/>
      <c r="AQP193" s="147"/>
      <c r="AQQ193" s="147"/>
      <c r="AQR193" s="147"/>
      <c r="AQS193" s="147"/>
      <c r="AQT193" s="147"/>
      <c r="AQU193" s="147"/>
      <c r="AQV193" s="147"/>
      <c r="AQW193" s="147"/>
      <c r="AQX193" s="147"/>
      <c r="AQY193" s="147"/>
      <c r="AQZ193" s="147"/>
      <c r="ARA193" s="147"/>
      <c r="ARB193" s="147"/>
      <c r="ARC193" s="147"/>
      <c r="ARD193" s="147"/>
      <c r="ARE193" s="147"/>
      <c r="ARF193" s="147"/>
      <c r="ARG193" s="147"/>
      <c r="ARH193" s="147"/>
      <c r="ARI193" s="147"/>
      <c r="ARJ193" s="147"/>
      <c r="ARK193" s="147"/>
      <c r="ARL193" s="147"/>
      <c r="ARM193" s="147"/>
      <c r="ARN193" s="147"/>
      <c r="ARO193" s="147"/>
      <c r="ARP193" s="147"/>
      <c r="ARQ193" s="147"/>
      <c r="ARR193" s="147"/>
      <c r="ARS193" s="147"/>
      <c r="ART193" s="147"/>
      <c r="ARU193" s="147"/>
      <c r="ARV193" s="147"/>
      <c r="ARW193" s="147"/>
      <c r="ARX193" s="147"/>
      <c r="ARY193" s="147"/>
      <c r="ARZ193" s="147"/>
      <c r="ASA193" s="147"/>
      <c r="ASB193" s="147"/>
      <c r="ASC193" s="147"/>
      <c r="ASD193" s="147"/>
      <c r="ASE193" s="147"/>
      <c r="ASF193" s="147"/>
      <c r="ASG193" s="147"/>
      <c r="ASH193" s="147"/>
      <c r="ASI193" s="147"/>
      <c r="ASJ193" s="147"/>
      <c r="ASK193" s="147"/>
      <c r="ASL193" s="147"/>
      <c r="ASM193" s="147"/>
      <c r="ASN193" s="147"/>
      <c r="ASO193" s="147"/>
      <c r="ASP193" s="147"/>
      <c r="ASQ193" s="147"/>
      <c r="ASR193" s="147"/>
      <c r="ASS193" s="147"/>
      <c r="AST193" s="147"/>
      <c r="ASU193" s="147"/>
      <c r="ASV193" s="147"/>
      <c r="ASW193" s="147"/>
      <c r="ASX193" s="147"/>
      <c r="ASY193" s="147"/>
      <c r="ASZ193" s="147"/>
      <c r="ATA193" s="147"/>
      <c r="ATB193" s="147"/>
      <c r="ATC193" s="147"/>
      <c r="ATD193" s="147"/>
      <c r="ATE193" s="147"/>
      <c r="ATF193" s="147"/>
      <c r="ATG193" s="147"/>
      <c r="ATH193" s="147"/>
      <c r="ATI193" s="147"/>
      <c r="ATJ193" s="147"/>
      <c r="ATK193" s="147"/>
      <c r="ATL193" s="147"/>
      <c r="ATM193" s="147"/>
      <c r="ATN193" s="147"/>
      <c r="ATO193" s="147"/>
      <c r="ATP193" s="147"/>
      <c r="ATQ193" s="147"/>
      <c r="ATR193" s="147"/>
      <c r="ATS193" s="147"/>
      <c r="ATT193" s="147"/>
      <c r="ATU193" s="147"/>
      <c r="ATV193" s="147"/>
      <c r="ATW193" s="147"/>
      <c r="ATX193" s="147"/>
      <c r="ATY193" s="147"/>
      <c r="ATZ193" s="147"/>
      <c r="AUA193" s="147"/>
      <c r="AUB193" s="147"/>
      <c r="AUC193" s="147"/>
      <c r="AUD193" s="147"/>
      <c r="AUE193" s="147"/>
      <c r="AUF193" s="147"/>
      <c r="AUG193" s="147"/>
      <c r="AUH193" s="147"/>
      <c r="AUI193" s="147"/>
      <c r="AUJ193" s="147"/>
      <c r="AUK193" s="147"/>
      <c r="AUL193" s="147"/>
      <c r="AUM193" s="147"/>
      <c r="AUN193" s="147"/>
      <c r="AUO193" s="147"/>
      <c r="AUP193" s="147"/>
      <c r="AUQ193" s="147"/>
      <c r="AUR193" s="147"/>
      <c r="AUS193" s="147"/>
      <c r="AUT193" s="147"/>
      <c r="AUU193" s="147"/>
      <c r="AUV193" s="147"/>
      <c r="AUW193" s="147"/>
      <c r="AUX193" s="147"/>
      <c r="AUY193" s="147"/>
      <c r="AUZ193" s="147"/>
      <c r="AVA193" s="147"/>
      <c r="AVB193" s="147"/>
      <c r="AVC193" s="147"/>
      <c r="AVD193" s="147"/>
      <c r="AVE193" s="147"/>
      <c r="AVF193" s="147"/>
      <c r="AVG193" s="147"/>
      <c r="AVH193" s="147"/>
      <c r="AVI193" s="147"/>
      <c r="AVJ193" s="147"/>
      <c r="AVK193" s="147"/>
      <c r="AVL193" s="147"/>
      <c r="AVM193" s="147"/>
      <c r="AVN193" s="147"/>
      <c r="AVO193" s="147"/>
      <c r="AVP193" s="147"/>
      <c r="AVQ193" s="147"/>
      <c r="AVR193" s="147"/>
      <c r="AVS193" s="147"/>
      <c r="AVT193" s="147"/>
      <c r="AVU193" s="147"/>
      <c r="AVV193" s="147"/>
      <c r="AVW193" s="147"/>
      <c r="AVX193" s="147"/>
      <c r="AVY193" s="147"/>
      <c r="AVZ193" s="147"/>
      <c r="AWA193" s="147"/>
      <c r="AWB193" s="147"/>
      <c r="AWC193" s="147"/>
      <c r="AWD193" s="147"/>
      <c r="AWE193" s="147"/>
      <c r="AWF193" s="147"/>
      <c r="AWG193" s="147"/>
      <c r="AWH193" s="147"/>
      <c r="AWI193" s="147"/>
      <c r="AWJ193" s="147"/>
      <c r="AWK193" s="147"/>
      <c r="AWL193" s="147"/>
      <c r="AWM193" s="147"/>
      <c r="AWN193" s="147"/>
      <c r="AWO193" s="147"/>
      <c r="AWP193" s="147"/>
      <c r="AWQ193" s="147"/>
      <c r="AWR193" s="147"/>
      <c r="AWS193" s="147"/>
      <c r="AWT193" s="147"/>
      <c r="AWU193" s="147"/>
      <c r="AWV193" s="147"/>
      <c r="AWW193" s="147"/>
      <c r="AWX193" s="147"/>
      <c r="AWY193" s="147"/>
      <c r="AWZ193" s="147"/>
      <c r="AXA193" s="147"/>
      <c r="AXB193" s="147"/>
      <c r="AXC193" s="147"/>
      <c r="AXD193" s="147"/>
      <c r="AXE193" s="147"/>
      <c r="AXF193" s="147"/>
      <c r="AXG193" s="147"/>
      <c r="AXH193" s="147"/>
      <c r="AXI193" s="147"/>
      <c r="AXJ193" s="147"/>
      <c r="AXK193" s="147"/>
      <c r="AXL193" s="147"/>
      <c r="AXM193" s="147"/>
      <c r="AXN193" s="147"/>
      <c r="AXO193" s="147"/>
      <c r="AXP193" s="147"/>
      <c r="AXQ193" s="147"/>
      <c r="AXR193" s="147"/>
      <c r="AXS193" s="147"/>
      <c r="AXT193" s="147"/>
      <c r="AXU193" s="147"/>
      <c r="AXV193" s="147"/>
      <c r="AXW193" s="147"/>
      <c r="AXX193" s="147"/>
      <c r="AXY193" s="147"/>
      <c r="AXZ193" s="147"/>
      <c r="AYA193" s="147"/>
      <c r="AYB193" s="147"/>
      <c r="AYC193" s="147"/>
      <c r="AYD193" s="147"/>
      <c r="AYE193" s="147"/>
      <c r="AYF193" s="147"/>
      <c r="AYG193" s="147"/>
      <c r="AYH193" s="147"/>
      <c r="AYI193" s="147"/>
      <c r="AYJ193" s="147"/>
      <c r="AYK193" s="147"/>
      <c r="AYL193" s="147"/>
      <c r="AYM193" s="147"/>
      <c r="AYN193" s="147"/>
      <c r="AYO193" s="147"/>
      <c r="AYP193" s="147"/>
      <c r="AYQ193" s="147"/>
      <c r="AYR193" s="147"/>
      <c r="AYS193" s="147"/>
      <c r="AYT193" s="147"/>
      <c r="AYU193" s="147"/>
      <c r="AYV193" s="147"/>
      <c r="AYW193" s="147"/>
      <c r="AYX193" s="147"/>
      <c r="AYY193" s="147"/>
      <c r="AYZ193" s="147"/>
      <c r="AZA193" s="147"/>
      <c r="AZB193" s="147"/>
      <c r="AZC193" s="147"/>
      <c r="AZD193" s="147"/>
      <c r="AZE193" s="147"/>
      <c r="AZF193" s="147"/>
      <c r="AZG193" s="147"/>
      <c r="AZH193" s="147"/>
      <c r="AZI193" s="147"/>
      <c r="AZJ193" s="147"/>
      <c r="AZK193" s="147"/>
      <c r="AZL193" s="147"/>
      <c r="AZM193" s="147"/>
      <c r="AZN193" s="147"/>
      <c r="AZO193" s="147"/>
      <c r="AZP193" s="147"/>
      <c r="AZQ193" s="147"/>
      <c r="AZR193" s="147"/>
      <c r="AZS193" s="147"/>
      <c r="AZT193" s="147"/>
      <c r="AZU193" s="147"/>
      <c r="AZV193" s="147"/>
      <c r="AZW193" s="147"/>
      <c r="AZX193" s="147"/>
      <c r="AZY193" s="147"/>
      <c r="AZZ193" s="147"/>
      <c r="BAA193" s="147"/>
      <c r="BAB193" s="147"/>
      <c r="BAC193" s="147"/>
      <c r="BAD193" s="147"/>
      <c r="BAE193" s="147"/>
      <c r="BAF193" s="147"/>
      <c r="BAG193" s="147"/>
      <c r="BAH193" s="147"/>
      <c r="BAI193" s="147"/>
      <c r="BAJ193" s="147"/>
      <c r="BAK193" s="147"/>
      <c r="BAL193" s="147"/>
      <c r="BAM193" s="147"/>
      <c r="BAN193" s="147"/>
      <c r="BAO193" s="147"/>
      <c r="BAP193" s="147"/>
      <c r="BAQ193" s="147"/>
      <c r="BAR193" s="147"/>
      <c r="BAS193" s="147"/>
      <c r="BAT193" s="147"/>
      <c r="BAU193" s="147"/>
      <c r="BAV193" s="147"/>
      <c r="BAW193" s="147"/>
      <c r="BAX193" s="147"/>
      <c r="BAY193" s="147"/>
      <c r="BAZ193" s="147"/>
      <c r="BBA193" s="147"/>
      <c r="BBB193" s="147"/>
      <c r="BBC193" s="147"/>
      <c r="BBD193" s="147"/>
      <c r="BBE193" s="147"/>
      <c r="BBF193" s="147"/>
      <c r="BBG193" s="147"/>
      <c r="BBH193" s="147"/>
      <c r="BBI193" s="147"/>
      <c r="BBJ193" s="147"/>
      <c r="BBK193" s="147"/>
      <c r="BBL193" s="147"/>
      <c r="BBM193" s="147"/>
      <c r="BBN193" s="147"/>
      <c r="BBO193" s="147"/>
      <c r="BBP193" s="147"/>
      <c r="BBQ193" s="147"/>
      <c r="BBR193" s="147"/>
      <c r="BBS193" s="147"/>
      <c r="BBT193" s="147"/>
      <c r="BBU193" s="147"/>
      <c r="BBV193" s="147"/>
      <c r="BBW193" s="147"/>
      <c r="BBX193" s="147"/>
      <c r="BBY193" s="147"/>
      <c r="BBZ193" s="147"/>
      <c r="BCA193" s="147"/>
      <c r="BCB193" s="147"/>
      <c r="BCC193" s="147"/>
      <c r="BCD193" s="147"/>
      <c r="BCE193" s="147"/>
      <c r="BCF193" s="147"/>
      <c r="BCG193" s="147"/>
      <c r="BCH193" s="147"/>
      <c r="BCI193" s="147"/>
      <c r="BCJ193" s="147"/>
      <c r="BCK193" s="147"/>
      <c r="BCL193" s="147"/>
      <c r="BCM193" s="147"/>
      <c r="BCN193" s="147"/>
      <c r="BCO193" s="147"/>
      <c r="BCP193" s="147"/>
      <c r="BCQ193" s="147"/>
      <c r="BCR193" s="147"/>
      <c r="BCS193" s="147"/>
      <c r="BCT193" s="147"/>
      <c r="BCU193" s="147"/>
      <c r="BCV193" s="147"/>
      <c r="BCW193" s="147"/>
      <c r="BCX193" s="147"/>
      <c r="BCY193" s="147"/>
      <c r="BCZ193" s="147"/>
      <c r="BDA193" s="147"/>
      <c r="BDB193" s="147"/>
      <c r="BDC193" s="147"/>
      <c r="BDD193" s="147"/>
      <c r="BDE193" s="147"/>
      <c r="BDF193" s="147"/>
      <c r="BDG193" s="147"/>
      <c r="BDH193" s="147"/>
      <c r="BDI193" s="147"/>
      <c r="BDJ193" s="147"/>
      <c r="BDK193" s="147"/>
      <c r="BDL193" s="147"/>
      <c r="BDM193" s="147"/>
      <c r="BDN193" s="147"/>
      <c r="BDO193" s="147"/>
      <c r="BDP193" s="147"/>
      <c r="BDQ193" s="147"/>
      <c r="BDR193" s="147"/>
      <c r="BDS193" s="147"/>
      <c r="BDT193" s="147"/>
      <c r="BDU193" s="147"/>
      <c r="BDV193" s="147"/>
      <c r="BDW193" s="147"/>
      <c r="BDX193" s="147"/>
      <c r="BDY193" s="147"/>
      <c r="BDZ193" s="147"/>
      <c r="BEA193" s="147"/>
      <c r="BEB193" s="147"/>
      <c r="BEC193" s="147"/>
      <c r="BED193" s="147"/>
      <c r="BEE193" s="147"/>
      <c r="BEF193" s="147"/>
      <c r="BEG193" s="147"/>
      <c r="BEH193" s="147"/>
      <c r="BEI193" s="147"/>
      <c r="BEJ193" s="147"/>
      <c r="BEK193" s="147"/>
      <c r="BEL193" s="147"/>
      <c r="BEM193" s="147"/>
      <c r="BEN193" s="147"/>
      <c r="BEO193" s="147"/>
      <c r="BEP193" s="147"/>
      <c r="BEQ193" s="147"/>
      <c r="BER193" s="147"/>
      <c r="BES193" s="147"/>
      <c r="BET193" s="147"/>
      <c r="BEU193" s="147"/>
      <c r="BEV193" s="147"/>
      <c r="BEW193" s="147"/>
      <c r="BEX193" s="147"/>
      <c r="BEY193" s="147"/>
      <c r="BEZ193" s="147"/>
      <c r="BFA193" s="147"/>
      <c r="BFB193" s="147"/>
      <c r="BFC193" s="147"/>
      <c r="BFD193" s="147"/>
      <c r="BFE193" s="147"/>
      <c r="BFF193" s="147"/>
      <c r="BFG193" s="147"/>
      <c r="BFH193" s="147"/>
      <c r="BFI193" s="147"/>
      <c r="BFJ193" s="147"/>
      <c r="BFK193" s="147"/>
      <c r="BFL193" s="147"/>
      <c r="BFM193" s="147"/>
      <c r="BFN193" s="147"/>
      <c r="BFO193" s="147"/>
      <c r="BFP193" s="147"/>
      <c r="BFQ193" s="147"/>
      <c r="BFR193" s="147"/>
      <c r="BFS193" s="147"/>
      <c r="BFT193" s="147"/>
      <c r="BFU193" s="147"/>
      <c r="BFV193" s="147"/>
      <c r="BFW193" s="147"/>
      <c r="BFX193" s="147"/>
      <c r="BFY193" s="147"/>
      <c r="BFZ193" s="147"/>
      <c r="BGA193" s="147"/>
      <c r="BGB193" s="147"/>
      <c r="BGC193" s="147"/>
      <c r="BGD193" s="147"/>
      <c r="BGE193" s="147"/>
      <c r="BGF193" s="147"/>
      <c r="BGG193" s="147"/>
      <c r="BGH193" s="147"/>
      <c r="BGI193" s="147"/>
      <c r="BGJ193" s="147"/>
      <c r="BGK193" s="147"/>
      <c r="BGL193" s="147"/>
      <c r="BGM193" s="147"/>
      <c r="BGN193" s="147"/>
      <c r="BGO193" s="147"/>
      <c r="BGP193" s="147"/>
      <c r="BGQ193" s="147"/>
      <c r="BGR193" s="147"/>
      <c r="BGS193" s="147"/>
      <c r="BGT193" s="147"/>
      <c r="BGU193" s="147"/>
      <c r="BGV193" s="147"/>
      <c r="BGW193" s="147"/>
      <c r="BGX193" s="147"/>
      <c r="BGY193" s="147"/>
      <c r="BGZ193" s="147"/>
      <c r="BHA193" s="147"/>
      <c r="BHB193" s="147"/>
      <c r="BHC193" s="147"/>
      <c r="BHD193" s="147"/>
      <c r="BHE193" s="147"/>
      <c r="BHF193" s="147"/>
      <c r="BHG193" s="147"/>
      <c r="BHH193" s="147"/>
      <c r="BHI193" s="147"/>
      <c r="BHJ193" s="147"/>
      <c r="BHK193" s="147"/>
      <c r="BHL193" s="147"/>
      <c r="BHM193" s="147"/>
      <c r="BHN193" s="147"/>
      <c r="BHO193" s="147"/>
      <c r="BHP193" s="147"/>
      <c r="BHQ193" s="147"/>
      <c r="BHR193" s="147"/>
      <c r="BHS193" s="147"/>
      <c r="BHT193" s="147"/>
      <c r="BHU193" s="147"/>
      <c r="BHV193" s="147"/>
      <c r="BHW193" s="147"/>
      <c r="BHX193" s="147"/>
      <c r="BHY193" s="147"/>
      <c r="BHZ193" s="147"/>
      <c r="BIA193" s="147"/>
      <c r="BIB193" s="147"/>
      <c r="BIC193" s="147"/>
      <c r="BID193" s="147"/>
      <c r="BIE193" s="147"/>
      <c r="BIF193" s="147"/>
      <c r="BIG193" s="147"/>
      <c r="BIH193" s="147"/>
      <c r="BII193" s="147"/>
      <c r="BIJ193" s="147"/>
      <c r="BIK193" s="147"/>
      <c r="BIL193" s="147"/>
      <c r="BIM193" s="147"/>
      <c r="BIN193" s="147"/>
      <c r="BIO193" s="147"/>
      <c r="BIP193" s="147"/>
      <c r="BIQ193" s="147"/>
      <c r="BIR193" s="147"/>
      <c r="BIS193" s="147"/>
      <c r="BIT193" s="147"/>
      <c r="BIU193" s="147"/>
      <c r="BIV193" s="147"/>
      <c r="BIW193" s="147"/>
      <c r="BIX193" s="147"/>
      <c r="BIY193" s="147"/>
      <c r="BIZ193" s="147"/>
      <c r="BJA193" s="147"/>
      <c r="BJB193" s="147"/>
      <c r="BJC193" s="147"/>
      <c r="BJD193" s="147"/>
      <c r="BJE193" s="147"/>
      <c r="BJF193" s="147"/>
      <c r="BJG193" s="147"/>
      <c r="BJH193" s="147"/>
      <c r="BJI193" s="147"/>
      <c r="BJJ193" s="147"/>
      <c r="BJK193" s="147"/>
      <c r="BJL193" s="147"/>
      <c r="BJM193" s="147"/>
      <c r="BJN193" s="147"/>
      <c r="BJO193" s="147"/>
      <c r="BJP193" s="147"/>
      <c r="BJQ193" s="147"/>
      <c r="BJR193" s="147"/>
      <c r="BJS193" s="147"/>
      <c r="BJT193" s="147"/>
      <c r="BJU193" s="147"/>
      <c r="BJV193" s="147"/>
      <c r="BJW193" s="147"/>
      <c r="BJX193" s="147"/>
      <c r="BJY193" s="147"/>
      <c r="BJZ193" s="147"/>
      <c r="BKA193" s="147"/>
      <c r="BKB193" s="147"/>
      <c r="BKC193" s="147"/>
      <c r="BKD193" s="147"/>
      <c r="BKE193" s="147"/>
      <c r="BKF193" s="147"/>
      <c r="BKG193" s="147"/>
      <c r="BKH193" s="147"/>
      <c r="BKI193" s="147"/>
      <c r="BKJ193" s="147"/>
      <c r="BKK193" s="147"/>
      <c r="BKL193" s="147"/>
      <c r="BKM193" s="147"/>
      <c r="BKN193" s="147"/>
      <c r="BKO193" s="147"/>
      <c r="BKP193" s="147"/>
      <c r="BKQ193" s="147"/>
      <c r="BKR193" s="147"/>
      <c r="BKS193" s="147"/>
      <c r="BKT193" s="147"/>
      <c r="BKU193" s="147"/>
      <c r="BKV193" s="147"/>
      <c r="BKW193" s="147"/>
      <c r="BKX193" s="147"/>
      <c r="BKY193" s="147"/>
      <c r="BKZ193" s="147"/>
      <c r="BLA193" s="147"/>
      <c r="BLB193" s="147"/>
      <c r="BLC193" s="147"/>
      <c r="BLD193" s="147"/>
      <c r="BLE193" s="147"/>
      <c r="BLF193" s="147"/>
      <c r="BLG193" s="147"/>
      <c r="BLH193" s="147"/>
      <c r="BLI193" s="147"/>
      <c r="BLJ193" s="147"/>
      <c r="BLK193" s="147"/>
      <c r="BLL193" s="147"/>
      <c r="BLM193" s="147"/>
      <c r="BLN193" s="147"/>
      <c r="BLO193" s="147"/>
      <c r="BLP193" s="147"/>
      <c r="BLQ193" s="147"/>
      <c r="BLR193" s="147"/>
      <c r="BLS193" s="147"/>
      <c r="BLT193" s="147"/>
      <c r="BLU193" s="147"/>
      <c r="BLV193" s="147"/>
      <c r="BLW193" s="147"/>
      <c r="BLX193" s="147"/>
      <c r="BLY193" s="147"/>
      <c r="BLZ193" s="147"/>
      <c r="BMA193" s="147"/>
      <c r="BMB193" s="147"/>
      <c r="BMC193" s="147"/>
      <c r="BMD193" s="147"/>
      <c r="BME193" s="147"/>
      <c r="BMF193" s="147"/>
      <c r="BMG193" s="147"/>
      <c r="BMH193" s="147"/>
      <c r="BMI193" s="147"/>
      <c r="BMJ193" s="147"/>
      <c r="BMK193" s="147"/>
      <c r="BML193" s="147"/>
      <c r="BMM193" s="147"/>
      <c r="BMN193" s="147"/>
      <c r="BMO193" s="147"/>
      <c r="BMP193" s="147"/>
      <c r="BMQ193" s="147"/>
      <c r="BMR193" s="147"/>
      <c r="BMS193" s="147"/>
      <c r="BMT193" s="147"/>
      <c r="BMU193" s="147"/>
      <c r="BMV193" s="147"/>
      <c r="BMW193" s="147"/>
      <c r="BMX193" s="147"/>
      <c r="BMY193" s="147"/>
      <c r="BMZ193" s="147"/>
      <c r="BNA193" s="147"/>
      <c r="BNB193" s="147"/>
      <c r="BNC193" s="147"/>
      <c r="BND193" s="147"/>
      <c r="BNE193" s="147"/>
      <c r="BNF193" s="147"/>
      <c r="BNG193" s="147"/>
      <c r="BNH193" s="147"/>
      <c r="BNI193" s="147"/>
      <c r="BNJ193" s="147"/>
      <c r="BNK193" s="147"/>
      <c r="BNL193" s="147"/>
      <c r="BNM193" s="147"/>
      <c r="BNN193" s="147"/>
      <c r="BNO193" s="147"/>
      <c r="BNP193" s="147"/>
      <c r="BNQ193" s="147"/>
      <c r="BNR193" s="147"/>
      <c r="BNS193" s="147"/>
      <c r="BNT193" s="147"/>
      <c r="BNU193" s="147"/>
      <c r="BNV193" s="147"/>
      <c r="BNW193" s="147"/>
      <c r="BNX193" s="147"/>
      <c r="BNY193" s="147"/>
      <c r="BNZ193" s="147"/>
      <c r="BOA193" s="147"/>
      <c r="BOB193" s="147"/>
      <c r="BOC193" s="147"/>
      <c r="BOD193" s="147"/>
      <c r="BOE193" s="147"/>
      <c r="BOF193" s="147"/>
      <c r="BOG193" s="147"/>
      <c r="BOH193" s="147"/>
      <c r="BOI193" s="147"/>
      <c r="BOJ193" s="147"/>
      <c r="BOK193" s="147"/>
      <c r="BOL193" s="147"/>
      <c r="BOM193" s="147"/>
      <c r="BON193" s="147"/>
      <c r="BOO193" s="147"/>
      <c r="BOP193" s="147"/>
      <c r="BOQ193" s="147"/>
      <c r="BOR193" s="147"/>
      <c r="BOS193" s="147"/>
      <c r="BOT193" s="147"/>
      <c r="BOU193" s="147"/>
      <c r="BOV193" s="147"/>
      <c r="BOW193" s="147"/>
      <c r="BOX193" s="147"/>
      <c r="BOY193" s="147"/>
      <c r="BOZ193" s="147"/>
      <c r="BPA193" s="147"/>
      <c r="BPB193" s="147"/>
      <c r="BPC193" s="147"/>
      <c r="BPD193" s="147"/>
      <c r="BPE193" s="147"/>
      <c r="BPF193" s="147"/>
      <c r="BPG193" s="147"/>
      <c r="BPH193" s="147"/>
      <c r="BPI193" s="147"/>
      <c r="BPJ193" s="147"/>
      <c r="BPK193" s="147"/>
      <c r="BPL193" s="147"/>
      <c r="BPM193" s="147"/>
      <c r="BPN193" s="147"/>
      <c r="BPO193" s="147"/>
      <c r="BPP193" s="147"/>
      <c r="BPQ193" s="147"/>
      <c r="BPR193" s="147"/>
      <c r="BPS193" s="147"/>
      <c r="BPT193" s="147"/>
      <c r="BPU193" s="147"/>
      <c r="BPV193" s="147"/>
      <c r="BPW193" s="147"/>
      <c r="BPX193" s="147"/>
      <c r="BPY193" s="147"/>
      <c r="BPZ193" s="147"/>
      <c r="BQA193" s="147"/>
      <c r="BQB193" s="147"/>
      <c r="BQC193" s="147"/>
      <c r="BQD193" s="147"/>
      <c r="BQE193" s="147"/>
      <c r="BQF193" s="147"/>
      <c r="BQG193" s="147"/>
      <c r="BQH193" s="147"/>
      <c r="BQI193" s="147"/>
      <c r="BQJ193" s="147"/>
      <c r="BQK193" s="147"/>
      <c r="BQL193" s="147"/>
      <c r="BQM193" s="147"/>
      <c r="BQN193" s="147"/>
      <c r="BQO193" s="147"/>
      <c r="BQP193" s="147"/>
      <c r="BQQ193" s="147"/>
      <c r="BQR193" s="147"/>
      <c r="BQS193" s="147"/>
      <c r="BQT193" s="147"/>
      <c r="BQU193" s="147"/>
      <c r="BQV193" s="147"/>
      <c r="BQW193" s="147"/>
      <c r="BQX193" s="147"/>
      <c r="BQY193" s="147"/>
      <c r="BQZ193" s="147"/>
      <c r="BRA193" s="147"/>
      <c r="BRB193" s="147"/>
      <c r="BRC193" s="147"/>
      <c r="BRD193" s="147"/>
      <c r="BRE193" s="147"/>
      <c r="BRF193" s="147"/>
      <c r="BRG193" s="147"/>
      <c r="BRH193" s="147"/>
      <c r="BRI193" s="147"/>
      <c r="BRJ193" s="147"/>
      <c r="BRK193" s="147"/>
      <c r="BRL193" s="147"/>
      <c r="BRM193" s="147"/>
      <c r="BRN193" s="147"/>
      <c r="BRO193" s="147"/>
      <c r="BRP193" s="147"/>
      <c r="BRQ193" s="147"/>
      <c r="BRR193" s="147"/>
      <c r="BRS193" s="147"/>
      <c r="BRT193" s="147"/>
      <c r="BRU193" s="147"/>
      <c r="BRV193" s="147"/>
      <c r="BRW193" s="147"/>
      <c r="BRX193" s="147"/>
      <c r="BRY193" s="147"/>
      <c r="BRZ193" s="147"/>
      <c r="BSA193" s="147"/>
      <c r="BSB193" s="147"/>
      <c r="BSC193" s="147"/>
      <c r="BSD193" s="147"/>
      <c r="BSE193" s="147"/>
      <c r="BSF193" s="147"/>
      <c r="BSG193" s="147"/>
      <c r="BSH193" s="147"/>
      <c r="BSI193" s="147"/>
      <c r="BSJ193" s="147"/>
      <c r="BSK193" s="147"/>
      <c r="BSL193" s="147"/>
      <c r="BSM193" s="147"/>
      <c r="BSN193" s="147"/>
      <c r="BSO193" s="147"/>
      <c r="BSP193" s="147"/>
      <c r="BSQ193" s="147"/>
      <c r="BSR193" s="147"/>
      <c r="BSS193" s="147"/>
      <c r="BST193" s="147"/>
      <c r="BSU193" s="147"/>
      <c r="BSV193" s="147"/>
      <c r="BSW193" s="147"/>
      <c r="BSX193" s="147"/>
      <c r="BSY193" s="147"/>
      <c r="BSZ193" s="147"/>
      <c r="BTA193" s="147"/>
      <c r="BTB193" s="147"/>
      <c r="BTC193" s="147"/>
      <c r="BTD193" s="147"/>
      <c r="BTE193" s="147"/>
      <c r="BTF193" s="147"/>
      <c r="BTG193" s="147"/>
      <c r="BTH193" s="147"/>
      <c r="BTI193" s="147"/>
      <c r="BTJ193" s="147"/>
      <c r="BTK193" s="147"/>
      <c r="BTL193" s="147"/>
      <c r="BTM193" s="147"/>
      <c r="BTN193" s="147"/>
      <c r="BTO193" s="147"/>
      <c r="BTP193" s="147"/>
      <c r="BTQ193" s="147"/>
      <c r="BTR193" s="147"/>
      <c r="BTS193" s="147"/>
      <c r="BTT193" s="147"/>
      <c r="BTU193" s="147"/>
      <c r="BTV193" s="147"/>
      <c r="BTW193" s="147"/>
      <c r="BTX193" s="147"/>
      <c r="BTY193" s="147"/>
      <c r="BTZ193" s="147"/>
      <c r="BUA193" s="147"/>
      <c r="BUB193" s="147"/>
      <c r="BUC193" s="147"/>
      <c r="BUD193" s="147"/>
      <c r="BUE193" s="147"/>
      <c r="BUF193" s="147"/>
      <c r="BUG193" s="147"/>
      <c r="BUH193" s="147"/>
      <c r="BUI193" s="147"/>
      <c r="BUJ193" s="147"/>
      <c r="BUK193" s="147"/>
      <c r="BUL193" s="147"/>
      <c r="BUM193" s="147"/>
      <c r="BUN193" s="147"/>
      <c r="BUO193" s="147"/>
      <c r="BUP193" s="147"/>
      <c r="BUQ193" s="147"/>
      <c r="BUR193" s="147"/>
      <c r="BUS193" s="147"/>
      <c r="BUT193" s="147"/>
      <c r="BUU193" s="147"/>
      <c r="BUV193" s="147"/>
      <c r="BUW193" s="147"/>
      <c r="BUX193" s="147"/>
      <c r="BUY193" s="147"/>
      <c r="BUZ193" s="147"/>
      <c r="BVA193" s="147"/>
      <c r="BVB193" s="147"/>
      <c r="BVC193" s="147"/>
      <c r="BVD193" s="147"/>
      <c r="BVE193" s="147"/>
      <c r="BVF193" s="147"/>
      <c r="BVG193" s="147"/>
      <c r="BVH193" s="147"/>
      <c r="BVI193" s="147"/>
      <c r="BVJ193" s="147"/>
      <c r="BVK193" s="147"/>
      <c r="BVL193" s="147"/>
      <c r="BVM193" s="147"/>
      <c r="BVN193" s="147"/>
      <c r="BVO193" s="147"/>
      <c r="BVP193" s="147"/>
      <c r="BVQ193" s="147"/>
      <c r="BVR193" s="147"/>
      <c r="BVS193" s="147"/>
      <c r="BVT193" s="147"/>
      <c r="BVU193" s="147"/>
      <c r="BVV193" s="147"/>
      <c r="BVW193" s="147"/>
      <c r="BVX193" s="147"/>
      <c r="BVY193" s="147"/>
      <c r="BVZ193" s="147"/>
      <c r="BWA193" s="147"/>
      <c r="BWB193" s="147"/>
      <c r="BWC193" s="147"/>
      <c r="BWD193" s="147"/>
      <c r="BWE193" s="147"/>
      <c r="BWF193" s="147"/>
      <c r="BWG193" s="147"/>
      <c r="BWH193" s="147"/>
      <c r="BWI193" s="147"/>
      <c r="BWJ193" s="147"/>
      <c r="BWK193" s="147"/>
      <c r="BWL193" s="147"/>
      <c r="BWM193" s="147"/>
      <c r="BWN193" s="147"/>
      <c r="BWO193" s="147"/>
      <c r="BWP193" s="147"/>
      <c r="BWQ193" s="147"/>
      <c r="BWR193" s="147"/>
      <c r="BWS193" s="147"/>
      <c r="BWT193" s="147"/>
      <c r="BWU193" s="147"/>
      <c r="BWV193" s="147"/>
      <c r="BWW193" s="147"/>
      <c r="BWX193" s="147"/>
      <c r="BWY193" s="147"/>
      <c r="BWZ193" s="147"/>
      <c r="BXA193" s="147"/>
      <c r="BXB193" s="147"/>
      <c r="BXC193" s="147"/>
      <c r="BXD193" s="147"/>
      <c r="BXE193" s="147"/>
      <c r="BXF193" s="147"/>
      <c r="BXG193" s="147"/>
      <c r="BXH193" s="147"/>
      <c r="BXI193" s="147"/>
      <c r="BXJ193" s="147"/>
      <c r="BXK193" s="147"/>
      <c r="BXL193" s="147"/>
      <c r="BXM193" s="147"/>
      <c r="BXN193" s="147"/>
      <c r="BXO193" s="147"/>
      <c r="BXP193" s="147"/>
      <c r="BXQ193" s="147"/>
      <c r="BXR193" s="147"/>
      <c r="BXS193" s="147"/>
      <c r="BXT193" s="147"/>
      <c r="BXU193" s="147"/>
      <c r="BXV193" s="147"/>
      <c r="BXW193" s="147"/>
      <c r="BXX193" s="147"/>
      <c r="BXY193" s="147"/>
      <c r="BXZ193" s="147"/>
      <c r="BYA193" s="147"/>
      <c r="BYB193" s="147"/>
      <c r="BYC193" s="147"/>
      <c r="BYD193" s="147"/>
      <c r="BYE193" s="147"/>
      <c r="BYF193" s="147"/>
      <c r="BYG193" s="147"/>
      <c r="BYH193" s="147"/>
      <c r="BYI193" s="147"/>
      <c r="BYJ193" s="147"/>
      <c r="BYK193" s="147"/>
      <c r="BYL193" s="147"/>
      <c r="BYM193" s="147"/>
      <c r="BYN193" s="147"/>
      <c r="BYO193" s="147"/>
      <c r="BYP193" s="147"/>
      <c r="BYQ193" s="147"/>
      <c r="BYR193" s="147"/>
      <c r="BYS193" s="147"/>
      <c r="BYT193" s="147"/>
      <c r="BYU193" s="147"/>
      <c r="BYV193" s="147"/>
      <c r="BYW193" s="147"/>
      <c r="BYX193" s="147"/>
      <c r="BYY193" s="147"/>
      <c r="BYZ193" s="147"/>
      <c r="BZA193" s="147"/>
      <c r="BZB193" s="147"/>
      <c r="BZC193" s="147"/>
      <c r="BZD193" s="147"/>
      <c r="BZE193" s="147"/>
      <c r="BZF193" s="147"/>
      <c r="BZG193" s="147"/>
      <c r="BZH193" s="147"/>
      <c r="BZI193" s="147"/>
      <c r="BZJ193" s="147"/>
      <c r="BZK193" s="147"/>
      <c r="BZL193" s="147"/>
      <c r="BZM193" s="147"/>
      <c r="BZN193" s="147"/>
      <c r="BZO193" s="147"/>
      <c r="BZP193" s="147"/>
      <c r="BZQ193" s="147"/>
      <c r="BZR193" s="147"/>
      <c r="BZS193" s="147"/>
      <c r="BZT193" s="147"/>
      <c r="BZU193" s="147"/>
      <c r="BZV193" s="147"/>
      <c r="BZW193" s="147"/>
      <c r="BZX193" s="147"/>
      <c r="BZY193" s="147"/>
      <c r="BZZ193" s="147"/>
      <c r="CAA193" s="147"/>
      <c r="CAB193" s="147"/>
      <c r="CAC193" s="147"/>
      <c r="CAD193" s="147"/>
      <c r="CAE193" s="147"/>
      <c r="CAF193" s="147"/>
      <c r="CAG193" s="147"/>
      <c r="CAH193" s="147"/>
      <c r="CAI193" s="147"/>
      <c r="CAJ193" s="147"/>
      <c r="CAK193" s="147"/>
      <c r="CAL193" s="147"/>
      <c r="CAM193" s="147"/>
      <c r="CAN193" s="147"/>
      <c r="CAO193" s="147"/>
      <c r="CAP193" s="147"/>
      <c r="CAQ193" s="147"/>
      <c r="CAR193" s="147"/>
      <c r="CAS193" s="147"/>
      <c r="CAT193" s="147"/>
      <c r="CAU193" s="147"/>
      <c r="CAV193" s="147"/>
      <c r="CAW193" s="147"/>
      <c r="CAX193" s="147"/>
      <c r="CAY193" s="147"/>
      <c r="CAZ193" s="147"/>
      <c r="CBA193" s="147"/>
      <c r="CBB193" s="147"/>
      <c r="CBC193" s="147"/>
      <c r="CBD193" s="147"/>
      <c r="CBE193" s="147"/>
      <c r="CBF193" s="147"/>
      <c r="CBG193" s="147"/>
      <c r="CBH193" s="147"/>
      <c r="CBI193" s="147"/>
      <c r="CBJ193" s="147"/>
      <c r="CBK193" s="147"/>
      <c r="CBL193" s="147"/>
      <c r="CBM193" s="147"/>
      <c r="CBN193" s="147"/>
      <c r="CBO193" s="147"/>
      <c r="CBP193" s="147"/>
      <c r="CBQ193" s="147"/>
      <c r="CBR193" s="147"/>
      <c r="CBS193" s="147"/>
      <c r="CBT193" s="147"/>
      <c r="CBU193" s="147"/>
      <c r="CBV193" s="147"/>
      <c r="CBW193" s="147"/>
      <c r="CBX193" s="147"/>
      <c r="CBY193" s="147"/>
      <c r="CBZ193" s="147"/>
      <c r="CCA193" s="147"/>
      <c r="CCB193" s="147"/>
      <c r="CCC193" s="147"/>
      <c r="CCD193" s="147"/>
      <c r="CCE193" s="147"/>
      <c r="CCF193" s="147"/>
      <c r="CCG193" s="147"/>
      <c r="CCH193" s="147"/>
      <c r="CCI193" s="147"/>
      <c r="CCJ193" s="147"/>
      <c r="CCK193" s="147"/>
      <c r="CCL193" s="147"/>
      <c r="CCM193" s="147"/>
      <c r="CCN193" s="147"/>
      <c r="CCO193" s="147"/>
      <c r="CCP193" s="147"/>
      <c r="CCQ193" s="147"/>
      <c r="CCR193" s="147"/>
      <c r="CCS193" s="147"/>
      <c r="CCT193" s="147"/>
      <c r="CCU193" s="147"/>
      <c r="CCV193" s="147"/>
      <c r="CCW193" s="147"/>
      <c r="CCX193" s="147"/>
      <c r="CCY193" s="147"/>
      <c r="CCZ193" s="147"/>
      <c r="CDA193" s="147"/>
      <c r="CDB193" s="147"/>
      <c r="CDC193" s="147"/>
      <c r="CDD193" s="147"/>
      <c r="CDE193" s="147"/>
      <c r="CDF193" s="147"/>
      <c r="CDG193" s="147"/>
      <c r="CDH193" s="147"/>
      <c r="CDI193" s="147"/>
      <c r="CDJ193" s="147"/>
      <c r="CDK193" s="147"/>
      <c r="CDL193" s="147"/>
      <c r="CDM193" s="147"/>
      <c r="CDN193" s="147"/>
      <c r="CDO193" s="147"/>
      <c r="CDP193" s="147"/>
      <c r="CDQ193" s="147"/>
      <c r="CDR193" s="147"/>
      <c r="CDS193" s="147"/>
      <c r="CDT193" s="147"/>
      <c r="CDU193" s="147"/>
      <c r="CDV193" s="147"/>
      <c r="CDW193" s="147"/>
      <c r="CDX193" s="147"/>
      <c r="CDY193" s="147"/>
      <c r="CDZ193" s="147"/>
      <c r="CEA193" s="147"/>
      <c r="CEB193" s="147"/>
      <c r="CEC193" s="147"/>
      <c r="CED193" s="147"/>
      <c r="CEE193" s="147"/>
      <c r="CEF193" s="147"/>
      <c r="CEG193" s="147"/>
      <c r="CEH193" s="147"/>
      <c r="CEI193" s="147"/>
      <c r="CEJ193" s="147"/>
      <c r="CEK193" s="147"/>
      <c r="CEL193" s="147"/>
      <c r="CEM193" s="147"/>
      <c r="CEN193" s="147"/>
      <c r="CEO193" s="147"/>
      <c r="CEP193" s="147"/>
      <c r="CEQ193" s="147"/>
      <c r="CER193" s="147"/>
      <c r="CES193" s="147"/>
      <c r="CET193" s="147"/>
      <c r="CEU193" s="147"/>
      <c r="CEV193" s="147"/>
      <c r="CEW193" s="147"/>
      <c r="CEX193" s="147"/>
      <c r="CEY193" s="147"/>
      <c r="CEZ193" s="147"/>
      <c r="CFA193" s="147"/>
      <c r="CFB193" s="147"/>
      <c r="CFC193" s="147"/>
      <c r="CFD193" s="147"/>
      <c r="CFE193" s="147"/>
      <c r="CFF193" s="147"/>
      <c r="CFG193" s="147"/>
      <c r="CFH193" s="147"/>
      <c r="CFI193" s="147"/>
      <c r="CFJ193" s="147"/>
      <c r="CFK193" s="147"/>
      <c r="CFL193" s="147"/>
      <c r="CFM193" s="147"/>
      <c r="CFN193" s="147"/>
      <c r="CFO193" s="147"/>
      <c r="CFP193" s="147"/>
      <c r="CFQ193" s="147"/>
      <c r="CFR193" s="147"/>
      <c r="CFS193" s="147"/>
      <c r="CFT193" s="147"/>
      <c r="CFU193" s="147"/>
      <c r="CFV193" s="147"/>
      <c r="CFW193" s="147"/>
      <c r="CFX193" s="147"/>
      <c r="CFY193" s="147"/>
      <c r="CFZ193" s="147"/>
      <c r="CGA193" s="147"/>
      <c r="CGB193" s="147"/>
      <c r="CGC193" s="147"/>
      <c r="CGD193" s="147"/>
      <c r="CGE193" s="147"/>
      <c r="CGF193" s="147"/>
      <c r="CGG193" s="147"/>
      <c r="CGH193" s="147"/>
      <c r="CGI193" s="147"/>
      <c r="CGJ193" s="147"/>
      <c r="CGK193" s="147"/>
      <c r="CGL193" s="147"/>
      <c r="CGM193" s="147"/>
      <c r="CGN193" s="147"/>
      <c r="CGO193" s="147"/>
      <c r="CGP193" s="147"/>
      <c r="CGQ193" s="147"/>
      <c r="CGR193" s="147"/>
      <c r="CGS193" s="147"/>
      <c r="CGT193" s="147"/>
      <c r="CGU193" s="147"/>
      <c r="CGV193" s="147"/>
      <c r="CGW193" s="147"/>
      <c r="CGX193" s="147"/>
      <c r="CGY193" s="147"/>
      <c r="CGZ193" s="147"/>
      <c r="CHA193" s="147"/>
      <c r="CHB193" s="147"/>
      <c r="CHC193" s="147"/>
      <c r="CHD193" s="147"/>
      <c r="CHE193" s="147"/>
      <c r="CHF193" s="147"/>
      <c r="CHG193" s="147"/>
      <c r="CHH193" s="147"/>
      <c r="CHI193" s="147"/>
      <c r="CHJ193" s="147"/>
      <c r="CHK193" s="147"/>
      <c r="CHL193" s="147"/>
      <c r="CHM193" s="147"/>
      <c r="CHN193" s="147"/>
      <c r="CHO193" s="147"/>
      <c r="CHP193" s="147"/>
      <c r="CHQ193" s="147"/>
      <c r="CHR193" s="147"/>
      <c r="CHS193" s="147"/>
      <c r="CHT193" s="147"/>
      <c r="CHU193" s="147"/>
      <c r="CHV193" s="147"/>
      <c r="CHW193" s="147"/>
      <c r="CHX193" s="147"/>
      <c r="CHY193" s="147"/>
      <c r="CHZ193" s="147"/>
      <c r="CIA193" s="147"/>
      <c r="CIB193" s="147"/>
      <c r="CIC193" s="147"/>
      <c r="CID193" s="147"/>
      <c r="CIE193" s="147"/>
      <c r="CIF193" s="147"/>
      <c r="CIG193" s="147"/>
      <c r="CIH193" s="147"/>
      <c r="CII193" s="147"/>
      <c r="CIJ193" s="147"/>
      <c r="CIK193" s="147"/>
      <c r="CIL193" s="147"/>
      <c r="CIM193" s="147"/>
      <c r="CIN193" s="147"/>
      <c r="CIO193" s="147"/>
      <c r="CIP193" s="147"/>
      <c r="CIQ193" s="147"/>
      <c r="CIR193" s="147"/>
      <c r="CIS193" s="147"/>
      <c r="CIT193" s="147"/>
      <c r="CIU193" s="147"/>
      <c r="CIV193" s="147"/>
      <c r="CIW193" s="147"/>
      <c r="CIX193" s="147"/>
      <c r="CIY193" s="147"/>
      <c r="CIZ193" s="147"/>
      <c r="CJA193" s="147"/>
      <c r="CJB193" s="147"/>
      <c r="CJC193" s="147"/>
      <c r="CJD193" s="147"/>
      <c r="CJE193" s="147"/>
      <c r="CJF193" s="147"/>
      <c r="CJG193" s="147"/>
      <c r="CJH193" s="147"/>
      <c r="CJI193" s="147"/>
      <c r="CJJ193" s="147"/>
      <c r="CJK193" s="147"/>
      <c r="CJL193" s="147"/>
      <c r="CJM193" s="147"/>
      <c r="CJN193" s="147"/>
      <c r="CJO193" s="147"/>
      <c r="CJP193" s="147"/>
      <c r="CJQ193" s="147"/>
      <c r="CJR193" s="147"/>
      <c r="CJS193" s="147"/>
      <c r="CJT193" s="147"/>
      <c r="CJU193" s="147"/>
      <c r="CJV193" s="147"/>
      <c r="CJW193" s="147"/>
      <c r="CJX193" s="147"/>
      <c r="CJY193" s="147"/>
      <c r="CJZ193" s="147"/>
      <c r="CKA193" s="147"/>
      <c r="CKB193" s="147"/>
      <c r="CKC193" s="147"/>
      <c r="CKD193" s="147"/>
      <c r="CKE193" s="147"/>
      <c r="CKF193" s="147"/>
      <c r="CKG193" s="147"/>
      <c r="CKH193" s="147"/>
      <c r="CKI193" s="147"/>
      <c r="CKJ193" s="147"/>
      <c r="CKK193" s="147"/>
      <c r="CKL193" s="147"/>
      <c r="CKM193" s="147"/>
      <c r="CKN193" s="147"/>
      <c r="CKO193" s="147"/>
      <c r="CKP193" s="147"/>
      <c r="CKQ193" s="147"/>
      <c r="CKR193" s="147"/>
      <c r="CKS193" s="147"/>
      <c r="CKT193" s="147"/>
      <c r="CKU193" s="147"/>
      <c r="CKV193" s="147"/>
      <c r="CKW193" s="147"/>
      <c r="CKX193" s="147"/>
      <c r="CKY193" s="147"/>
      <c r="CKZ193" s="147"/>
      <c r="CLA193" s="147"/>
      <c r="CLB193" s="147"/>
      <c r="CLC193" s="147"/>
      <c r="CLD193" s="147"/>
      <c r="CLE193" s="147"/>
      <c r="CLF193" s="147"/>
      <c r="CLG193" s="147"/>
      <c r="CLH193" s="147"/>
      <c r="CLI193" s="147"/>
      <c r="CLJ193" s="147"/>
      <c r="CLK193" s="147"/>
      <c r="CLL193" s="147"/>
      <c r="CLM193" s="147"/>
      <c r="CLN193" s="147"/>
      <c r="CLO193" s="147"/>
      <c r="CLP193" s="147"/>
      <c r="CLQ193" s="147"/>
      <c r="CLR193" s="147"/>
      <c r="CLS193" s="147"/>
      <c r="CLT193" s="147"/>
      <c r="CLU193" s="147"/>
      <c r="CLV193" s="147"/>
      <c r="CLW193" s="147"/>
      <c r="CLX193" s="147"/>
      <c r="CLY193" s="147"/>
      <c r="CLZ193" s="147"/>
      <c r="CMA193" s="147"/>
      <c r="CMB193" s="147"/>
      <c r="CMC193" s="147"/>
      <c r="CMD193" s="147"/>
      <c r="CME193" s="147"/>
      <c r="CMF193" s="147"/>
      <c r="CMG193" s="147"/>
      <c r="CMH193" s="147"/>
      <c r="CMI193" s="147"/>
      <c r="CMJ193" s="147"/>
      <c r="CMK193" s="147"/>
      <c r="CML193" s="147"/>
      <c r="CMM193" s="147"/>
      <c r="CMN193" s="147"/>
      <c r="CMO193" s="147"/>
      <c r="CMP193" s="147"/>
      <c r="CMQ193" s="147"/>
      <c r="CMR193" s="147"/>
      <c r="CMS193" s="147"/>
      <c r="CMT193" s="147"/>
      <c r="CMU193" s="147"/>
      <c r="CMV193" s="147"/>
      <c r="CMW193" s="147"/>
      <c r="CMX193" s="147"/>
      <c r="CMY193" s="147"/>
      <c r="CMZ193" s="147"/>
      <c r="CNA193" s="147"/>
      <c r="CNB193" s="147"/>
      <c r="CNC193" s="147"/>
      <c r="CND193" s="147"/>
      <c r="CNE193" s="147"/>
      <c r="CNF193" s="147"/>
      <c r="CNG193" s="147"/>
      <c r="CNH193" s="147"/>
      <c r="CNI193" s="147"/>
      <c r="CNJ193" s="147"/>
      <c r="CNK193" s="147"/>
      <c r="CNL193" s="147"/>
      <c r="CNM193" s="147"/>
      <c r="CNN193" s="147"/>
      <c r="CNO193" s="147"/>
      <c r="CNP193" s="147"/>
      <c r="CNQ193" s="147"/>
      <c r="CNR193" s="147"/>
      <c r="CNS193" s="147"/>
      <c r="CNT193" s="147"/>
      <c r="CNU193" s="147"/>
      <c r="CNV193" s="147"/>
      <c r="CNW193" s="147"/>
      <c r="CNX193" s="147"/>
      <c r="CNY193" s="147"/>
      <c r="CNZ193" s="147"/>
      <c r="COA193" s="147"/>
      <c r="COB193" s="147"/>
      <c r="COC193" s="147"/>
      <c r="COD193" s="147"/>
      <c r="COE193" s="147"/>
      <c r="COF193" s="147"/>
      <c r="COG193" s="147"/>
      <c r="COH193" s="147"/>
      <c r="COI193" s="147"/>
      <c r="COJ193" s="147"/>
      <c r="COK193" s="147"/>
      <c r="COL193" s="147"/>
      <c r="COM193" s="147"/>
      <c r="CON193" s="147"/>
      <c r="COO193" s="147"/>
      <c r="COP193" s="147"/>
      <c r="COQ193" s="147"/>
      <c r="COR193" s="147"/>
      <c r="COS193" s="147"/>
      <c r="COT193" s="147"/>
      <c r="COU193" s="147"/>
      <c r="COV193" s="147"/>
      <c r="COW193" s="147"/>
      <c r="COX193" s="147"/>
      <c r="COY193" s="147"/>
      <c r="COZ193" s="147"/>
      <c r="CPA193" s="147"/>
      <c r="CPB193" s="147"/>
      <c r="CPC193" s="147"/>
      <c r="CPD193" s="147"/>
      <c r="CPE193" s="147"/>
      <c r="CPF193" s="147"/>
      <c r="CPG193" s="147"/>
      <c r="CPH193" s="147"/>
      <c r="CPI193" s="147"/>
      <c r="CPJ193" s="147"/>
      <c r="CPK193" s="147"/>
      <c r="CPL193" s="147"/>
      <c r="CPM193" s="147"/>
      <c r="CPN193" s="147"/>
      <c r="CPO193" s="147"/>
      <c r="CPP193" s="147"/>
      <c r="CPQ193" s="147"/>
      <c r="CPR193" s="147"/>
      <c r="CPS193" s="147"/>
      <c r="CPT193" s="147"/>
      <c r="CPU193" s="147"/>
      <c r="CPV193" s="147"/>
      <c r="CPW193" s="147"/>
      <c r="CPX193" s="147"/>
      <c r="CPY193" s="147"/>
      <c r="CPZ193" s="147"/>
      <c r="CQA193" s="147"/>
      <c r="CQB193" s="147"/>
      <c r="CQC193" s="147"/>
      <c r="CQD193" s="147"/>
      <c r="CQE193" s="147"/>
      <c r="CQF193" s="147"/>
      <c r="CQG193" s="147"/>
      <c r="CQH193" s="147"/>
      <c r="CQI193" s="147"/>
      <c r="CQJ193" s="147"/>
      <c r="CQK193" s="147"/>
      <c r="CQL193" s="147"/>
      <c r="CQM193" s="147"/>
      <c r="CQN193" s="147"/>
      <c r="CQO193" s="147"/>
      <c r="CQP193" s="147"/>
      <c r="CQQ193" s="147"/>
      <c r="CQR193" s="147"/>
      <c r="CQS193" s="147"/>
      <c r="CQT193" s="147"/>
      <c r="CQU193" s="147"/>
      <c r="CQV193" s="147"/>
      <c r="CQW193" s="147"/>
      <c r="CQX193" s="147"/>
      <c r="CQY193" s="147"/>
      <c r="CQZ193" s="147"/>
      <c r="CRA193" s="147"/>
      <c r="CRB193" s="147"/>
      <c r="CRC193" s="147"/>
      <c r="CRD193" s="147"/>
      <c r="CRE193" s="147"/>
      <c r="CRF193" s="147"/>
      <c r="CRG193" s="147"/>
      <c r="CRH193" s="147"/>
      <c r="CRI193" s="147"/>
      <c r="CRJ193" s="147"/>
      <c r="CRK193" s="147"/>
      <c r="CRL193" s="147"/>
      <c r="CRM193" s="147"/>
      <c r="CRN193" s="147"/>
      <c r="CRO193" s="147"/>
      <c r="CRP193" s="147"/>
      <c r="CRQ193" s="147"/>
      <c r="CRR193" s="147"/>
      <c r="CRS193" s="147"/>
      <c r="CRT193" s="147"/>
      <c r="CRU193" s="147"/>
      <c r="CRV193" s="147"/>
      <c r="CRW193" s="147"/>
      <c r="CRX193" s="147"/>
      <c r="CRY193" s="147"/>
      <c r="CRZ193" s="147"/>
      <c r="CSA193" s="147"/>
      <c r="CSB193" s="147"/>
      <c r="CSC193" s="147"/>
      <c r="CSD193" s="147"/>
      <c r="CSE193" s="147"/>
      <c r="CSF193" s="147"/>
      <c r="CSG193" s="147"/>
      <c r="CSH193" s="147"/>
      <c r="CSI193" s="147"/>
      <c r="CSJ193" s="147"/>
      <c r="CSK193" s="147"/>
      <c r="CSL193" s="147"/>
      <c r="CSM193" s="147"/>
      <c r="CSN193" s="147"/>
      <c r="CSO193" s="147"/>
      <c r="CSP193" s="147"/>
      <c r="CSQ193" s="147"/>
      <c r="CSR193" s="147"/>
      <c r="CSS193" s="147"/>
      <c r="CST193" s="147"/>
      <c r="CSU193" s="147"/>
      <c r="CSV193" s="147"/>
      <c r="CSW193" s="147"/>
      <c r="CSX193" s="147"/>
      <c r="CSY193" s="147"/>
      <c r="CSZ193" s="147"/>
      <c r="CTA193" s="147"/>
      <c r="CTB193" s="147"/>
      <c r="CTC193" s="147"/>
      <c r="CTD193" s="147"/>
      <c r="CTE193" s="147"/>
      <c r="CTF193" s="147"/>
      <c r="CTG193" s="147"/>
      <c r="CTH193" s="147"/>
      <c r="CTI193" s="147"/>
      <c r="CTJ193" s="147"/>
      <c r="CTK193" s="147"/>
      <c r="CTL193" s="147"/>
      <c r="CTM193" s="147"/>
      <c r="CTN193" s="147"/>
      <c r="CTO193" s="147"/>
      <c r="CTP193" s="147"/>
      <c r="CTQ193" s="147"/>
      <c r="CTR193" s="147"/>
      <c r="CTS193" s="147"/>
      <c r="CTT193" s="147"/>
      <c r="CTU193" s="147"/>
      <c r="CTV193" s="147"/>
      <c r="CTW193" s="147"/>
      <c r="CTX193" s="147"/>
      <c r="CTY193" s="147"/>
      <c r="CTZ193" s="147"/>
      <c r="CUA193" s="147"/>
      <c r="CUB193" s="147"/>
      <c r="CUC193" s="147"/>
      <c r="CUD193" s="147"/>
      <c r="CUE193" s="147"/>
      <c r="CUF193" s="147"/>
      <c r="CUG193" s="147"/>
      <c r="CUH193" s="147"/>
      <c r="CUI193" s="147"/>
      <c r="CUJ193" s="147"/>
      <c r="CUK193" s="147"/>
      <c r="CUL193" s="147"/>
      <c r="CUM193" s="147"/>
      <c r="CUN193" s="147"/>
      <c r="CUO193" s="147"/>
      <c r="CUP193" s="147"/>
      <c r="CUQ193" s="147"/>
      <c r="CUR193" s="147"/>
      <c r="CUS193" s="147"/>
      <c r="CUT193" s="147"/>
      <c r="CUU193" s="147"/>
      <c r="CUV193" s="147"/>
      <c r="CUW193" s="147"/>
      <c r="CUX193" s="147"/>
      <c r="CUY193" s="147"/>
      <c r="CUZ193" s="147"/>
      <c r="CVA193" s="147"/>
      <c r="CVB193" s="147"/>
      <c r="CVC193" s="147"/>
      <c r="CVD193" s="147"/>
      <c r="CVE193" s="147"/>
      <c r="CVF193" s="147"/>
      <c r="CVG193" s="147"/>
      <c r="CVH193" s="147"/>
      <c r="CVI193" s="147"/>
      <c r="CVJ193" s="147"/>
      <c r="CVK193" s="147"/>
      <c r="CVL193" s="147"/>
      <c r="CVM193" s="147"/>
      <c r="CVN193" s="147"/>
      <c r="CVO193" s="147"/>
      <c r="CVP193" s="147"/>
      <c r="CVQ193" s="147"/>
      <c r="CVR193" s="147"/>
      <c r="CVS193" s="147"/>
      <c r="CVT193" s="147"/>
      <c r="CVU193" s="147"/>
      <c r="CVV193" s="147"/>
      <c r="CVW193" s="147"/>
      <c r="CVX193" s="147"/>
      <c r="CVY193" s="147"/>
      <c r="CVZ193" s="147"/>
      <c r="CWA193" s="147"/>
      <c r="CWB193" s="147"/>
      <c r="CWC193" s="147"/>
      <c r="CWD193" s="147"/>
      <c r="CWE193" s="147"/>
      <c r="CWF193" s="147"/>
      <c r="CWG193" s="147"/>
      <c r="CWH193" s="147"/>
      <c r="CWI193" s="147"/>
      <c r="CWJ193" s="147"/>
      <c r="CWK193" s="147"/>
      <c r="CWL193" s="147"/>
      <c r="CWM193" s="147"/>
      <c r="CWN193" s="147"/>
      <c r="CWO193" s="147"/>
      <c r="CWP193" s="147"/>
      <c r="CWQ193" s="147"/>
      <c r="CWR193" s="147"/>
      <c r="CWS193" s="147"/>
      <c r="CWT193" s="147"/>
      <c r="CWU193" s="147"/>
      <c r="CWV193" s="147"/>
      <c r="CWW193" s="147"/>
      <c r="CWX193" s="147"/>
      <c r="CWY193" s="147"/>
      <c r="CWZ193" s="147"/>
      <c r="CXA193" s="147"/>
      <c r="CXB193" s="147"/>
      <c r="CXC193" s="147"/>
      <c r="CXD193" s="147"/>
      <c r="CXE193" s="147"/>
      <c r="CXF193" s="147"/>
      <c r="CXG193" s="147"/>
      <c r="CXH193" s="147"/>
      <c r="CXI193" s="147"/>
      <c r="CXJ193" s="147"/>
      <c r="CXK193" s="147"/>
      <c r="CXL193" s="147"/>
      <c r="CXM193" s="147"/>
      <c r="CXN193" s="147"/>
      <c r="CXO193" s="147"/>
      <c r="CXP193" s="147"/>
      <c r="CXQ193" s="147"/>
      <c r="CXR193" s="147"/>
      <c r="CXS193" s="147"/>
      <c r="CXT193" s="147"/>
      <c r="CXU193" s="147"/>
      <c r="CXV193" s="147"/>
      <c r="CXW193" s="147"/>
      <c r="CXX193" s="147"/>
      <c r="CXY193" s="147"/>
      <c r="CXZ193" s="147"/>
      <c r="CYA193" s="147"/>
      <c r="CYB193" s="147"/>
      <c r="CYC193" s="147"/>
      <c r="CYD193" s="147"/>
      <c r="CYE193" s="147"/>
      <c r="CYF193" s="147"/>
      <c r="CYG193" s="147"/>
      <c r="CYH193" s="147"/>
      <c r="CYI193" s="147"/>
      <c r="CYJ193" s="147"/>
      <c r="CYK193" s="147"/>
      <c r="CYL193" s="147"/>
      <c r="CYM193" s="147"/>
      <c r="CYN193" s="147"/>
      <c r="CYO193" s="147"/>
      <c r="CYP193" s="147"/>
      <c r="CYQ193" s="147"/>
      <c r="CYR193" s="147"/>
      <c r="CYS193" s="147"/>
      <c r="CYT193" s="147"/>
      <c r="CYU193" s="147"/>
      <c r="CYV193" s="147"/>
      <c r="CYW193" s="147"/>
      <c r="CYX193" s="147"/>
      <c r="CYY193" s="147"/>
      <c r="CYZ193" s="147"/>
      <c r="CZA193" s="147"/>
      <c r="CZB193" s="147"/>
      <c r="CZC193" s="147"/>
      <c r="CZD193" s="147"/>
      <c r="CZE193" s="147"/>
      <c r="CZF193" s="147"/>
      <c r="CZG193" s="147"/>
      <c r="CZH193" s="147"/>
      <c r="CZI193" s="147"/>
      <c r="CZJ193" s="147"/>
      <c r="CZK193" s="147"/>
      <c r="CZL193" s="147"/>
      <c r="CZM193" s="147"/>
      <c r="CZN193" s="147"/>
      <c r="CZO193" s="147"/>
      <c r="CZP193" s="147"/>
      <c r="CZQ193" s="147"/>
      <c r="CZR193" s="147"/>
      <c r="CZS193" s="147"/>
      <c r="CZT193" s="147"/>
      <c r="CZU193" s="147"/>
      <c r="CZV193" s="147"/>
      <c r="CZW193" s="147"/>
      <c r="CZX193" s="147"/>
      <c r="CZY193" s="147"/>
      <c r="CZZ193" s="147"/>
      <c r="DAA193" s="147"/>
      <c r="DAB193" s="147"/>
      <c r="DAC193" s="147"/>
      <c r="DAD193" s="147"/>
      <c r="DAE193" s="147"/>
      <c r="DAF193" s="147"/>
      <c r="DAG193" s="147"/>
      <c r="DAH193" s="147"/>
      <c r="DAI193" s="147"/>
      <c r="DAJ193" s="147"/>
      <c r="DAK193" s="147"/>
      <c r="DAL193" s="147"/>
      <c r="DAM193" s="147"/>
      <c r="DAN193" s="147"/>
      <c r="DAO193" s="147"/>
      <c r="DAP193" s="147"/>
      <c r="DAQ193" s="147"/>
      <c r="DAR193" s="147"/>
      <c r="DAS193" s="147"/>
      <c r="DAT193" s="147"/>
      <c r="DAU193" s="147"/>
      <c r="DAV193" s="147"/>
      <c r="DAW193" s="147"/>
      <c r="DAX193" s="147"/>
      <c r="DAY193" s="147"/>
      <c r="DAZ193" s="147"/>
      <c r="DBA193" s="147"/>
      <c r="DBB193" s="147"/>
      <c r="DBC193" s="147"/>
      <c r="DBD193" s="147"/>
      <c r="DBE193" s="147"/>
      <c r="DBF193" s="147"/>
      <c r="DBG193" s="147"/>
      <c r="DBH193" s="147"/>
      <c r="DBI193" s="147"/>
      <c r="DBJ193" s="147"/>
      <c r="DBK193" s="147"/>
      <c r="DBL193" s="147"/>
      <c r="DBM193" s="147"/>
      <c r="DBN193" s="147"/>
      <c r="DBO193" s="147"/>
      <c r="DBP193" s="147"/>
      <c r="DBQ193" s="147"/>
      <c r="DBR193" s="147"/>
      <c r="DBS193" s="147"/>
      <c r="DBT193" s="147"/>
      <c r="DBU193" s="147"/>
      <c r="DBV193" s="147"/>
      <c r="DBW193" s="147"/>
      <c r="DBX193" s="147"/>
      <c r="DBY193" s="147"/>
      <c r="DBZ193" s="147"/>
      <c r="DCA193" s="147"/>
      <c r="DCB193" s="147"/>
      <c r="DCC193" s="147"/>
      <c r="DCD193" s="147"/>
      <c r="DCE193" s="147"/>
      <c r="DCF193" s="147"/>
      <c r="DCG193" s="147"/>
      <c r="DCH193" s="147"/>
      <c r="DCI193" s="147"/>
      <c r="DCJ193" s="147"/>
      <c r="DCK193" s="147"/>
      <c r="DCL193" s="147"/>
      <c r="DCM193" s="147"/>
      <c r="DCN193" s="147"/>
      <c r="DCO193" s="147"/>
      <c r="DCP193" s="147"/>
      <c r="DCQ193" s="147"/>
      <c r="DCR193" s="147"/>
      <c r="DCS193" s="147"/>
      <c r="DCT193" s="147"/>
      <c r="DCU193" s="147"/>
      <c r="DCV193" s="147"/>
      <c r="DCW193" s="147"/>
      <c r="DCX193" s="147"/>
      <c r="DCY193" s="147"/>
      <c r="DCZ193" s="147"/>
      <c r="DDA193" s="147"/>
      <c r="DDB193" s="147"/>
      <c r="DDC193" s="147"/>
      <c r="DDD193" s="147"/>
      <c r="DDE193" s="147"/>
      <c r="DDF193" s="147"/>
      <c r="DDG193" s="147"/>
      <c r="DDH193" s="147"/>
      <c r="DDI193" s="147"/>
      <c r="DDJ193" s="147"/>
      <c r="DDK193" s="147"/>
      <c r="DDL193" s="147"/>
      <c r="DDM193" s="147"/>
      <c r="DDN193" s="147"/>
      <c r="DDO193" s="147"/>
      <c r="DDP193" s="147"/>
      <c r="DDQ193" s="147"/>
      <c r="DDR193" s="147"/>
      <c r="DDS193" s="147"/>
      <c r="DDT193" s="147"/>
      <c r="DDU193" s="147"/>
      <c r="DDV193" s="147"/>
      <c r="DDW193" s="147"/>
      <c r="DDX193" s="147"/>
      <c r="DDY193" s="147"/>
      <c r="DDZ193" s="147"/>
      <c r="DEA193" s="147"/>
      <c r="DEB193" s="147"/>
      <c r="DEC193" s="147"/>
      <c r="DED193" s="147"/>
      <c r="DEE193" s="147"/>
      <c r="DEF193" s="147"/>
      <c r="DEG193" s="147"/>
      <c r="DEH193" s="147"/>
      <c r="DEI193" s="147"/>
      <c r="DEJ193" s="147"/>
      <c r="DEK193" s="147"/>
      <c r="DEL193" s="147"/>
      <c r="DEM193" s="147"/>
      <c r="DEN193" s="147"/>
      <c r="DEO193" s="147"/>
      <c r="DEP193" s="147"/>
      <c r="DEQ193" s="147"/>
      <c r="DER193" s="147"/>
      <c r="DES193" s="147"/>
      <c r="DET193" s="147"/>
      <c r="DEU193" s="147"/>
      <c r="DEV193" s="147"/>
      <c r="DEW193" s="147"/>
      <c r="DEX193" s="147"/>
      <c r="DEY193" s="147"/>
      <c r="DEZ193" s="147"/>
      <c r="DFA193" s="147"/>
      <c r="DFB193" s="147"/>
      <c r="DFC193" s="147"/>
      <c r="DFD193" s="147"/>
      <c r="DFE193" s="147"/>
      <c r="DFF193" s="147"/>
      <c r="DFG193" s="147"/>
      <c r="DFH193" s="147"/>
      <c r="DFI193" s="147"/>
      <c r="DFJ193" s="147"/>
      <c r="DFK193" s="147"/>
      <c r="DFL193" s="147"/>
      <c r="DFM193" s="147"/>
      <c r="DFN193" s="147"/>
      <c r="DFO193" s="147"/>
      <c r="DFP193" s="147"/>
      <c r="DFQ193" s="147"/>
      <c r="DFR193" s="147"/>
      <c r="DFS193" s="147"/>
      <c r="DFT193" s="147"/>
      <c r="DFU193" s="147"/>
      <c r="DFV193" s="147"/>
      <c r="DFW193" s="147"/>
      <c r="DFX193" s="147"/>
      <c r="DFY193" s="147"/>
      <c r="DFZ193" s="147"/>
      <c r="DGA193" s="147"/>
      <c r="DGB193" s="147"/>
      <c r="DGC193" s="147"/>
      <c r="DGD193" s="147"/>
      <c r="DGE193" s="147"/>
      <c r="DGF193" s="147"/>
      <c r="DGG193" s="147"/>
      <c r="DGH193" s="147"/>
      <c r="DGI193" s="147"/>
      <c r="DGJ193" s="147"/>
      <c r="DGK193" s="147"/>
      <c r="DGL193" s="147"/>
      <c r="DGM193" s="147"/>
      <c r="DGN193" s="147"/>
      <c r="DGO193" s="147"/>
      <c r="DGP193" s="147"/>
      <c r="DGQ193" s="147"/>
      <c r="DGR193" s="147"/>
      <c r="DGS193" s="147"/>
      <c r="DGT193" s="147"/>
      <c r="DGU193" s="147"/>
      <c r="DGV193" s="147"/>
      <c r="DGW193" s="147"/>
      <c r="DGX193" s="147"/>
      <c r="DGY193" s="147"/>
      <c r="DGZ193" s="147"/>
      <c r="DHA193" s="147"/>
      <c r="DHB193" s="147"/>
      <c r="DHC193" s="147"/>
      <c r="DHD193" s="147"/>
      <c r="DHE193" s="147"/>
      <c r="DHF193" s="147"/>
      <c r="DHG193" s="147"/>
      <c r="DHH193" s="147"/>
      <c r="DHI193" s="147"/>
      <c r="DHJ193" s="147"/>
      <c r="DHK193" s="147"/>
      <c r="DHL193" s="147"/>
      <c r="DHM193" s="147"/>
      <c r="DHN193" s="147"/>
      <c r="DHO193" s="147"/>
      <c r="DHP193" s="147"/>
      <c r="DHQ193" s="147"/>
      <c r="DHR193" s="147"/>
      <c r="DHS193" s="147"/>
      <c r="DHT193" s="147"/>
      <c r="DHU193" s="147"/>
      <c r="DHV193" s="147"/>
      <c r="DHW193" s="147"/>
      <c r="DHX193" s="147"/>
      <c r="DHY193" s="147"/>
      <c r="DHZ193" s="147"/>
      <c r="DIA193" s="147"/>
      <c r="DIB193" s="147"/>
      <c r="DIC193" s="147"/>
      <c r="DID193" s="147"/>
      <c r="DIE193" s="147"/>
      <c r="DIF193" s="147"/>
      <c r="DIG193" s="147"/>
      <c r="DIH193" s="147"/>
      <c r="DII193" s="147"/>
      <c r="DIJ193" s="147"/>
      <c r="DIK193" s="147"/>
      <c r="DIL193" s="147"/>
      <c r="DIM193" s="147"/>
      <c r="DIN193" s="147"/>
      <c r="DIO193" s="147"/>
      <c r="DIP193" s="147"/>
      <c r="DIQ193" s="147"/>
      <c r="DIR193" s="147"/>
      <c r="DIS193" s="147"/>
      <c r="DIT193" s="147"/>
      <c r="DIU193" s="147"/>
      <c r="DIV193" s="147"/>
      <c r="DIW193" s="147"/>
      <c r="DIX193" s="147"/>
      <c r="DIY193" s="147"/>
      <c r="DIZ193" s="147"/>
      <c r="DJA193" s="147"/>
      <c r="DJB193" s="147"/>
      <c r="DJC193" s="147"/>
      <c r="DJD193" s="147"/>
      <c r="DJE193" s="147"/>
      <c r="DJF193" s="147"/>
      <c r="DJG193" s="147"/>
      <c r="DJH193" s="147"/>
      <c r="DJI193" s="147"/>
      <c r="DJJ193" s="147"/>
      <c r="DJK193" s="147"/>
      <c r="DJL193" s="147"/>
      <c r="DJM193" s="147"/>
      <c r="DJN193" s="147"/>
      <c r="DJO193" s="147"/>
      <c r="DJP193" s="147"/>
      <c r="DJQ193" s="147"/>
      <c r="DJR193" s="147"/>
      <c r="DJS193" s="147"/>
      <c r="DJT193" s="147"/>
      <c r="DJU193" s="147"/>
      <c r="DJV193" s="147"/>
      <c r="DJW193" s="147"/>
      <c r="DJX193" s="147"/>
      <c r="DJY193" s="147"/>
      <c r="DJZ193" s="147"/>
      <c r="DKA193" s="147"/>
      <c r="DKB193" s="147"/>
      <c r="DKC193" s="147"/>
      <c r="DKD193" s="147"/>
      <c r="DKE193" s="147"/>
      <c r="DKF193" s="147"/>
      <c r="DKG193" s="147"/>
      <c r="DKH193" s="147"/>
      <c r="DKI193" s="147"/>
      <c r="DKJ193" s="147"/>
      <c r="DKK193" s="147"/>
      <c r="DKL193" s="147"/>
      <c r="DKM193" s="147"/>
      <c r="DKN193" s="147"/>
      <c r="DKO193" s="147"/>
      <c r="DKP193" s="147"/>
      <c r="DKQ193" s="147"/>
      <c r="DKR193" s="147"/>
      <c r="DKS193" s="147"/>
      <c r="DKT193" s="147"/>
      <c r="DKU193" s="147"/>
      <c r="DKV193" s="147"/>
      <c r="DKW193" s="147"/>
      <c r="DKX193" s="147"/>
      <c r="DKY193" s="147"/>
      <c r="DKZ193" s="147"/>
      <c r="DLA193" s="147"/>
      <c r="DLB193" s="147"/>
      <c r="DLC193" s="147"/>
      <c r="DLD193" s="147"/>
      <c r="DLE193" s="147"/>
      <c r="DLF193" s="147"/>
      <c r="DLG193" s="147"/>
      <c r="DLH193" s="147"/>
      <c r="DLI193" s="147"/>
      <c r="DLJ193" s="147"/>
      <c r="DLK193" s="147"/>
      <c r="DLL193" s="147"/>
      <c r="DLM193" s="147"/>
      <c r="DLN193" s="147"/>
      <c r="DLO193" s="147"/>
      <c r="DLP193" s="147"/>
      <c r="DLQ193" s="147"/>
      <c r="DLR193" s="147"/>
      <c r="DLS193" s="147"/>
      <c r="DLT193" s="147"/>
      <c r="DLU193" s="147"/>
      <c r="DLV193" s="147"/>
      <c r="DLW193" s="147"/>
      <c r="DLX193" s="147"/>
      <c r="DLY193" s="147"/>
      <c r="DLZ193" s="147"/>
      <c r="DMA193" s="147"/>
      <c r="DMB193" s="147"/>
      <c r="DMC193" s="147"/>
      <c r="DMD193" s="147"/>
      <c r="DME193" s="147"/>
      <c r="DMF193" s="147"/>
      <c r="DMG193" s="147"/>
      <c r="DMH193" s="147"/>
      <c r="DMI193" s="147"/>
      <c r="DMJ193" s="147"/>
      <c r="DMK193" s="147"/>
      <c r="DML193" s="147"/>
      <c r="DMM193" s="147"/>
      <c r="DMN193" s="147"/>
      <c r="DMO193" s="147"/>
      <c r="DMP193" s="147"/>
      <c r="DMQ193" s="147"/>
      <c r="DMR193" s="147"/>
      <c r="DMS193" s="147"/>
      <c r="DMT193" s="147"/>
      <c r="DMU193" s="147"/>
      <c r="DMV193" s="147"/>
      <c r="DMW193" s="147"/>
      <c r="DMX193" s="147"/>
      <c r="DMY193" s="147"/>
      <c r="DMZ193" s="147"/>
      <c r="DNA193" s="147"/>
      <c r="DNB193" s="147"/>
      <c r="DNC193" s="147"/>
      <c r="DND193" s="147"/>
      <c r="DNE193" s="147"/>
      <c r="DNF193" s="147"/>
      <c r="DNG193" s="147"/>
      <c r="DNH193" s="147"/>
      <c r="DNI193" s="147"/>
      <c r="DNJ193" s="147"/>
      <c r="DNK193" s="147"/>
      <c r="DNL193" s="147"/>
      <c r="DNM193" s="147"/>
      <c r="DNN193" s="147"/>
      <c r="DNO193" s="147"/>
      <c r="DNP193" s="147"/>
      <c r="DNQ193" s="147"/>
      <c r="DNR193" s="147"/>
      <c r="DNS193" s="147"/>
      <c r="DNT193" s="147"/>
      <c r="DNU193" s="147"/>
      <c r="DNV193" s="147"/>
      <c r="DNW193" s="147"/>
      <c r="DNX193" s="147"/>
      <c r="DNY193" s="147"/>
      <c r="DNZ193" s="147"/>
      <c r="DOA193" s="147"/>
      <c r="DOB193" s="147"/>
      <c r="DOC193" s="147"/>
      <c r="DOD193" s="147"/>
      <c r="DOE193" s="147"/>
      <c r="DOF193" s="147"/>
      <c r="DOG193" s="147"/>
      <c r="DOH193" s="147"/>
      <c r="DOI193" s="147"/>
      <c r="DOJ193" s="147"/>
      <c r="DOK193" s="147"/>
      <c r="DOL193" s="147"/>
      <c r="DOM193" s="147"/>
      <c r="DON193" s="147"/>
      <c r="DOO193" s="147"/>
      <c r="DOP193" s="147"/>
      <c r="DOQ193" s="147"/>
      <c r="DOR193" s="147"/>
      <c r="DOS193" s="147"/>
      <c r="DOT193" s="147"/>
      <c r="DOU193" s="147"/>
      <c r="DOV193" s="147"/>
      <c r="DOW193" s="147"/>
      <c r="DOX193" s="147"/>
      <c r="DOY193" s="147"/>
      <c r="DOZ193" s="147"/>
      <c r="DPA193" s="147"/>
      <c r="DPB193" s="147"/>
      <c r="DPC193" s="147"/>
      <c r="DPD193" s="147"/>
      <c r="DPE193" s="147"/>
      <c r="DPF193" s="147"/>
      <c r="DPG193" s="147"/>
      <c r="DPH193" s="147"/>
      <c r="DPI193" s="147"/>
      <c r="DPJ193" s="147"/>
      <c r="DPK193" s="147"/>
      <c r="DPL193" s="147"/>
      <c r="DPM193" s="147"/>
      <c r="DPN193" s="147"/>
      <c r="DPO193" s="147"/>
      <c r="DPP193" s="147"/>
      <c r="DPQ193" s="147"/>
      <c r="DPR193" s="147"/>
      <c r="DPS193" s="147"/>
      <c r="DPT193" s="147"/>
      <c r="DPU193" s="147"/>
      <c r="DPV193" s="147"/>
      <c r="DPW193" s="147"/>
      <c r="DPX193" s="147"/>
      <c r="DPY193" s="147"/>
      <c r="DPZ193" s="147"/>
      <c r="DQA193" s="147"/>
      <c r="DQB193" s="147"/>
      <c r="DQC193" s="147"/>
      <c r="DQD193" s="147"/>
      <c r="DQE193" s="147"/>
      <c r="DQF193" s="147"/>
      <c r="DQG193" s="147"/>
      <c r="DQH193" s="147"/>
      <c r="DQI193" s="147"/>
      <c r="DQJ193" s="147"/>
      <c r="DQK193" s="147"/>
      <c r="DQL193" s="147"/>
      <c r="DQM193" s="147"/>
      <c r="DQN193" s="147"/>
      <c r="DQO193" s="147"/>
      <c r="DQP193" s="147"/>
      <c r="DQQ193" s="147"/>
      <c r="DQR193" s="147"/>
      <c r="DQS193" s="147"/>
      <c r="DQT193" s="147"/>
      <c r="DQU193" s="147"/>
      <c r="DQV193" s="147"/>
      <c r="DQW193" s="147"/>
      <c r="DQX193" s="147"/>
      <c r="DQY193" s="147"/>
      <c r="DQZ193" s="147"/>
      <c r="DRA193" s="147"/>
      <c r="DRB193" s="147"/>
      <c r="DRC193" s="147"/>
      <c r="DRD193" s="147"/>
      <c r="DRE193" s="147"/>
      <c r="DRF193" s="147"/>
      <c r="DRG193" s="147"/>
      <c r="DRH193" s="147"/>
      <c r="DRI193" s="147"/>
      <c r="DRJ193" s="147"/>
      <c r="DRK193" s="147"/>
      <c r="DRL193" s="147"/>
      <c r="DRM193" s="147"/>
      <c r="DRN193" s="147"/>
      <c r="DRO193" s="147"/>
      <c r="DRP193" s="147"/>
      <c r="DRQ193" s="147"/>
      <c r="DRR193" s="147"/>
      <c r="DRS193" s="147"/>
      <c r="DRT193" s="147"/>
      <c r="DRU193" s="147"/>
      <c r="DRV193" s="147"/>
      <c r="DRW193" s="147"/>
      <c r="DRX193" s="147"/>
      <c r="DRY193" s="147"/>
      <c r="DRZ193" s="147"/>
      <c r="DSA193" s="147"/>
      <c r="DSB193" s="147"/>
      <c r="DSC193" s="147"/>
      <c r="DSD193" s="147"/>
      <c r="DSE193" s="147"/>
      <c r="DSF193" s="147"/>
      <c r="DSG193" s="147"/>
      <c r="DSH193" s="147"/>
      <c r="DSI193" s="147"/>
      <c r="DSJ193" s="147"/>
      <c r="DSK193" s="147"/>
      <c r="DSL193" s="147"/>
      <c r="DSM193" s="147"/>
      <c r="DSN193" s="147"/>
      <c r="DSO193" s="147"/>
      <c r="DSP193" s="147"/>
      <c r="DSQ193" s="147"/>
      <c r="DSR193" s="147"/>
      <c r="DSS193" s="147"/>
      <c r="DST193" s="147"/>
      <c r="DSU193" s="147"/>
      <c r="DSV193" s="147"/>
      <c r="DSW193" s="147"/>
      <c r="DSX193" s="147"/>
      <c r="DSY193" s="147"/>
      <c r="DSZ193" s="147"/>
      <c r="DTA193" s="147"/>
      <c r="DTB193" s="147"/>
      <c r="DTC193" s="147"/>
      <c r="DTD193" s="147"/>
      <c r="DTE193" s="147"/>
      <c r="DTF193" s="147"/>
      <c r="DTG193" s="147"/>
      <c r="DTH193" s="147"/>
      <c r="DTI193" s="147"/>
      <c r="DTJ193" s="147"/>
      <c r="DTK193" s="147"/>
      <c r="DTL193" s="147"/>
      <c r="DTM193" s="147"/>
      <c r="DTN193" s="147"/>
      <c r="DTO193" s="147"/>
      <c r="DTP193" s="147"/>
      <c r="DTQ193" s="147"/>
      <c r="DTR193" s="147"/>
      <c r="DTS193" s="147"/>
      <c r="DTT193" s="147"/>
      <c r="DTU193" s="147"/>
      <c r="DTV193" s="147"/>
      <c r="DTW193" s="147"/>
      <c r="DTX193" s="147"/>
      <c r="DTY193" s="147"/>
      <c r="DTZ193" s="147"/>
      <c r="DUA193" s="147"/>
      <c r="DUB193" s="147"/>
      <c r="DUC193" s="147"/>
      <c r="DUD193" s="147"/>
      <c r="DUE193" s="147"/>
      <c r="DUF193" s="147"/>
      <c r="DUG193" s="147"/>
      <c r="DUH193" s="147"/>
      <c r="DUI193" s="147"/>
      <c r="DUJ193" s="147"/>
      <c r="DUK193" s="147"/>
      <c r="DUL193" s="147"/>
      <c r="DUM193" s="147"/>
      <c r="DUN193" s="147"/>
      <c r="DUO193" s="147"/>
      <c r="DUP193" s="147"/>
      <c r="DUQ193" s="147"/>
      <c r="DUR193" s="147"/>
      <c r="DUS193" s="147"/>
      <c r="DUT193" s="147"/>
      <c r="DUU193" s="147"/>
      <c r="DUV193" s="147"/>
      <c r="DUW193" s="147"/>
      <c r="DUX193" s="147"/>
      <c r="DUY193" s="147"/>
      <c r="DUZ193" s="147"/>
      <c r="DVA193" s="147"/>
      <c r="DVB193" s="147"/>
      <c r="DVC193" s="147"/>
      <c r="DVD193" s="147"/>
      <c r="DVE193" s="147"/>
      <c r="DVF193" s="147"/>
      <c r="DVG193" s="147"/>
      <c r="DVH193" s="147"/>
      <c r="DVI193" s="147"/>
      <c r="DVJ193" s="147"/>
      <c r="DVK193" s="147"/>
      <c r="DVL193" s="147"/>
      <c r="DVM193" s="147"/>
      <c r="DVN193" s="147"/>
      <c r="DVO193" s="147"/>
      <c r="DVP193" s="147"/>
      <c r="DVQ193" s="147"/>
      <c r="DVR193" s="147"/>
      <c r="DVS193" s="147"/>
      <c r="DVT193" s="147"/>
      <c r="DVU193" s="147"/>
      <c r="DVV193" s="147"/>
      <c r="DVW193" s="147"/>
      <c r="DVX193" s="147"/>
      <c r="DVY193" s="147"/>
      <c r="DVZ193" s="147"/>
      <c r="DWA193" s="147"/>
      <c r="DWB193" s="147"/>
      <c r="DWC193" s="147"/>
      <c r="DWD193" s="147"/>
      <c r="DWE193" s="147"/>
      <c r="DWF193" s="147"/>
      <c r="DWG193" s="147"/>
      <c r="DWH193" s="147"/>
      <c r="DWI193" s="147"/>
      <c r="DWJ193" s="147"/>
      <c r="DWK193" s="147"/>
      <c r="DWL193" s="147"/>
      <c r="DWM193" s="147"/>
      <c r="DWN193" s="147"/>
      <c r="DWO193" s="147"/>
      <c r="DWP193" s="147"/>
      <c r="DWQ193" s="147"/>
      <c r="DWR193" s="147"/>
      <c r="DWS193" s="147"/>
      <c r="DWT193" s="147"/>
      <c r="DWU193" s="147"/>
      <c r="DWV193" s="147"/>
      <c r="DWW193" s="147"/>
      <c r="DWX193" s="147"/>
      <c r="DWY193" s="147"/>
      <c r="DWZ193" s="147"/>
      <c r="DXA193" s="147"/>
      <c r="DXB193" s="147"/>
      <c r="DXC193" s="147"/>
      <c r="DXD193" s="147"/>
      <c r="DXE193" s="147"/>
      <c r="DXF193" s="147"/>
      <c r="DXG193" s="147"/>
      <c r="DXH193" s="147"/>
      <c r="DXI193" s="147"/>
      <c r="DXJ193" s="147"/>
      <c r="DXK193" s="147"/>
      <c r="DXL193" s="147"/>
      <c r="DXM193" s="147"/>
      <c r="DXN193" s="147"/>
      <c r="DXO193" s="147"/>
      <c r="DXP193" s="147"/>
      <c r="DXQ193" s="147"/>
      <c r="DXR193" s="147"/>
      <c r="DXS193" s="147"/>
      <c r="DXT193" s="147"/>
      <c r="DXU193" s="147"/>
      <c r="DXV193" s="147"/>
      <c r="DXW193" s="147"/>
      <c r="DXX193" s="147"/>
      <c r="DXY193" s="147"/>
      <c r="DXZ193" s="147"/>
      <c r="DYA193" s="147"/>
      <c r="DYB193" s="147"/>
      <c r="DYC193" s="147"/>
      <c r="DYD193" s="147"/>
      <c r="DYE193" s="147"/>
      <c r="DYF193" s="147"/>
      <c r="DYG193" s="147"/>
      <c r="DYH193" s="147"/>
      <c r="DYI193" s="147"/>
      <c r="DYJ193" s="147"/>
      <c r="DYK193" s="147"/>
      <c r="DYL193" s="147"/>
      <c r="DYM193" s="147"/>
      <c r="DYN193" s="147"/>
      <c r="DYO193" s="147"/>
      <c r="DYP193" s="147"/>
      <c r="DYQ193" s="147"/>
      <c r="DYR193" s="147"/>
      <c r="DYS193" s="147"/>
      <c r="DYT193" s="147"/>
      <c r="DYU193" s="147"/>
      <c r="DYV193" s="147"/>
      <c r="DYW193" s="147"/>
      <c r="DYX193" s="147"/>
      <c r="DYY193" s="147"/>
      <c r="DYZ193" s="147"/>
      <c r="DZA193" s="147"/>
      <c r="DZB193" s="147"/>
      <c r="DZC193" s="147"/>
      <c r="DZD193" s="147"/>
      <c r="DZE193" s="147"/>
      <c r="DZF193" s="147"/>
      <c r="DZG193" s="147"/>
      <c r="DZH193" s="147"/>
      <c r="DZI193" s="147"/>
      <c r="DZJ193" s="147"/>
      <c r="DZK193" s="147"/>
      <c r="DZL193" s="147"/>
      <c r="DZM193" s="147"/>
      <c r="DZN193" s="147"/>
      <c r="DZO193" s="147"/>
      <c r="DZP193" s="147"/>
      <c r="DZQ193" s="147"/>
      <c r="DZR193" s="147"/>
      <c r="DZS193" s="147"/>
      <c r="DZT193" s="147"/>
      <c r="DZU193" s="147"/>
      <c r="DZV193" s="147"/>
      <c r="DZW193" s="147"/>
      <c r="DZX193" s="147"/>
      <c r="DZY193" s="147"/>
      <c r="DZZ193" s="147"/>
      <c r="EAA193" s="147"/>
      <c r="EAB193" s="147"/>
      <c r="EAC193" s="147"/>
      <c r="EAD193" s="147"/>
      <c r="EAE193" s="147"/>
      <c r="EAF193" s="147"/>
      <c r="EAG193" s="147"/>
      <c r="EAH193" s="147"/>
      <c r="EAI193" s="147"/>
      <c r="EAJ193" s="147"/>
      <c r="EAK193" s="147"/>
      <c r="EAL193" s="147"/>
      <c r="EAM193" s="147"/>
      <c r="EAN193" s="147"/>
      <c r="EAO193" s="147"/>
      <c r="EAP193" s="147"/>
      <c r="EAQ193" s="147"/>
      <c r="EAR193" s="147"/>
      <c r="EAS193" s="147"/>
      <c r="EAT193" s="147"/>
      <c r="EAU193" s="147"/>
      <c r="EAV193" s="147"/>
      <c r="EAW193" s="147"/>
      <c r="EAX193" s="147"/>
      <c r="EAY193" s="147"/>
      <c r="EAZ193" s="147"/>
      <c r="EBA193" s="147"/>
      <c r="EBB193" s="147"/>
      <c r="EBC193" s="147"/>
      <c r="EBD193" s="147"/>
      <c r="EBE193" s="147"/>
      <c r="EBF193" s="147"/>
      <c r="EBG193" s="147"/>
      <c r="EBH193" s="147"/>
      <c r="EBI193" s="147"/>
      <c r="EBJ193" s="147"/>
      <c r="EBK193" s="147"/>
      <c r="EBL193" s="147"/>
      <c r="EBM193" s="147"/>
      <c r="EBN193" s="147"/>
      <c r="EBO193" s="147"/>
      <c r="EBP193" s="147"/>
      <c r="EBQ193" s="147"/>
      <c r="EBR193" s="147"/>
      <c r="EBS193" s="147"/>
      <c r="EBT193" s="147"/>
      <c r="EBU193" s="147"/>
      <c r="EBV193" s="147"/>
      <c r="EBW193" s="147"/>
      <c r="EBX193" s="147"/>
      <c r="EBY193" s="147"/>
      <c r="EBZ193" s="147"/>
      <c r="ECA193" s="147"/>
      <c r="ECB193" s="147"/>
      <c r="ECC193" s="147"/>
      <c r="ECD193" s="147"/>
      <c r="ECE193" s="147"/>
      <c r="ECF193" s="147"/>
      <c r="ECG193" s="147"/>
      <c r="ECH193" s="147"/>
      <c r="ECI193" s="147"/>
      <c r="ECJ193" s="147"/>
      <c r="ECK193" s="147"/>
      <c r="ECL193" s="147"/>
      <c r="ECM193" s="147"/>
      <c r="ECN193" s="147"/>
      <c r="ECO193" s="147"/>
      <c r="ECP193" s="147"/>
      <c r="ECQ193" s="147"/>
      <c r="ECR193" s="147"/>
      <c r="ECS193" s="147"/>
      <c r="ECT193" s="147"/>
      <c r="ECU193" s="147"/>
      <c r="ECV193" s="147"/>
      <c r="ECW193" s="147"/>
      <c r="ECX193" s="147"/>
      <c r="ECY193" s="147"/>
      <c r="ECZ193" s="147"/>
      <c r="EDA193" s="147"/>
      <c r="EDB193" s="147"/>
      <c r="EDC193" s="147"/>
      <c r="EDD193" s="147"/>
      <c r="EDE193" s="147"/>
      <c r="EDF193" s="147"/>
      <c r="EDG193" s="147"/>
      <c r="EDH193" s="147"/>
      <c r="EDI193" s="147"/>
      <c r="EDJ193" s="147"/>
      <c r="EDK193" s="147"/>
      <c r="EDL193" s="147"/>
      <c r="EDM193" s="147"/>
      <c r="EDN193" s="147"/>
      <c r="EDO193" s="147"/>
      <c r="EDP193" s="147"/>
      <c r="EDQ193" s="147"/>
      <c r="EDR193" s="147"/>
      <c r="EDS193" s="147"/>
      <c r="EDT193" s="147"/>
      <c r="EDU193" s="147"/>
      <c r="EDV193" s="147"/>
      <c r="EDW193" s="147"/>
      <c r="EDX193" s="147"/>
      <c r="EDY193" s="147"/>
      <c r="EDZ193" s="147"/>
      <c r="EEA193" s="147"/>
      <c r="EEB193" s="147"/>
      <c r="EEC193" s="147"/>
      <c r="EED193" s="147"/>
      <c r="EEE193" s="147"/>
      <c r="EEF193" s="147"/>
      <c r="EEG193" s="147"/>
      <c r="EEH193" s="147"/>
      <c r="EEI193" s="147"/>
      <c r="EEJ193" s="147"/>
      <c r="EEK193" s="147"/>
      <c r="EEL193" s="147"/>
      <c r="EEM193" s="147"/>
      <c r="EEN193" s="147"/>
      <c r="EEO193" s="147"/>
      <c r="EEP193" s="147"/>
      <c r="EEQ193" s="147"/>
      <c r="EER193" s="147"/>
      <c r="EES193" s="147"/>
      <c r="EET193" s="147"/>
      <c r="EEU193" s="147"/>
      <c r="EEV193" s="147"/>
      <c r="EEW193" s="147"/>
      <c r="EEX193" s="147"/>
      <c r="EEY193" s="147"/>
      <c r="EEZ193" s="147"/>
      <c r="EFA193" s="147"/>
      <c r="EFB193" s="147"/>
      <c r="EFC193" s="147"/>
      <c r="EFD193" s="147"/>
      <c r="EFE193" s="147"/>
      <c r="EFF193" s="147"/>
      <c r="EFG193" s="147"/>
      <c r="EFH193" s="147"/>
      <c r="EFI193" s="147"/>
      <c r="EFJ193" s="147"/>
      <c r="EFK193" s="147"/>
      <c r="EFL193" s="147"/>
      <c r="EFM193" s="147"/>
      <c r="EFN193" s="147"/>
      <c r="EFO193" s="147"/>
      <c r="EFP193" s="147"/>
      <c r="EFQ193" s="147"/>
      <c r="EFR193" s="147"/>
      <c r="EFS193" s="147"/>
      <c r="EFT193" s="147"/>
      <c r="EFU193" s="147"/>
      <c r="EFV193" s="147"/>
      <c r="EFW193" s="147"/>
      <c r="EFX193" s="147"/>
      <c r="EFY193" s="147"/>
      <c r="EFZ193" s="147"/>
      <c r="EGA193" s="147"/>
      <c r="EGB193" s="147"/>
      <c r="EGC193" s="147"/>
      <c r="EGD193" s="147"/>
      <c r="EGE193" s="147"/>
      <c r="EGF193" s="147"/>
      <c r="EGG193" s="147"/>
      <c r="EGH193" s="147"/>
      <c r="EGI193" s="147"/>
      <c r="EGJ193" s="147"/>
      <c r="EGK193" s="147"/>
      <c r="EGL193" s="147"/>
      <c r="EGM193" s="147"/>
      <c r="EGN193" s="147"/>
      <c r="EGO193" s="147"/>
      <c r="EGP193" s="147"/>
      <c r="EGQ193" s="147"/>
      <c r="EGR193" s="147"/>
      <c r="EGS193" s="147"/>
      <c r="EGT193" s="147"/>
      <c r="EGU193" s="147"/>
      <c r="EGV193" s="147"/>
      <c r="EGW193" s="147"/>
      <c r="EGX193" s="147"/>
      <c r="EGY193" s="147"/>
      <c r="EGZ193" s="147"/>
      <c r="EHA193" s="147"/>
      <c r="EHB193" s="147"/>
      <c r="EHC193" s="147"/>
      <c r="EHD193" s="147"/>
      <c r="EHE193" s="147"/>
      <c r="EHF193" s="147"/>
      <c r="EHG193" s="147"/>
      <c r="EHH193" s="147"/>
      <c r="EHI193" s="147"/>
      <c r="EHJ193" s="147"/>
      <c r="EHK193" s="147"/>
      <c r="EHL193" s="147"/>
      <c r="EHM193" s="147"/>
      <c r="EHN193" s="147"/>
      <c r="EHO193" s="147"/>
      <c r="EHP193" s="147"/>
      <c r="EHQ193" s="147"/>
      <c r="EHR193" s="147"/>
      <c r="EHS193" s="147"/>
      <c r="EHT193" s="147"/>
      <c r="EHU193" s="147"/>
      <c r="EHV193" s="147"/>
      <c r="EHW193" s="147"/>
      <c r="EHX193" s="147"/>
      <c r="EHY193" s="147"/>
      <c r="EHZ193" s="147"/>
      <c r="EIA193" s="147"/>
      <c r="EIB193" s="147"/>
      <c r="EIC193" s="147"/>
      <c r="EID193" s="147"/>
      <c r="EIE193" s="147"/>
      <c r="EIF193" s="147"/>
      <c r="EIG193" s="147"/>
      <c r="EIH193" s="147"/>
      <c r="EII193" s="147"/>
      <c r="EIJ193" s="147"/>
      <c r="EIK193" s="147"/>
      <c r="EIL193" s="147"/>
      <c r="EIM193" s="147"/>
      <c r="EIN193" s="147"/>
      <c r="EIO193" s="147"/>
      <c r="EIP193" s="147"/>
      <c r="EIQ193" s="147"/>
      <c r="EIR193" s="147"/>
      <c r="EIS193" s="147"/>
      <c r="EIT193" s="147"/>
      <c r="EIU193" s="147"/>
      <c r="EIV193" s="147"/>
      <c r="EIW193" s="147"/>
      <c r="EIX193" s="147"/>
      <c r="EIY193" s="147"/>
      <c r="EIZ193" s="147"/>
      <c r="EJA193" s="147"/>
      <c r="EJB193" s="147"/>
      <c r="EJC193" s="147"/>
      <c r="EJD193" s="147"/>
      <c r="EJE193" s="147"/>
      <c r="EJF193" s="147"/>
      <c r="EJG193" s="147"/>
      <c r="EJH193" s="147"/>
      <c r="EJI193" s="147"/>
      <c r="EJJ193" s="147"/>
      <c r="EJK193" s="147"/>
      <c r="EJL193" s="147"/>
      <c r="EJM193" s="147"/>
      <c r="EJN193" s="147"/>
      <c r="EJO193" s="147"/>
      <c r="EJP193" s="147"/>
      <c r="EJQ193" s="147"/>
      <c r="EJR193" s="147"/>
      <c r="EJS193" s="147"/>
      <c r="EJT193" s="147"/>
      <c r="EJU193" s="147"/>
      <c r="EJV193" s="147"/>
      <c r="EJW193" s="147"/>
      <c r="EJX193" s="147"/>
      <c r="EJY193" s="147"/>
      <c r="EJZ193" s="147"/>
      <c r="EKA193" s="147"/>
      <c r="EKB193" s="147"/>
      <c r="EKC193" s="147"/>
      <c r="EKD193" s="147"/>
      <c r="EKE193" s="147"/>
      <c r="EKF193" s="147"/>
      <c r="EKG193" s="147"/>
      <c r="EKH193" s="147"/>
      <c r="EKI193" s="147"/>
      <c r="EKJ193" s="147"/>
      <c r="EKK193" s="147"/>
      <c r="EKL193" s="147"/>
      <c r="EKM193" s="147"/>
      <c r="EKN193" s="147"/>
      <c r="EKO193" s="147"/>
      <c r="EKP193" s="147"/>
      <c r="EKQ193" s="147"/>
      <c r="EKR193" s="147"/>
      <c r="EKS193" s="147"/>
      <c r="EKT193" s="147"/>
      <c r="EKU193" s="147"/>
      <c r="EKV193" s="147"/>
      <c r="EKW193" s="147"/>
      <c r="EKX193" s="147"/>
      <c r="EKY193" s="147"/>
      <c r="EKZ193" s="147"/>
      <c r="ELA193" s="147"/>
      <c r="ELB193" s="147"/>
      <c r="ELC193" s="147"/>
      <c r="ELD193" s="147"/>
      <c r="ELE193" s="147"/>
      <c r="ELF193" s="147"/>
      <c r="ELG193" s="147"/>
      <c r="ELH193" s="147"/>
      <c r="ELI193" s="147"/>
      <c r="ELJ193" s="147"/>
      <c r="ELK193" s="147"/>
      <c r="ELL193" s="147"/>
      <c r="ELM193" s="147"/>
      <c r="ELN193" s="147"/>
      <c r="ELO193" s="147"/>
      <c r="ELP193" s="147"/>
      <c r="ELQ193" s="147"/>
      <c r="ELR193" s="147"/>
      <c r="ELS193" s="147"/>
      <c r="ELT193" s="147"/>
      <c r="ELU193" s="147"/>
      <c r="ELV193" s="147"/>
      <c r="ELW193" s="147"/>
      <c r="ELX193" s="147"/>
      <c r="ELY193" s="147"/>
      <c r="ELZ193" s="147"/>
      <c r="EMA193" s="147"/>
      <c r="EMB193" s="147"/>
      <c r="EMC193" s="147"/>
      <c r="EMD193" s="147"/>
      <c r="EME193" s="147"/>
      <c r="EMF193" s="147"/>
      <c r="EMG193" s="147"/>
      <c r="EMH193" s="147"/>
      <c r="EMI193" s="147"/>
      <c r="EMJ193" s="147"/>
      <c r="EMK193" s="147"/>
      <c r="EML193" s="147"/>
      <c r="EMM193" s="147"/>
      <c r="EMN193" s="147"/>
      <c r="EMO193" s="147"/>
      <c r="EMP193" s="147"/>
      <c r="EMQ193" s="147"/>
      <c r="EMR193" s="147"/>
      <c r="EMS193" s="147"/>
      <c r="EMT193" s="147"/>
      <c r="EMU193" s="147"/>
      <c r="EMV193" s="147"/>
      <c r="EMW193" s="147"/>
      <c r="EMX193" s="147"/>
      <c r="EMY193" s="147"/>
      <c r="EMZ193" s="147"/>
      <c r="ENA193" s="147"/>
      <c r="ENB193" s="147"/>
      <c r="ENC193" s="147"/>
      <c r="END193" s="147"/>
      <c r="ENE193" s="147"/>
      <c r="ENF193" s="147"/>
      <c r="ENG193" s="147"/>
      <c r="ENH193" s="147"/>
      <c r="ENI193" s="147"/>
      <c r="ENJ193" s="147"/>
      <c r="ENK193" s="147"/>
      <c r="ENL193" s="147"/>
      <c r="ENM193" s="147"/>
      <c r="ENN193" s="147"/>
      <c r="ENO193" s="147"/>
      <c r="ENP193" s="147"/>
      <c r="ENQ193" s="147"/>
      <c r="ENR193" s="147"/>
      <c r="ENS193" s="147"/>
      <c r="ENT193" s="147"/>
      <c r="ENU193" s="147"/>
      <c r="ENV193" s="147"/>
      <c r="ENW193" s="147"/>
      <c r="ENX193" s="147"/>
      <c r="ENY193" s="147"/>
      <c r="ENZ193" s="147"/>
      <c r="EOA193" s="147"/>
      <c r="EOB193" s="147"/>
      <c r="EOC193" s="147"/>
      <c r="EOD193" s="147"/>
      <c r="EOE193" s="147"/>
      <c r="EOF193" s="147"/>
      <c r="EOG193" s="147"/>
      <c r="EOH193" s="147"/>
      <c r="EOI193" s="147"/>
      <c r="EOJ193" s="147"/>
      <c r="EOK193" s="147"/>
      <c r="EOL193" s="147"/>
      <c r="EOM193" s="147"/>
      <c r="EON193" s="147"/>
      <c r="EOO193" s="147"/>
      <c r="EOP193" s="147"/>
      <c r="EOQ193" s="147"/>
      <c r="EOR193" s="147"/>
      <c r="EOS193" s="147"/>
      <c r="EOT193" s="147"/>
      <c r="EOU193" s="147"/>
      <c r="EOV193" s="147"/>
      <c r="EOW193" s="147"/>
      <c r="EOX193" s="147"/>
      <c r="EOY193" s="147"/>
      <c r="EOZ193" s="147"/>
      <c r="EPA193" s="147"/>
      <c r="EPB193" s="147"/>
      <c r="EPC193" s="147"/>
      <c r="EPD193" s="147"/>
      <c r="EPE193" s="147"/>
      <c r="EPF193" s="147"/>
      <c r="EPG193" s="147"/>
      <c r="EPH193" s="147"/>
      <c r="EPI193" s="147"/>
      <c r="EPJ193" s="147"/>
      <c r="EPK193" s="147"/>
      <c r="EPL193" s="147"/>
      <c r="EPM193" s="147"/>
      <c r="EPN193" s="147"/>
      <c r="EPO193" s="147"/>
      <c r="EPP193" s="147"/>
      <c r="EPQ193" s="147"/>
      <c r="EPR193" s="147"/>
      <c r="EPS193" s="147"/>
      <c r="EPT193" s="147"/>
      <c r="EPU193" s="147"/>
      <c r="EPV193" s="147"/>
      <c r="EPW193" s="147"/>
      <c r="EPX193" s="147"/>
      <c r="EPY193" s="147"/>
      <c r="EPZ193" s="147"/>
      <c r="EQA193" s="147"/>
      <c r="EQB193" s="147"/>
      <c r="EQC193" s="147"/>
      <c r="EQD193" s="147"/>
      <c r="EQE193" s="147"/>
      <c r="EQF193" s="147"/>
      <c r="EQG193" s="147"/>
      <c r="EQH193" s="147"/>
      <c r="EQI193" s="147"/>
      <c r="EQJ193" s="147"/>
      <c r="EQK193" s="147"/>
      <c r="EQL193" s="147"/>
      <c r="EQM193" s="147"/>
      <c r="EQN193" s="147"/>
      <c r="EQO193" s="147"/>
      <c r="EQP193" s="147"/>
      <c r="EQQ193" s="147"/>
      <c r="EQR193" s="147"/>
      <c r="EQS193" s="147"/>
      <c r="EQT193" s="147"/>
      <c r="EQU193" s="147"/>
      <c r="EQV193" s="147"/>
      <c r="EQW193" s="147"/>
      <c r="EQX193" s="147"/>
      <c r="EQY193" s="147"/>
      <c r="EQZ193" s="147"/>
      <c r="ERA193" s="147"/>
      <c r="ERB193" s="147"/>
      <c r="ERC193" s="147"/>
      <c r="ERD193" s="147"/>
      <c r="ERE193" s="147"/>
      <c r="ERF193" s="147"/>
      <c r="ERG193" s="147"/>
      <c r="ERH193" s="147"/>
      <c r="ERI193" s="147"/>
      <c r="ERJ193" s="147"/>
      <c r="ERK193" s="147"/>
      <c r="ERL193" s="147"/>
      <c r="ERM193" s="147"/>
      <c r="ERN193" s="147"/>
      <c r="ERO193" s="147"/>
      <c r="ERP193" s="147"/>
      <c r="ERQ193" s="147"/>
      <c r="ERR193" s="147"/>
      <c r="ERS193" s="147"/>
      <c r="ERT193" s="147"/>
      <c r="ERU193" s="147"/>
      <c r="ERV193" s="147"/>
      <c r="ERW193" s="147"/>
      <c r="ERX193" s="147"/>
      <c r="ERY193" s="147"/>
      <c r="ERZ193" s="147"/>
      <c r="ESA193" s="147"/>
      <c r="ESB193" s="147"/>
      <c r="ESC193" s="147"/>
      <c r="ESD193" s="147"/>
      <c r="ESE193" s="147"/>
      <c r="ESF193" s="147"/>
      <c r="ESG193" s="147"/>
      <c r="ESH193" s="147"/>
      <c r="ESI193" s="147"/>
      <c r="ESJ193" s="147"/>
      <c r="ESK193" s="147"/>
      <c r="ESL193" s="147"/>
      <c r="ESM193" s="147"/>
      <c r="ESN193" s="147"/>
      <c r="ESO193" s="147"/>
      <c r="ESP193" s="147"/>
      <c r="ESQ193" s="147"/>
      <c r="ESR193" s="147"/>
      <c r="ESS193" s="147"/>
      <c r="EST193" s="147"/>
      <c r="ESU193" s="147"/>
      <c r="ESV193" s="147"/>
      <c r="ESW193" s="147"/>
      <c r="ESX193" s="147"/>
      <c r="ESY193" s="147"/>
      <c r="ESZ193" s="147"/>
      <c r="ETA193" s="147"/>
      <c r="ETB193" s="147"/>
      <c r="ETC193" s="147"/>
      <c r="ETD193" s="147"/>
      <c r="ETE193" s="147"/>
      <c r="ETF193" s="147"/>
      <c r="ETG193" s="147"/>
      <c r="ETH193" s="147"/>
      <c r="ETI193" s="147"/>
      <c r="ETJ193" s="147"/>
      <c r="ETK193" s="147"/>
      <c r="ETL193" s="147"/>
      <c r="ETM193" s="147"/>
      <c r="ETN193" s="147"/>
      <c r="ETO193" s="147"/>
      <c r="ETP193" s="147"/>
      <c r="ETQ193" s="147"/>
      <c r="ETR193" s="147"/>
      <c r="ETS193" s="147"/>
      <c r="ETT193" s="147"/>
      <c r="ETU193" s="147"/>
      <c r="ETV193" s="147"/>
      <c r="ETW193" s="147"/>
      <c r="ETX193" s="147"/>
      <c r="ETY193" s="147"/>
      <c r="ETZ193" s="147"/>
      <c r="EUA193" s="147"/>
      <c r="EUB193" s="147"/>
      <c r="EUC193" s="147"/>
      <c r="EUD193" s="147"/>
      <c r="EUE193" s="147"/>
      <c r="EUF193" s="147"/>
      <c r="EUG193" s="147"/>
      <c r="EUH193" s="147"/>
      <c r="EUI193" s="147"/>
      <c r="EUJ193" s="147"/>
      <c r="EUK193" s="147"/>
      <c r="EUL193" s="147"/>
      <c r="EUM193" s="147"/>
      <c r="EUN193" s="147"/>
      <c r="EUO193" s="147"/>
      <c r="EUP193" s="147"/>
      <c r="EUQ193" s="147"/>
      <c r="EUR193" s="147"/>
      <c r="EUS193" s="147"/>
      <c r="EUT193" s="147"/>
      <c r="EUU193" s="147"/>
      <c r="EUV193" s="147"/>
      <c r="EUW193" s="147"/>
      <c r="EUX193" s="147"/>
      <c r="EUY193" s="147"/>
      <c r="EUZ193" s="147"/>
      <c r="EVA193" s="147"/>
      <c r="EVB193" s="147"/>
      <c r="EVC193" s="147"/>
      <c r="EVD193" s="147"/>
      <c r="EVE193" s="147"/>
      <c r="EVF193" s="147"/>
      <c r="EVG193" s="147"/>
      <c r="EVH193" s="147"/>
      <c r="EVI193" s="147"/>
      <c r="EVJ193" s="147"/>
      <c r="EVK193" s="147"/>
      <c r="EVL193" s="147"/>
      <c r="EVM193" s="147"/>
      <c r="EVN193" s="147"/>
      <c r="EVO193" s="147"/>
      <c r="EVP193" s="147"/>
      <c r="EVQ193" s="147"/>
      <c r="EVR193" s="147"/>
      <c r="EVS193" s="147"/>
      <c r="EVT193" s="147"/>
      <c r="EVU193" s="147"/>
      <c r="EVV193" s="147"/>
      <c r="EVW193" s="147"/>
      <c r="EVX193" s="147"/>
      <c r="EVY193" s="147"/>
      <c r="EVZ193" s="147"/>
      <c r="EWA193" s="147"/>
      <c r="EWB193" s="147"/>
      <c r="EWC193" s="147"/>
      <c r="EWD193" s="147"/>
      <c r="EWE193" s="147"/>
      <c r="EWF193" s="147"/>
      <c r="EWG193" s="147"/>
      <c r="EWH193" s="147"/>
      <c r="EWI193" s="147"/>
      <c r="EWJ193" s="147"/>
      <c r="EWK193" s="147"/>
      <c r="EWL193" s="147"/>
      <c r="EWM193" s="147"/>
      <c r="EWN193" s="147"/>
      <c r="EWO193" s="147"/>
      <c r="EWP193" s="147"/>
      <c r="EWQ193" s="147"/>
      <c r="EWR193" s="147"/>
      <c r="EWS193" s="147"/>
      <c r="EWT193" s="147"/>
      <c r="EWU193" s="147"/>
      <c r="EWV193" s="147"/>
      <c r="EWW193" s="147"/>
      <c r="EWX193" s="147"/>
      <c r="EWY193" s="147"/>
      <c r="EWZ193" s="147"/>
      <c r="EXA193" s="147"/>
      <c r="EXB193" s="147"/>
      <c r="EXC193" s="147"/>
      <c r="EXD193" s="147"/>
      <c r="EXE193" s="147"/>
      <c r="EXF193" s="147"/>
      <c r="EXG193" s="147"/>
      <c r="EXH193" s="147"/>
      <c r="EXI193" s="147"/>
      <c r="EXJ193" s="147"/>
      <c r="EXK193" s="147"/>
      <c r="EXL193" s="147"/>
      <c r="EXM193" s="147"/>
      <c r="EXN193" s="147"/>
      <c r="EXO193" s="147"/>
      <c r="EXP193" s="147"/>
      <c r="EXQ193" s="147"/>
      <c r="EXR193" s="147"/>
      <c r="EXS193" s="147"/>
      <c r="EXT193" s="147"/>
      <c r="EXU193" s="147"/>
      <c r="EXV193" s="147"/>
      <c r="EXW193" s="147"/>
      <c r="EXX193" s="147"/>
      <c r="EXY193" s="147"/>
      <c r="EXZ193" s="147"/>
      <c r="EYA193" s="147"/>
      <c r="EYB193" s="147"/>
      <c r="EYC193" s="147"/>
      <c r="EYD193" s="147"/>
      <c r="EYE193" s="147"/>
      <c r="EYF193" s="147"/>
      <c r="EYG193" s="147"/>
      <c r="EYH193" s="147"/>
      <c r="EYI193" s="147"/>
      <c r="EYJ193" s="147"/>
      <c r="EYK193" s="147"/>
      <c r="EYL193" s="147"/>
      <c r="EYM193" s="147"/>
      <c r="EYN193" s="147"/>
      <c r="EYO193" s="147"/>
      <c r="EYP193" s="147"/>
      <c r="EYQ193" s="147"/>
      <c r="EYR193" s="147"/>
      <c r="EYS193" s="147"/>
      <c r="EYT193" s="147"/>
      <c r="EYU193" s="147"/>
      <c r="EYV193" s="147"/>
      <c r="EYW193" s="147"/>
      <c r="EYX193" s="147"/>
      <c r="EYY193" s="147"/>
      <c r="EYZ193" s="147"/>
      <c r="EZA193" s="147"/>
      <c r="EZB193" s="147"/>
      <c r="EZC193" s="147"/>
      <c r="EZD193" s="147"/>
      <c r="EZE193" s="147"/>
      <c r="EZF193" s="147"/>
      <c r="EZG193" s="147"/>
      <c r="EZH193" s="147"/>
      <c r="EZI193" s="147"/>
      <c r="EZJ193" s="147"/>
      <c r="EZK193" s="147"/>
      <c r="EZL193" s="147"/>
      <c r="EZM193" s="147"/>
      <c r="EZN193" s="147"/>
      <c r="EZO193" s="147"/>
      <c r="EZP193" s="147"/>
      <c r="EZQ193" s="147"/>
      <c r="EZR193" s="147"/>
      <c r="EZS193" s="147"/>
      <c r="EZT193" s="147"/>
      <c r="EZU193" s="147"/>
      <c r="EZV193" s="147"/>
      <c r="EZW193" s="147"/>
      <c r="EZX193" s="147"/>
      <c r="EZY193" s="147"/>
      <c r="EZZ193" s="147"/>
      <c r="FAA193" s="147"/>
      <c r="FAB193" s="147"/>
      <c r="FAC193" s="147"/>
      <c r="FAD193" s="147"/>
      <c r="FAE193" s="147"/>
      <c r="FAF193" s="147"/>
      <c r="FAG193" s="147"/>
      <c r="FAH193" s="147"/>
      <c r="FAI193" s="147"/>
      <c r="FAJ193" s="147"/>
      <c r="FAK193" s="147"/>
      <c r="FAL193" s="147"/>
      <c r="FAM193" s="147"/>
      <c r="FAN193" s="147"/>
      <c r="FAO193" s="147"/>
      <c r="FAP193" s="147"/>
      <c r="FAQ193" s="147"/>
      <c r="FAR193" s="147"/>
      <c r="FAS193" s="147"/>
      <c r="FAT193" s="147"/>
      <c r="FAU193" s="147"/>
      <c r="FAV193" s="147"/>
      <c r="FAW193" s="147"/>
      <c r="FAX193" s="147"/>
      <c r="FAY193" s="147"/>
      <c r="FAZ193" s="147"/>
      <c r="FBA193" s="147"/>
      <c r="FBB193" s="147"/>
      <c r="FBC193" s="147"/>
      <c r="FBD193" s="147"/>
      <c r="FBE193" s="147"/>
      <c r="FBF193" s="147"/>
      <c r="FBG193" s="147"/>
      <c r="FBH193" s="147"/>
      <c r="FBI193" s="147"/>
      <c r="FBJ193" s="147"/>
      <c r="FBK193" s="147"/>
      <c r="FBL193" s="147"/>
      <c r="FBM193" s="147"/>
      <c r="FBN193" s="147"/>
      <c r="FBO193" s="147"/>
      <c r="FBP193" s="147"/>
      <c r="FBQ193" s="147"/>
      <c r="FBR193" s="147"/>
      <c r="FBS193" s="147"/>
      <c r="FBT193" s="147"/>
      <c r="FBU193" s="147"/>
      <c r="FBV193" s="147"/>
      <c r="FBW193" s="147"/>
      <c r="FBX193" s="147"/>
      <c r="FBY193" s="147"/>
      <c r="FBZ193" s="147"/>
      <c r="FCA193" s="147"/>
      <c r="FCB193" s="147"/>
      <c r="FCC193" s="147"/>
      <c r="FCD193" s="147"/>
      <c r="FCE193" s="147"/>
      <c r="FCF193" s="147"/>
      <c r="FCG193" s="147"/>
      <c r="FCH193" s="147"/>
      <c r="FCI193" s="147"/>
      <c r="FCJ193" s="147"/>
      <c r="FCK193" s="147"/>
      <c r="FCL193" s="147"/>
      <c r="FCM193" s="147"/>
      <c r="FCN193" s="147"/>
      <c r="FCO193" s="147"/>
      <c r="FCP193" s="147"/>
      <c r="FCQ193" s="147"/>
      <c r="FCR193" s="147"/>
      <c r="FCS193" s="147"/>
      <c r="FCT193" s="147"/>
      <c r="FCU193" s="147"/>
      <c r="FCV193" s="147"/>
      <c r="FCW193" s="147"/>
      <c r="FCX193" s="147"/>
      <c r="FCY193" s="147"/>
      <c r="FCZ193" s="147"/>
      <c r="FDA193" s="147"/>
      <c r="FDB193" s="147"/>
      <c r="FDC193" s="147"/>
      <c r="FDD193" s="147"/>
      <c r="FDE193" s="147"/>
      <c r="FDF193" s="147"/>
      <c r="FDG193" s="147"/>
      <c r="FDH193" s="147"/>
      <c r="FDI193" s="147"/>
      <c r="FDJ193" s="147"/>
      <c r="FDK193" s="147"/>
      <c r="FDL193" s="147"/>
      <c r="FDM193" s="147"/>
      <c r="FDN193" s="147"/>
      <c r="FDO193" s="147"/>
      <c r="FDP193" s="147"/>
      <c r="FDQ193" s="147"/>
      <c r="FDR193" s="147"/>
      <c r="FDS193" s="147"/>
      <c r="FDT193" s="147"/>
      <c r="FDU193" s="147"/>
      <c r="FDV193" s="147"/>
      <c r="FDW193" s="147"/>
      <c r="FDX193" s="147"/>
      <c r="FDY193" s="147"/>
      <c r="FDZ193" s="147"/>
      <c r="FEA193" s="147"/>
      <c r="FEB193" s="147"/>
      <c r="FEC193" s="147"/>
      <c r="FED193" s="147"/>
      <c r="FEE193" s="147"/>
      <c r="FEF193" s="147"/>
      <c r="FEG193" s="147"/>
      <c r="FEH193" s="147"/>
      <c r="FEI193" s="147"/>
      <c r="FEJ193" s="147"/>
      <c r="FEK193" s="147"/>
      <c r="FEL193" s="147"/>
      <c r="FEM193" s="147"/>
      <c r="FEN193" s="147"/>
      <c r="FEO193" s="147"/>
      <c r="FEP193" s="147"/>
      <c r="FEQ193" s="147"/>
      <c r="FER193" s="147"/>
      <c r="FES193" s="147"/>
      <c r="FET193" s="147"/>
      <c r="FEU193" s="147"/>
      <c r="FEV193" s="147"/>
      <c r="FEW193" s="147"/>
      <c r="FEX193" s="147"/>
      <c r="FEY193" s="147"/>
      <c r="FEZ193" s="147"/>
      <c r="FFA193" s="147"/>
      <c r="FFB193" s="147"/>
      <c r="FFC193" s="147"/>
      <c r="FFD193" s="147"/>
      <c r="FFE193" s="147"/>
      <c r="FFF193" s="147"/>
      <c r="FFG193" s="147"/>
      <c r="FFH193" s="147"/>
      <c r="FFI193" s="147"/>
      <c r="FFJ193" s="147"/>
      <c r="FFK193" s="147"/>
      <c r="FFL193" s="147"/>
      <c r="FFM193" s="147"/>
      <c r="FFN193" s="147"/>
      <c r="FFO193" s="147"/>
      <c r="FFP193" s="147"/>
      <c r="FFQ193" s="147"/>
      <c r="FFR193" s="147"/>
      <c r="FFS193" s="147"/>
      <c r="FFT193" s="147"/>
      <c r="FFU193" s="147"/>
      <c r="FFV193" s="147"/>
      <c r="FFW193" s="147"/>
      <c r="FFX193" s="147"/>
      <c r="FFY193" s="147"/>
      <c r="FFZ193" s="147"/>
      <c r="FGA193" s="147"/>
      <c r="FGB193" s="147"/>
      <c r="FGC193" s="147"/>
      <c r="FGD193" s="147"/>
      <c r="FGE193" s="147"/>
      <c r="FGF193" s="147"/>
      <c r="FGG193" s="147"/>
      <c r="FGH193" s="147"/>
      <c r="FGI193" s="147"/>
      <c r="FGJ193" s="147"/>
      <c r="FGK193" s="147"/>
      <c r="FGL193" s="147"/>
      <c r="FGM193" s="147"/>
      <c r="FGN193" s="147"/>
      <c r="FGO193" s="147"/>
      <c r="FGP193" s="147"/>
      <c r="FGQ193" s="147"/>
      <c r="FGR193" s="147"/>
      <c r="FGS193" s="147"/>
      <c r="FGT193" s="147"/>
      <c r="FGU193" s="147"/>
      <c r="FGV193" s="147"/>
      <c r="FGW193" s="147"/>
      <c r="FGX193" s="147"/>
      <c r="FGY193" s="147"/>
      <c r="FGZ193" s="147"/>
      <c r="FHA193" s="147"/>
      <c r="FHB193" s="147"/>
      <c r="FHC193" s="147"/>
      <c r="FHD193" s="147"/>
      <c r="FHE193" s="147"/>
      <c r="FHF193" s="147"/>
      <c r="FHG193" s="147"/>
      <c r="FHH193" s="147"/>
      <c r="FHI193" s="147"/>
      <c r="FHJ193" s="147"/>
      <c r="FHK193" s="147"/>
      <c r="FHL193" s="147"/>
      <c r="FHM193" s="147"/>
      <c r="FHN193" s="147"/>
      <c r="FHO193" s="147"/>
      <c r="FHP193" s="147"/>
      <c r="FHQ193" s="147"/>
      <c r="FHR193" s="147"/>
      <c r="FHS193" s="147"/>
      <c r="FHT193" s="147"/>
      <c r="FHU193" s="147"/>
      <c r="FHV193" s="147"/>
      <c r="FHW193" s="147"/>
      <c r="FHX193" s="147"/>
      <c r="FHY193" s="147"/>
      <c r="FHZ193" s="147"/>
      <c r="FIA193" s="147"/>
      <c r="FIB193" s="147"/>
      <c r="FIC193" s="147"/>
      <c r="FID193" s="147"/>
      <c r="FIE193" s="147"/>
      <c r="FIF193" s="147"/>
      <c r="FIG193" s="147"/>
      <c r="FIH193" s="147"/>
      <c r="FII193" s="147"/>
      <c r="FIJ193" s="147"/>
      <c r="FIK193" s="147"/>
      <c r="FIL193" s="147"/>
      <c r="FIM193" s="147"/>
      <c r="FIN193" s="147"/>
      <c r="FIO193" s="147"/>
      <c r="FIP193" s="147"/>
      <c r="FIQ193" s="147"/>
      <c r="FIR193" s="147"/>
      <c r="FIS193" s="147"/>
      <c r="FIT193" s="147"/>
      <c r="FIU193" s="147"/>
      <c r="FIV193" s="147"/>
      <c r="FIW193" s="147"/>
      <c r="FIX193" s="147"/>
      <c r="FIY193" s="147"/>
      <c r="FIZ193" s="147"/>
      <c r="FJA193" s="147"/>
      <c r="FJB193" s="147"/>
      <c r="FJC193" s="147"/>
      <c r="FJD193" s="147"/>
      <c r="FJE193" s="147"/>
      <c r="FJF193" s="147"/>
      <c r="FJG193" s="147"/>
      <c r="FJH193" s="147"/>
      <c r="FJI193" s="147"/>
      <c r="FJJ193" s="147"/>
      <c r="FJK193" s="147"/>
      <c r="FJL193" s="147"/>
      <c r="FJM193" s="147"/>
      <c r="FJN193" s="147"/>
      <c r="FJO193" s="147"/>
      <c r="FJP193" s="147"/>
      <c r="FJQ193" s="147"/>
      <c r="FJR193" s="147"/>
      <c r="FJS193" s="147"/>
      <c r="FJT193" s="147"/>
      <c r="FJU193" s="147"/>
      <c r="FJV193" s="147"/>
      <c r="FJW193" s="147"/>
      <c r="FJX193" s="147"/>
      <c r="FJY193" s="147"/>
      <c r="FJZ193" s="147"/>
      <c r="FKA193" s="147"/>
      <c r="FKB193" s="147"/>
      <c r="FKC193" s="147"/>
      <c r="FKD193" s="147"/>
      <c r="FKE193" s="147"/>
      <c r="FKF193" s="147"/>
      <c r="FKG193" s="147"/>
      <c r="FKH193" s="147"/>
      <c r="FKI193" s="147"/>
      <c r="FKJ193" s="147"/>
      <c r="FKK193" s="147"/>
      <c r="FKL193" s="147"/>
      <c r="FKM193" s="147"/>
      <c r="FKN193" s="147"/>
      <c r="FKO193" s="147"/>
      <c r="FKP193" s="147"/>
      <c r="FKQ193" s="147"/>
      <c r="FKR193" s="147"/>
      <c r="FKS193" s="147"/>
      <c r="FKT193" s="147"/>
      <c r="FKU193" s="147"/>
      <c r="FKV193" s="147"/>
      <c r="FKW193" s="147"/>
      <c r="FKX193" s="147"/>
      <c r="FKY193" s="147"/>
      <c r="FKZ193" s="147"/>
      <c r="FLA193" s="147"/>
      <c r="FLB193" s="147"/>
      <c r="FLC193" s="147"/>
      <c r="FLD193" s="147"/>
      <c r="FLE193" s="147"/>
      <c r="FLF193" s="147"/>
      <c r="FLG193" s="147"/>
      <c r="FLH193" s="147"/>
      <c r="FLI193" s="147"/>
      <c r="FLJ193" s="147"/>
      <c r="FLK193" s="147"/>
      <c r="FLL193" s="147"/>
      <c r="FLM193" s="147"/>
      <c r="FLN193" s="147"/>
      <c r="FLO193" s="147"/>
      <c r="FLP193" s="147"/>
      <c r="FLQ193" s="147"/>
      <c r="FLR193" s="147"/>
      <c r="FLS193" s="147"/>
      <c r="FLT193" s="147"/>
      <c r="FLU193" s="147"/>
      <c r="FLV193" s="147"/>
      <c r="FLW193" s="147"/>
      <c r="FLX193" s="147"/>
      <c r="FLY193" s="147"/>
      <c r="FLZ193" s="147"/>
      <c r="FMA193" s="147"/>
      <c r="FMB193" s="147"/>
      <c r="FMC193" s="147"/>
      <c r="FMD193" s="147"/>
      <c r="FME193" s="147"/>
      <c r="FMF193" s="147"/>
      <c r="FMG193" s="147"/>
      <c r="FMH193" s="147"/>
      <c r="FMI193" s="147"/>
      <c r="FMJ193" s="147"/>
      <c r="FMK193" s="147"/>
      <c r="FML193" s="147"/>
      <c r="FMM193" s="147"/>
      <c r="FMN193" s="147"/>
      <c r="FMO193" s="147"/>
      <c r="FMP193" s="147"/>
      <c r="FMQ193" s="147"/>
      <c r="FMR193" s="147"/>
      <c r="FMS193" s="147"/>
      <c r="FMT193" s="147"/>
      <c r="FMU193" s="147"/>
      <c r="FMV193" s="147"/>
      <c r="FMW193" s="147"/>
      <c r="FMX193" s="147"/>
      <c r="FMY193" s="147"/>
      <c r="FMZ193" s="147"/>
      <c r="FNA193" s="147"/>
      <c r="FNB193" s="147"/>
      <c r="FNC193" s="147"/>
      <c r="FND193" s="147"/>
      <c r="FNE193" s="147"/>
      <c r="FNF193" s="147"/>
      <c r="FNG193" s="147"/>
      <c r="FNH193" s="147"/>
      <c r="FNI193" s="147"/>
      <c r="FNJ193" s="147"/>
      <c r="FNK193" s="147"/>
      <c r="FNL193" s="147"/>
      <c r="FNM193" s="147"/>
      <c r="FNN193" s="147"/>
      <c r="FNO193" s="147"/>
      <c r="FNP193" s="147"/>
      <c r="FNQ193" s="147"/>
      <c r="FNR193" s="147"/>
      <c r="FNS193" s="147"/>
      <c r="FNT193" s="147"/>
      <c r="FNU193" s="147"/>
      <c r="FNV193" s="147"/>
      <c r="FNW193" s="147"/>
      <c r="FNX193" s="147"/>
      <c r="FNY193" s="147"/>
      <c r="FNZ193" s="147"/>
      <c r="FOA193" s="147"/>
      <c r="FOB193" s="147"/>
      <c r="FOC193" s="147"/>
      <c r="FOD193" s="147"/>
      <c r="FOE193" s="147"/>
      <c r="FOF193" s="147"/>
      <c r="FOG193" s="147"/>
      <c r="FOH193" s="147"/>
      <c r="FOI193" s="147"/>
      <c r="FOJ193" s="147"/>
      <c r="FOK193" s="147"/>
      <c r="FOL193" s="147"/>
      <c r="FOM193" s="147"/>
      <c r="FON193" s="147"/>
      <c r="FOO193" s="147"/>
      <c r="FOP193" s="147"/>
      <c r="FOQ193" s="147"/>
      <c r="FOR193" s="147"/>
      <c r="FOS193" s="147"/>
      <c r="FOT193" s="147"/>
      <c r="FOU193" s="147"/>
      <c r="FOV193" s="147"/>
      <c r="FOW193" s="147"/>
      <c r="FOX193" s="147"/>
      <c r="FOY193" s="147"/>
      <c r="FOZ193" s="147"/>
      <c r="FPA193" s="147"/>
      <c r="FPB193" s="147"/>
      <c r="FPC193" s="147"/>
      <c r="FPD193" s="147"/>
      <c r="FPE193" s="147"/>
      <c r="FPF193" s="147"/>
      <c r="FPG193" s="147"/>
      <c r="FPH193" s="147"/>
      <c r="FPI193" s="147"/>
      <c r="FPJ193" s="147"/>
      <c r="FPK193" s="147"/>
      <c r="FPL193" s="147"/>
      <c r="FPM193" s="147"/>
      <c r="FPN193" s="147"/>
      <c r="FPO193" s="147"/>
      <c r="FPP193" s="147"/>
      <c r="FPQ193" s="147"/>
      <c r="FPR193" s="147"/>
      <c r="FPS193" s="147"/>
      <c r="FPT193" s="147"/>
      <c r="FPU193" s="147"/>
      <c r="FPV193" s="147"/>
      <c r="FPW193" s="147"/>
      <c r="FPX193" s="147"/>
      <c r="FPY193" s="147"/>
      <c r="FPZ193" s="147"/>
      <c r="FQA193" s="147"/>
      <c r="FQB193" s="147"/>
      <c r="FQC193" s="147"/>
      <c r="FQD193" s="147"/>
      <c r="FQE193" s="147"/>
      <c r="FQF193" s="147"/>
      <c r="FQG193" s="147"/>
      <c r="FQH193" s="147"/>
      <c r="FQI193" s="147"/>
      <c r="FQJ193" s="147"/>
      <c r="FQK193" s="147"/>
      <c r="FQL193" s="147"/>
      <c r="FQM193" s="147"/>
      <c r="FQN193" s="147"/>
      <c r="FQO193" s="147"/>
      <c r="FQP193" s="147"/>
      <c r="FQQ193" s="147"/>
      <c r="FQR193" s="147"/>
      <c r="FQS193" s="147"/>
      <c r="FQT193" s="147"/>
      <c r="FQU193" s="147"/>
      <c r="FQV193" s="147"/>
      <c r="FQW193" s="147"/>
      <c r="FQX193" s="147"/>
      <c r="FQY193" s="147"/>
      <c r="FQZ193" s="147"/>
      <c r="FRA193" s="147"/>
      <c r="FRB193" s="147"/>
      <c r="FRC193" s="147"/>
      <c r="FRD193" s="147"/>
      <c r="FRE193" s="147"/>
      <c r="FRF193" s="147"/>
      <c r="FRG193" s="147"/>
      <c r="FRH193" s="147"/>
      <c r="FRI193" s="147"/>
      <c r="FRJ193" s="147"/>
      <c r="FRK193" s="147"/>
      <c r="FRL193" s="147"/>
      <c r="FRM193" s="147"/>
      <c r="FRN193" s="147"/>
      <c r="FRO193" s="147"/>
      <c r="FRP193" s="147"/>
      <c r="FRQ193" s="147"/>
      <c r="FRR193" s="147"/>
      <c r="FRS193" s="147"/>
      <c r="FRT193" s="147"/>
      <c r="FRU193" s="147"/>
      <c r="FRV193" s="147"/>
      <c r="FRW193" s="147"/>
      <c r="FRX193" s="147"/>
      <c r="FRY193" s="147"/>
      <c r="FRZ193" s="147"/>
      <c r="FSA193" s="147"/>
      <c r="FSB193" s="147"/>
      <c r="FSC193" s="147"/>
      <c r="FSD193" s="147"/>
      <c r="FSE193" s="147"/>
      <c r="FSF193" s="147"/>
      <c r="FSG193" s="147"/>
      <c r="FSH193" s="147"/>
      <c r="FSI193" s="147"/>
      <c r="FSJ193" s="147"/>
      <c r="FSK193" s="147"/>
      <c r="FSL193" s="147"/>
      <c r="FSM193" s="147"/>
      <c r="FSN193" s="147"/>
      <c r="FSO193" s="147"/>
      <c r="FSP193" s="147"/>
      <c r="FSQ193" s="147"/>
      <c r="FSR193" s="147"/>
      <c r="FSS193" s="147"/>
      <c r="FST193" s="147"/>
      <c r="FSU193" s="147"/>
      <c r="FSV193" s="147"/>
      <c r="FSW193" s="147"/>
      <c r="FSX193" s="147"/>
      <c r="FSY193" s="147"/>
      <c r="FSZ193" s="147"/>
      <c r="FTA193" s="147"/>
      <c r="FTB193" s="147"/>
      <c r="FTC193" s="147"/>
      <c r="FTD193" s="147"/>
      <c r="FTE193" s="147"/>
      <c r="FTF193" s="147"/>
      <c r="FTG193" s="147"/>
      <c r="FTH193" s="147"/>
      <c r="FTI193" s="147"/>
      <c r="FTJ193" s="147"/>
      <c r="FTK193" s="147"/>
      <c r="FTL193" s="147"/>
      <c r="FTM193" s="147"/>
      <c r="FTN193" s="147"/>
      <c r="FTO193" s="147"/>
      <c r="FTP193" s="147"/>
      <c r="FTQ193" s="147"/>
      <c r="FTR193" s="147"/>
      <c r="FTS193" s="147"/>
      <c r="FTT193" s="147"/>
      <c r="FTU193" s="147"/>
      <c r="FTV193" s="147"/>
      <c r="FTW193" s="147"/>
      <c r="FTX193" s="147"/>
      <c r="FTY193" s="147"/>
      <c r="FTZ193" s="147"/>
      <c r="FUA193" s="147"/>
      <c r="FUB193" s="147"/>
      <c r="FUC193" s="147"/>
      <c r="FUD193" s="147"/>
      <c r="FUE193" s="147"/>
      <c r="FUF193" s="147"/>
      <c r="FUG193" s="147"/>
      <c r="FUH193" s="147"/>
      <c r="FUI193" s="147"/>
      <c r="FUJ193" s="147"/>
      <c r="FUK193" s="147"/>
      <c r="FUL193" s="147"/>
      <c r="FUM193" s="147"/>
      <c r="FUN193" s="147"/>
      <c r="FUO193" s="147"/>
      <c r="FUP193" s="147"/>
      <c r="FUQ193" s="147"/>
      <c r="FUR193" s="147"/>
      <c r="FUS193" s="147"/>
      <c r="FUT193" s="147"/>
      <c r="FUU193" s="147"/>
      <c r="FUV193" s="147"/>
      <c r="FUW193" s="147"/>
      <c r="FUX193" s="147"/>
      <c r="FUY193" s="147"/>
      <c r="FUZ193" s="147"/>
      <c r="FVA193" s="147"/>
      <c r="FVB193" s="147"/>
      <c r="FVC193" s="147"/>
      <c r="FVD193" s="147"/>
      <c r="FVE193" s="147"/>
      <c r="FVF193" s="147"/>
      <c r="FVG193" s="147"/>
      <c r="FVH193" s="147"/>
      <c r="FVI193" s="147"/>
      <c r="FVJ193" s="147"/>
      <c r="FVK193" s="147"/>
      <c r="FVL193" s="147"/>
      <c r="FVM193" s="147"/>
      <c r="FVN193" s="147"/>
      <c r="FVO193" s="147"/>
      <c r="FVP193" s="147"/>
      <c r="FVQ193" s="147"/>
      <c r="FVR193" s="147"/>
      <c r="FVS193" s="147"/>
      <c r="FVT193" s="147"/>
      <c r="FVU193" s="147"/>
      <c r="FVV193" s="147"/>
      <c r="FVW193" s="147"/>
      <c r="FVX193" s="147"/>
      <c r="FVY193" s="147"/>
      <c r="FVZ193" s="147"/>
      <c r="FWA193" s="147"/>
      <c r="FWB193" s="147"/>
      <c r="FWC193" s="147"/>
      <c r="FWD193" s="147"/>
      <c r="FWE193" s="147"/>
      <c r="FWF193" s="147"/>
      <c r="FWG193" s="147"/>
      <c r="FWH193" s="147"/>
      <c r="FWI193" s="147"/>
      <c r="FWJ193" s="147"/>
      <c r="FWK193" s="147"/>
      <c r="FWL193" s="147"/>
      <c r="FWM193" s="147"/>
      <c r="FWN193" s="147"/>
      <c r="FWO193" s="147"/>
      <c r="FWP193" s="147"/>
      <c r="FWQ193" s="147"/>
      <c r="FWR193" s="147"/>
      <c r="FWS193" s="147"/>
      <c r="FWT193" s="147"/>
      <c r="FWU193" s="147"/>
      <c r="FWV193" s="147"/>
      <c r="FWW193" s="147"/>
      <c r="FWX193" s="147"/>
      <c r="FWY193" s="147"/>
      <c r="FWZ193" s="147"/>
      <c r="FXA193" s="147"/>
      <c r="FXB193" s="147"/>
      <c r="FXC193" s="147"/>
      <c r="FXD193" s="147"/>
      <c r="FXE193" s="147"/>
      <c r="FXF193" s="147"/>
      <c r="FXG193" s="147"/>
      <c r="FXH193" s="147"/>
      <c r="FXI193" s="147"/>
      <c r="FXJ193" s="147"/>
      <c r="FXK193" s="147"/>
      <c r="FXL193" s="147"/>
      <c r="FXM193" s="147"/>
      <c r="FXN193" s="147"/>
      <c r="FXO193" s="147"/>
      <c r="FXP193" s="147"/>
      <c r="FXQ193" s="147"/>
      <c r="FXR193" s="147"/>
      <c r="FXS193" s="147"/>
      <c r="FXT193" s="147"/>
      <c r="FXU193" s="147"/>
      <c r="FXV193" s="147"/>
      <c r="FXW193" s="147"/>
      <c r="FXX193" s="147"/>
      <c r="FXY193" s="147"/>
      <c r="FXZ193" s="147"/>
      <c r="FYA193" s="147"/>
      <c r="FYB193" s="147"/>
      <c r="FYC193" s="147"/>
      <c r="FYD193" s="147"/>
      <c r="FYE193" s="147"/>
      <c r="FYF193" s="147"/>
      <c r="FYG193" s="147"/>
      <c r="FYH193" s="147"/>
      <c r="FYI193" s="147"/>
      <c r="FYJ193" s="147"/>
      <c r="FYK193" s="147"/>
      <c r="FYL193" s="147"/>
      <c r="FYM193" s="147"/>
      <c r="FYN193" s="147"/>
      <c r="FYO193" s="147"/>
      <c r="FYP193" s="147"/>
      <c r="FYQ193" s="147"/>
      <c r="FYR193" s="147"/>
      <c r="FYS193" s="147"/>
      <c r="FYT193" s="147"/>
      <c r="FYU193" s="147"/>
      <c r="FYV193" s="147"/>
      <c r="FYW193" s="147"/>
      <c r="FYX193" s="147"/>
      <c r="FYY193" s="147"/>
      <c r="FYZ193" s="147"/>
      <c r="FZA193" s="147"/>
      <c r="FZB193" s="147"/>
      <c r="FZC193" s="147"/>
      <c r="FZD193" s="147"/>
      <c r="FZE193" s="147"/>
      <c r="FZF193" s="147"/>
      <c r="FZG193" s="147"/>
      <c r="FZH193" s="147"/>
      <c r="FZI193" s="147"/>
      <c r="FZJ193" s="147"/>
      <c r="FZK193" s="147"/>
      <c r="FZL193" s="147"/>
      <c r="FZM193" s="147"/>
      <c r="FZN193" s="147"/>
      <c r="FZO193" s="147"/>
      <c r="FZP193" s="147"/>
      <c r="FZQ193" s="147"/>
      <c r="FZR193" s="147"/>
      <c r="FZS193" s="147"/>
      <c r="FZT193" s="147"/>
      <c r="FZU193" s="147"/>
      <c r="FZV193" s="147"/>
      <c r="FZW193" s="147"/>
      <c r="FZX193" s="147"/>
      <c r="FZY193" s="147"/>
      <c r="FZZ193" s="147"/>
      <c r="GAA193" s="147"/>
      <c r="GAB193" s="147"/>
      <c r="GAC193" s="147"/>
      <c r="GAD193" s="147"/>
      <c r="GAE193" s="147"/>
      <c r="GAF193" s="147"/>
      <c r="GAG193" s="147"/>
      <c r="GAH193" s="147"/>
      <c r="GAI193" s="147"/>
      <c r="GAJ193" s="147"/>
      <c r="GAK193" s="147"/>
      <c r="GAL193" s="147"/>
      <c r="GAM193" s="147"/>
      <c r="GAN193" s="147"/>
      <c r="GAO193" s="147"/>
      <c r="GAP193" s="147"/>
      <c r="GAQ193" s="147"/>
      <c r="GAR193" s="147"/>
      <c r="GAS193" s="147"/>
      <c r="GAT193" s="147"/>
      <c r="GAU193" s="147"/>
      <c r="GAV193" s="147"/>
      <c r="GAW193" s="147"/>
      <c r="GAX193" s="147"/>
      <c r="GAY193" s="147"/>
      <c r="GAZ193" s="147"/>
      <c r="GBA193" s="147"/>
      <c r="GBB193" s="147"/>
      <c r="GBC193" s="147"/>
      <c r="GBD193" s="147"/>
      <c r="GBE193" s="147"/>
      <c r="GBF193" s="147"/>
      <c r="GBG193" s="147"/>
      <c r="GBH193" s="147"/>
      <c r="GBI193" s="147"/>
      <c r="GBJ193" s="147"/>
      <c r="GBK193" s="147"/>
      <c r="GBL193" s="147"/>
      <c r="GBM193" s="147"/>
      <c r="GBN193" s="147"/>
      <c r="GBO193" s="147"/>
      <c r="GBP193" s="147"/>
      <c r="GBQ193" s="147"/>
      <c r="GBR193" s="147"/>
      <c r="GBS193" s="147"/>
      <c r="GBT193" s="147"/>
      <c r="GBU193" s="147"/>
      <c r="GBV193" s="147"/>
      <c r="GBW193" s="147"/>
      <c r="GBX193" s="147"/>
      <c r="GBY193" s="147"/>
      <c r="GBZ193" s="147"/>
      <c r="GCA193" s="147"/>
      <c r="GCB193" s="147"/>
      <c r="GCC193" s="147"/>
      <c r="GCD193" s="147"/>
      <c r="GCE193" s="147"/>
      <c r="GCF193" s="147"/>
      <c r="GCG193" s="147"/>
      <c r="GCH193" s="147"/>
      <c r="GCI193" s="147"/>
      <c r="GCJ193" s="147"/>
      <c r="GCK193" s="147"/>
      <c r="GCL193" s="147"/>
      <c r="GCM193" s="147"/>
      <c r="GCN193" s="147"/>
      <c r="GCO193" s="147"/>
      <c r="GCP193" s="147"/>
      <c r="GCQ193" s="147"/>
      <c r="GCR193" s="147"/>
      <c r="GCS193" s="147"/>
      <c r="GCT193" s="147"/>
      <c r="GCU193" s="147"/>
      <c r="GCV193" s="147"/>
      <c r="GCW193" s="147"/>
      <c r="GCX193" s="147"/>
      <c r="GCY193" s="147"/>
      <c r="GCZ193" s="147"/>
      <c r="GDA193" s="147"/>
      <c r="GDB193" s="147"/>
      <c r="GDC193" s="147"/>
      <c r="GDD193" s="147"/>
      <c r="GDE193" s="147"/>
      <c r="GDF193" s="147"/>
      <c r="GDG193" s="147"/>
      <c r="GDH193" s="147"/>
      <c r="GDI193" s="147"/>
      <c r="GDJ193" s="147"/>
      <c r="GDK193" s="147"/>
      <c r="GDL193" s="147"/>
      <c r="GDM193" s="147"/>
      <c r="GDN193" s="147"/>
      <c r="GDO193" s="147"/>
      <c r="GDP193" s="147"/>
      <c r="GDQ193" s="147"/>
      <c r="GDR193" s="147"/>
      <c r="GDS193" s="147"/>
      <c r="GDT193" s="147"/>
      <c r="GDU193" s="147"/>
      <c r="GDV193" s="147"/>
      <c r="GDW193" s="147"/>
      <c r="GDX193" s="147"/>
      <c r="GDY193" s="147"/>
      <c r="GDZ193" s="147"/>
      <c r="GEA193" s="147"/>
      <c r="GEB193" s="147"/>
      <c r="GEC193" s="147"/>
      <c r="GED193" s="147"/>
      <c r="GEE193" s="147"/>
      <c r="GEF193" s="147"/>
      <c r="GEG193" s="147"/>
      <c r="GEH193" s="147"/>
      <c r="GEI193" s="147"/>
      <c r="GEJ193" s="147"/>
      <c r="GEK193" s="147"/>
      <c r="GEL193" s="147"/>
      <c r="GEM193" s="147"/>
      <c r="GEN193" s="147"/>
      <c r="GEO193" s="147"/>
      <c r="GEP193" s="147"/>
      <c r="GEQ193" s="147"/>
      <c r="GER193" s="147"/>
      <c r="GES193" s="147"/>
      <c r="GET193" s="147"/>
      <c r="GEU193" s="147"/>
      <c r="GEV193" s="147"/>
      <c r="GEW193" s="147"/>
      <c r="GEX193" s="147"/>
      <c r="GEY193" s="147"/>
      <c r="GEZ193" s="147"/>
      <c r="GFA193" s="147"/>
      <c r="GFB193" s="147"/>
      <c r="GFC193" s="147"/>
      <c r="GFD193" s="147"/>
      <c r="GFE193" s="147"/>
      <c r="GFF193" s="147"/>
      <c r="GFG193" s="147"/>
      <c r="GFH193" s="147"/>
      <c r="GFI193" s="147"/>
      <c r="GFJ193" s="147"/>
      <c r="GFK193" s="147"/>
      <c r="GFL193" s="147"/>
      <c r="GFM193" s="147"/>
      <c r="GFN193" s="147"/>
      <c r="GFO193" s="147"/>
      <c r="GFP193" s="147"/>
      <c r="GFQ193" s="147"/>
      <c r="GFR193" s="147"/>
      <c r="GFS193" s="147"/>
      <c r="GFT193" s="147"/>
      <c r="GFU193" s="147"/>
      <c r="GFV193" s="147"/>
      <c r="GFW193" s="147"/>
      <c r="GFX193" s="147"/>
      <c r="GFY193" s="147"/>
      <c r="GFZ193" s="147"/>
      <c r="GGA193" s="147"/>
      <c r="GGB193" s="147"/>
      <c r="GGC193" s="147"/>
      <c r="GGD193" s="147"/>
      <c r="GGE193" s="147"/>
      <c r="GGF193" s="147"/>
      <c r="GGG193" s="147"/>
      <c r="GGH193" s="147"/>
      <c r="GGI193" s="147"/>
      <c r="GGJ193" s="147"/>
      <c r="GGK193" s="147"/>
      <c r="GGL193" s="147"/>
      <c r="GGM193" s="147"/>
      <c r="GGN193" s="147"/>
      <c r="GGO193" s="147"/>
      <c r="GGP193" s="147"/>
      <c r="GGQ193" s="147"/>
      <c r="GGR193" s="147"/>
      <c r="GGS193" s="147"/>
      <c r="GGT193" s="147"/>
      <c r="GGU193" s="147"/>
      <c r="GGV193" s="147"/>
      <c r="GGW193" s="147"/>
      <c r="GGX193" s="147"/>
      <c r="GGY193" s="147"/>
      <c r="GGZ193" s="147"/>
      <c r="GHA193" s="147"/>
      <c r="GHB193" s="147"/>
      <c r="GHC193" s="147"/>
      <c r="GHD193" s="147"/>
      <c r="GHE193" s="147"/>
      <c r="GHF193" s="147"/>
      <c r="GHG193" s="147"/>
      <c r="GHH193" s="147"/>
      <c r="GHI193" s="147"/>
      <c r="GHJ193" s="147"/>
      <c r="GHK193" s="147"/>
      <c r="GHL193" s="147"/>
      <c r="GHM193" s="147"/>
      <c r="GHN193" s="147"/>
      <c r="GHO193" s="147"/>
      <c r="GHP193" s="147"/>
      <c r="GHQ193" s="147"/>
      <c r="GHR193" s="147"/>
      <c r="GHS193" s="147"/>
      <c r="GHT193" s="147"/>
      <c r="GHU193" s="147"/>
      <c r="GHV193" s="147"/>
      <c r="GHW193" s="147"/>
      <c r="GHX193" s="147"/>
      <c r="GHY193" s="147"/>
      <c r="GHZ193" s="147"/>
      <c r="GIA193" s="147"/>
      <c r="GIB193" s="147"/>
      <c r="GIC193" s="147"/>
      <c r="GID193" s="147"/>
      <c r="GIE193" s="147"/>
      <c r="GIF193" s="147"/>
      <c r="GIG193" s="147"/>
      <c r="GIH193" s="147"/>
      <c r="GII193" s="147"/>
      <c r="GIJ193" s="147"/>
      <c r="GIK193" s="147"/>
      <c r="GIL193" s="147"/>
      <c r="GIM193" s="147"/>
      <c r="GIN193" s="147"/>
      <c r="GIO193" s="147"/>
      <c r="GIP193" s="147"/>
      <c r="GIQ193" s="147"/>
      <c r="GIR193" s="147"/>
      <c r="GIS193" s="147"/>
      <c r="GIT193" s="147"/>
      <c r="GIU193" s="147"/>
      <c r="GIV193" s="147"/>
      <c r="GIW193" s="147"/>
      <c r="GIX193" s="147"/>
      <c r="GIY193" s="147"/>
      <c r="GIZ193" s="147"/>
      <c r="GJA193" s="147"/>
      <c r="GJB193" s="147"/>
      <c r="GJC193" s="147"/>
      <c r="GJD193" s="147"/>
      <c r="GJE193" s="147"/>
      <c r="GJF193" s="147"/>
      <c r="GJG193" s="147"/>
      <c r="GJH193" s="147"/>
      <c r="GJI193" s="147"/>
      <c r="GJJ193" s="147"/>
      <c r="GJK193" s="147"/>
      <c r="GJL193" s="147"/>
      <c r="GJM193" s="147"/>
      <c r="GJN193" s="147"/>
      <c r="GJO193" s="147"/>
      <c r="GJP193" s="147"/>
      <c r="GJQ193" s="147"/>
      <c r="GJR193" s="147"/>
      <c r="GJS193" s="147"/>
      <c r="GJT193" s="147"/>
      <c r="GJU193" s="147"/>
      <c r="GJV193" s="147"/>
      <c r="GJW193" s="147"/>
      <c r="GJX193" s="147"/>
      <c r="GJY193" s="147"/>
      <c r="GJZ193" s="147"/>
      <c r="GKA193" s="147"/>
      <c r="GKB193" s="147"/>
      <c r="GKC193" s="147"/>
      <c r="GKD193" s="147"/>
      <c r="GKE193" s="147"/>
      <c r="GKF193" s="147"/>
      <c r="GKG193" s="147"/>
      <c r="GKH193" s="147"/>
      <c r="GKI193" s="147"/>
      <c r="GKJ193" s="147"/>
      <c r="GKK193" s="147"/>
      <c r="GKL193" s="147"/>
      <c r="GKM193" s="147"/>
      <c r="GKN193" s="147"/>
      <c r="GKO193" s="147"/>
      <c r="GKP193" s="147"/>
      <c r="GKQ193" s="147"/>
      <c r="GKR193" s="147"/>
      <c r="GKS193" s="147"/>
      <c r="GKT193" s="147"/>
      <c r="GKU193" s="147"/>
      <c r="GKV193" s="147"/>
      <c r="GKW193" s="147"/>
      <c r="GKX193" s="147"/>
      <c r="GKY193" s="147"/>
      <c r="GKZ193" s="147"/>
      <c r="GLA193" s="147"/>
      <c r="GLB193" s="147"/>
      <c r="GLC193" s="147"/>
      <c r="GLD193" s="147"/>
      <c r="GLE193" s="147"/>
      <c r="GLF193" s="147"/>
      <c r="GLG193" s="147"/>
      <c r="GLH193" s="147"/>
      <c r="GLI193" s="147"/>
      <c r="GLJ193" s="147"/>
      <c r="GLK193" s="147"/>
      <c r="GLL193" s="147"/>
      <c r="GLM193" s="147"/>
      <c r="GLN193" s="147"/>
      <c r="GLO193" s="147"/>
      <c r="GLP193" s="147"/>
      <c r="GLQ193" s="147"/>
      <c r="GLR193" s="147"/>
      <c r="GLS193" s="147"/>
      <c r="GLT193" s="147"/>
      <c r="GLU193" s="147"/>
      <c r="GLV193" s="147"/>
      <c r="GLW193" s="147"/>
      <c r="GLX193" s="147"/>
      <c r="GLY193" s="147"/>
      <c r="GLZ193" s="147"/>
      <c r="GMA193" s="147"/>
      <c r="GMB193" s="147"/>
      <c r="GMC193" s="147"/>
      <c r="GMD193" s="147"/>
      <c r="GME193" s="147"/>
      <c r="GMF193" s="147"/>
      <c r="GMG193" s="147"/>
      <c r="GMH193" s="147"/>
      <c r="GMI193" s="147"/>
      <c r="GMJ193" s="147"/>
      <c r="GMK193" s="147"/>
      <c r="GML193" s="147"/>
      <c r="GMM193" s="147"/>
      <c r="GMN193" s="147"/>
      <c r="GMO193" s="147"/>
      <c r="GMP193" s="147"/>
      <c r="GMQ193" s="147"/>
      <c r="GMR193" s="147"/>
      <c r="GMS193" s="147"/>
      <c r="GMT193" s="147"/>
      <c r="GMU193" s="147"/>
      <c r="GMV193" s="147"/>
      <c r="GMW193" s="147"/>
      <c r="GMX193" s="147"/>
      <c r="GMY193" s="147"/>
      <c r="GMZ193" s="147"/>
      <c r="GNA193" s="147"/>
      <c r="GNB193" s="147"/>
      <c r="GNC193" s="147"/>
      <c r="GND193" s="147"/>
      <c r="GNE193" s="147"/>
      <c r="GNF193" s="147"/>
      <c r="GNG193" s="147"/>
      <c r="GNH193" s="147"/>
      <c r="GNI193" s="147"/>
      <c r="GNJ193" s="147"/>
      <c r="GNK193" s="147"/>
      <c r="GNL193" s="147"/>
      <c r="GNM193" s="147"/>
      <c r="GNN193" s="147"/>
      <c r="GNO193" s="147"/>
      <c r="GNP193" s="147"/>
      <c r="GNQ193" s="147"/>
      <c r="GNR193" s="147"/>
      <c r="GNS193" s="147"/>
      <c r="GNT193" s="147"/>
      <c r="GNU193" s="147"/>
      <c r="GNV193" s="147"/>
      <c r="GNW193" s="147"/>
      <c r="GNX193" s="147"/>
      <c r="GNY193" s="147"/>
      <c r="GNZ193" s="147"/>
      <c r="GOA193" s="147"/>
      <c r="GOB193" s="147"/>
      <c r="GOC193" s="147"/>
      <c r="GOD193" s="147"/>
      <c r="GOE193" s="147"/>
      <c r="GOF193" s="147"/>
      <c r="GOG193" s="147"/>
      <c r="GOH193" s="147"/>
      <c r="GOI193" s="147"/>
      <c r="GOJ193" s="147"/>
      <c r="GOK193" s="147"/>
      <c r="GOL193" s="147"/>
      <c r="GOM193" s="147"/>
      <c r="GON193" s="147"/>
      <c r="GOO193" s="147"/>
      <c r="GOP193" s="147"/>
      <c r="GOQ193" s="147"/>
      <c r="GOR193" s="147"/>
      <c r="GOS193" s="147"/>
      <c r="GOT193" s="147"/>
      <c r="GOU193" s="147"/>
      <c r="GOV193" s="147"/>
      <c r="GOW193" s="147"/>
      <c r="GOX193" s="147"/>
      <c r="GOY193" s="147"/>
      <c r="GOZ193" s="147"/>
      <c r="GPA193" s="147"/>
      <c r="GPB193" s="147"/>
      <c r="GPC193" s="147"/>
      <c r="GPD193" s="147"/>
      <c r="GPE193" s="147"/>
      <c r="GPF193" s="147"/>
      <c r="GPG193" s="147"/>
      <c r="GPH193" s="147"/>
      <c r="GPI193" s="147"/>
      <c r="GPJ193" s="147"/>
      <c r="GPK193" s="147"/>
      <c r="GPL193" s="147"/>
      <c r="GPM193" s="147"/>
      <c r="GPN193" s="147"/>
      <c r="GPO193" s="147"/>
      <c r="GPP193" s="147"/>
      <c r="GPQ193" s="147"/>
      <c r="GPR193" s="147"/>
      <c r="GPS193" s="147"/>
      <c r="GPT193" s="147"/>
      <c r="GPU193" s="147"/>
      <c r="GPV193" s="147"/>
      <c r="GPW193" s="147"/>
      <c r="GPX193" s="147"/>
      <c r="GPY193" s="147"/>
      <c r="GPZ193" s="147"/>
      <c r="GQA193" s="147"/>
      <c r="GQB193" s="147"/>
      <c r="GQC193" s="147"/>
      <c r="GQD193" s="147"/>
      <c r="GQE193" s="147"/>
      <c r="GQF193" s="147"/>
      <c r="GQG193" s="147"/>
      <c r="GQH193" s="147"/>
      <c r="GQI193" s="147"/>
      <c r="GQJ193" s="147"/>
      <c r="GQK193" s="147"/>
      <c r="GQL193" s="147"/>
      <c r="GQM193" s="147"/>
      <c r="GQN193" s="147"/>
      <c r="GQO193" s="147"/>
      <c r="GQP193" s="147"/>
      <c r="GQQ193" s="147"/>
      <c r="GQR193" s="147"/>
      <c r="GQS193" s="147"/>
      <c r="GQT193" s="147"/>
      <c r="GQU193" s="147"/>
      <c r="GQV193" s="147"/>
      <c r="GQW193" s="147"/>
      <c r="GQX193" s="147"/>
      <c r="GQY193" s="147"/>
      <c r="GQZ193" s="147"/>
      <c r="GRA193" s="147"/>
      <c r="GRB193" s="147"/>
      <c r="GRC193" s="147"/>
      <c r="GRD193" s="147"/>
      <c r="GRE193" s="147"/>
      <c r="GRF193" s="147"/>
      <c r="GRG193" s="147"/>
      <c r="GRH193" s="147"/>
      <c r="GRI193" s="147"/>
      <c r="GRJ193" s="147"/>
      <c r="GRK193" s="147"/>
      <c r="GRL193" s="147"/>
      <c r="GRM193" s="147"/>
      <c r="GRN193" s="147"/>
      <c r="GRO193" s="147"/>
      <c r="GRP193" s="147"/>
      <c r="GRQ193" s="147"/>
      <c r="GRR193" s="147"/>
      <c r="GRS193" s="147"/>
      <c r="GRT193" s="147"/>
      <c r="GRU193" s="147"/>
      <c r="GRV193" s="147"/>
      <c r="GRW193" s="147"/>
      <c r="GRX193" s="147"/>
      <c r="GRY193" s="147"/>
      <c r="GRZ193" s="147"/>
      <c r="GSA193" s="147"/>
      <c r="GSB193" s="147"/>
      <c r="GSC193" s="147"/>
      <c r="GSD193" s="147"/>
      <c r="GSE193" s="147"/>
      <c r="GSF193" s="147"/>
      <c r="GSG193" s="147"/>
      <c r="GSH193" s="147"/>
      <c r="GSI193" s="147"/>
      <c r="GSJ193" s="147"/>
      <c r="GSK193" s="147"/>
      <c r="GSL193" s="147"/>
      <c r="GSM193" s="147"/>
      <c r="GSN193" s="147"/>
      <c r="GSO193" s="147"/>
      <c r="GSP193" s="147"/>
      <c r="GSQ193" s="147"/>
      <c r="GSR193" s="147"/>
      <c r="GSS193" s="147"/>
      <c r="GST193" s="147"/>
      <c r="GSU193" s="147"/>
      <c r="GSV193" s="147"/>
      <c r="GSW193" s="147"/>
      <c r="GSX193" s="147"/>
      <c r="GSY193" s="147"/>
      <c r="GSZ193" s="147"/>
      <c r="GTA193" s="147"/>
      <c r="GTB193" s="147"/>
      <c r="GTC193" s="147"/>
      <c r="GTD193" s="147"/>
      <c r="GTE193" s="147"/>
      <c r="GTF193" s="147"/>
      <c r="GTG193" s="147"/>
      <c r="GTH193" s="147"/>
      <c r="GTI193" s="147"/>
      <c r="GTJ193" s="147"/>
      <c r="GTK193" s="147"/>
      <c r="GTL193" s="147"/>
      <c r="GTM193" s="147"/>
      <c r="GTN193" s="147"/>
      <c r="GTO193" s="147"/>
      <c r="GTP193" s="147"/>
      <c r="GTQ193" s="147"/>
      <c r="GTR193" s="147"/>
      <c r="GTS193" s="147"/>
      <c r="GTT193" s="147"/>
      <c r="GTU193" s="147"/>
      <c r="GTV193" s="147"/>
      <c r="GTW193" s="147"/>
      <c r="GTX193" s="147"/>
      <c r="GTY193" s="147"/>
      <c r="GTZ193" s="147"/>
      <c r="GUA193" s="147"/>
      <c r="GUB193" s="147"/>
      <c r="GUC193" s="147"/>
      <c r="GUD193" s="147"/>
      <c r="GUE193" s="147"/>
      <c r="GUF193" s="147"/>
      <c r="GUG193" s="147"/>
      <c r="GUH193" s="147"/>
      <c r="GUI193" s="147"/>
      <c r="GUJ193" s="147"/>
      <c r="GUK193" s="147"/>
      <c r="GUL193" s="147"/>
      <c r="GUM193" s="147"/>
      <c r="GUN193" s="147"/>
      <c r="GUO193" s="147"/>
      <c r="GUP193" s="147"/>
      <c r="GUQ193" s="147"/>
      <c r="GUR193" s="147"/>
      <c r="GUS193" s="147"/>
      <c r="GUT193" s="147"/>
      <c r="GUU193" s="147"/>
      <c r="GUV193" s="147"/>
      <c r="GUW193" s="147"/>
      <c r="GUX193" s="147"/>
      <c r="GUY193" s="147"/>
      <c r="GUZ193" s="147"/>
      <c r="GVA193" s="147"/>
      <c r="GVB193" s="147"/>
      <c r="GVC193" s="147"/>
      <c r="GVD193" s="147"/>
      <c r="GVE193" s="147"/>
      <c r="GVF193" s="147"/>
      <c r="GVG193" s="147"/>
      <c r="GVH193" s="147"/>
      <c r="GVI193" s="147"/>
      <c r="GVJ193" s="147"/>
      <c r="GVK193" s="147"/>
      <c r="GVL193" s="147"/>
      <c r="GVM193" s="147"/>
      <c r="GVN193" s="147"/>
      <c r="GVO193" s="147"/>
      <c r="GVP193" s="147"/>
      <c r="GVQ193" s="147"/>
      <c r="GVR193" s="147"/>
      <c r="GVS193" s="147"/>
      <c r="GVT193" s="147"/>
      <c r="GVU193" s="147"/>
      <c r="GVV193" s="147"/>
      <c r="GVW193" s="147"/>
      <c r="GVX193" s="147"/>
      <c r="GVY193" s="147"/>
      <c r="GVZ193" s="147"/>
      <c r="GWA193" s="147"/>
      <c r="GWB193" s="147"/>
      <c r="GWC193" s="147"/>
      <c r="GWD193" s="147"/>
      <c r="GWE193" s="147"/>
      <c r="GWF193" s="147"/>
      <c r="GWG193" s="147"/>
      <c r="GWH193" s="147"/>
      <c r="GWI193" s="147"/>
      <c r="GWJ193" s="147"/>
      <c r="GWK193" s="147"/>
      <c r="GWL193" s="147"/>
      <c r="GWM193" s="147"/>
      <c r="GWN193" s="147"/>
      <c r="GWO193" s="147"/>
      <c r="GWP193" s="147"/>
      <c r="GWQ193" s="147"/>
      <c r="GWR193" s="147"/>
      <c r="GWS193" s="147"/>
      <c r="GWT193" s="147"/>
      <c r="GWU193" s="147"/>
      <c r="GWV193" s="147"/>
      <c r="GWW193" s="147"/>
      <c r="GWX193" s="147"/>
      <c r="GWY193" s="147"/>
      <c r="GWZ193" s="147"/>
      <c r="GXA193" s="147"/>
      <c r="GXB193" s="147"/>
      <c r="GXC193" s="147"/>
      <c r="GXD193" s="147"/>
      <c r="GXE193" s="147"/>
      <c r="GXF193" s="147"/>
      <c r="GXG193" s="147"/>
      <c r="GXH193" s="147"/>
      <c r="GXI193" s="147"/>
      <c r="GXJ193" s="147"/>
      <c r="GXK193" s="147"/>
      <c r="GXL193" s="147"/>
      <c r="GXM193" s="147"/>
      <c r="GXN193" s="147"/>
      <c r="GXO193" s="147"/>
      <c r="GXP193" s="147"/>
      <c r="GXQ193" s="147"/>
      <c r="GXR193" s="147"/>
      <c r="GXS193" s="147"/>
      <c r="GXT193" s="147"/>
      <c r="GXU193" s="147"/>
      <c r="GXV193" s="147"/>
      <c r="GXW193" s="147"/>
      <c r="GXX193" s="147"/>
      <c r="GXY193" s="147"/>
      <c r="GXZ193" s="147"/>
      <c r="GYA193" s="147"/>
      <c r="GYB193" s="147"/>
      <c r="GYC193" s="147"/>
      <c r="GYD193" s="147"/>
      <c r="GYE193" s="147"/>
      <c r="GYF193" s="147"/>
      <c r="GYG193" s="147"/>
      <c r="GYH193" s="147"/>
      <c r="GYI193" s="147"/>
      <c r="GYJ193" s="147"/>
      <c r="GYK193" s="147"/>
      <c r="GYL193" s="147"/>
      <c r="GYM193" s="147"/>
      <c r="GYN193" s="147"/>
      <c r="GYO193" s="147"/>
      <c r="GYP193" s="147"/>
      <c r="GYQ193" s="147"/>
      <c r="GYR193" s="147"/>
      <c r="GYS193" s="147"/>
      <c r="GYT193" s="147"/>
      <c r="GYU193" s="147"/>
      <c r="GYV193" s="147"/>
      <c r="GYW193" s="147"/>
      <c r="GYX193" s="147"/>
      <c r="GYY193" s="147"/>
      <c r="GYZ193" s="147"/>
      <c r="GZA193" s="147"/>
      <c r="GZB193" s="147"/>
      <c r="GZC193" s="147"/>
      <c r="GZD193" s="147"/>
      <c r="GZE193" s="147"/>
      <c r="GZF193" s="147"/>
      <c r="GZG193" s="147"/>
      <c r="GZH193" s="147"/>
      <c r="GZI193" s="147"/>
      <c r="GZJ193" s="147"/>
      <c r="GZK193" s="147"/>
      <c r="GZL193" s="147"/>
      <c r="GZM193" s="147"/>
      <c r="GZN193" s="147"/>
      <c r="GZO193" s="147"/>
      <c r="GZP193" s="147"/>
      <c r="GZQ193" s="147"/>
      <c r="GZR193" s="147"/>
      <c r="GZS193" s="147"/>
      <c r="GZT193" s="147"/>
      <c r="GZU193" s="147"/>
      <c r="GZV193" s="147"/>
      <c r="GZW193" s="147"/>
      <c r="GZX193" s="147"/>
      <c r="GZY193" s="147"/>
      <c r="GZZ193" s="147"/>
      <c r="HAA193" s="147"/>
      <c r="HAB193" s="147"/>
      <c r="HAC193" s="147"/>
      <c r="HAD193" s="147"/>
      <c r="HAE193" s="147"/>
      <c r="HAF193" s="147"/>
      <c r="HAG193" s="147"/>
      <c r="HAH193" s="147"/>
      <c r="HAI193" s="147"/>
      <c r="HAJ193" s="147"/>
      <c r="HAK193" s="147"/>
      <c r="HAL193" s="147"/>
      <c r="HAM193" s="147"/>
      <c r="HAN193" s="147"/>
      <c r="HAO193" s="147"/>
      <c r="HAP193" s="147"/>
      <c r="HAQ193" s="147"/>
      <c r="HAR193" s="147"/>
      <c r="HAS193" s="147"/>
      <c r="HAT193" s="147"/>
      <c r="HAU193" s="147"/>
      <c r="HAV193" s="147"/>
      <c r="HAW193" s="147"/>
      <c r="HAX193" s="147"/>
      <c r="HAY193" s="147"/>
      <c r="HAZ193" s="147"/>
      <c r="HBA193" s="147"/>
      <c r="HBB193" s="147"/>
      <c r="HBC193" s="147"/>
      <c r="HBD193" s="147"/>
      <c r="HBE193" s="147"/>
      <c r="HBF193" s="147"/>
      <c r="HBG193" s="147"/>
      <c r="HBH193" s="147"/>
      <c r="HBI193" s="147"/>
      <c r="HBJ193" s="147"/>
      <c r="HBK193" s="147"/>
      <c r="HBL193" s="147"/>
      <c r="HBM193" s="147"/>
      <c r="HBN193" s="147"/>
      <c r="HBO193" s="147"/>
      <c r="HBP193" s="147"/>
      <c r="HBQ193" s="147"/>
      <c r="HBR193" s="147"/>
      <c r="HBS193" s="147"/>
      <c r="HBT193" s="147"/>
      <c r="HBU193" s="147"/>
      <c r="HBV193" s="147"/>
      <c r="HBW193" s="147"/>
      <c r="HBX193" s="147"/>
      <c r="HBY193" s="147"/>
      <c r="HBZ193" s="147"/>
      <c r="HCA193" s="147"/>
      <c r="HCB193" s="147"/>
      <c r="HCC193" s="147"/>
      <c r="HCD193" s="147"/>
      <c r="HCE193" s="147"/>
      <c r="HCF193" s="147"/>
      <c r="HCG193" s="147"/>
      <c r="HCH193" s="147"/>
      <c r="HCI193" s="147"/>
      <c r="HCJ193" s="147"/>
      <c r="HCK193" s="147"/>
      <c r="HCL193" s="147"/>
      <c r="HCM193" s="147"/>
      <c r="HCN193" s="147"/>
      <c r="HCO193" s="147"/>
      <c r="HCP193" s="147"/>
      <c r="HCQ193" s="147"/>
      <c r="HCR193" s="147"/>
      <c r="HCS193" s="147"/>
      <c r="HCT193" s="147"/>
      <c r="HCU193" s="147"/>
      <c r="HCV193" s="147"/>
      <c r="HCW193" s="147"/>
      <c r="HCX193" s="147"/>
      <c r="HCY193" s="147"/>
      <c r="HCZ193" s="147"/>
      <c r="HDA193" s="147"/>
      <c r="HDB193" s="147"/>
      <c r="HDC193" s="147"/>
      <c r="HDD193" s="147"/>
      <c r="HDE193" s="147"/>
      <c r="HDF193" s="147"/>
      <c r="HDG193" s="147"/>
      <c r="HDH193" s="147"/>
      <c r="HDI193" s="147"/>
      <c r="HDJ193" s="147"/>
      <c r="HDK193" s="147"/>
      <c r="HDL193" s="147"/>
      <c r="HDM193" s="147"/>
      <c r="HDN193" s="147"/>
      <c r="HDO193" s="147"/>
      <c r="HDP193" s="147"/>
      <c r="HDQ193" s="147"/>
      <c r="HDR193" s="147"/>
      <c r="HDS193" s="147"/>
      <c r="HDT193" s="147"/>
      <c r="HDU193" s="147"/>
      <c r="HDV193" s="147"/>
      <c r="HDW193" s="147"/>
      <c r="HDX193" s="147"/>
      <c r="HDY193" s="147"/>
      <c r="HDZ193" s="147"/>
      <c r="HEA193" s="147"/>
      <c r="HEB193" s="147"/>
      <c r="HEC193" s="147"/>
      <c r="HED193" s="147"/>
      <c r="HEE193" s="147"/>
      <c r="HEF193" s="147"/>
      <c r="HEG193" s="147"/>
      <c r="HEH193" s="147"/>
      <c r="HEI193" s="147"/>
      <c r="HEJ193" s="147"/>
      <c r="HEK193" s="147"/>
      <c r="HEL193" s="147"/>
      <c r="HEM193" s="147"/>
      <c r="HEN193" s="147"/>
      <c r="HEO193" s="147"/>
      <c r="HEP193" s="147"/>
      <c r="HEQ193" s="147"/>
      <c r="HER193" s="147"/>
      <c r="HES193" s="147"/>
      <c r="HET193" s="147"/>
      <c r="HEU193" s="147"/>
      <c r="HEV193" s="147"/>
      <c r="HEW193" s="147"/>
      <c r="HEX193" s="147"/>
      <c r="HEY193" s="147"/>
      <c r="HEZ193" s="147"/>
      <c r="HFA193" s="147"/>
      <c r="HFB193" s="147"/>
      <c r="HFC193" s="147"/>
      <c r="HFD193" s="147"/>
      <c r="HFE193" s="147"/>
      <c r="HFF193" s="147"/>
      <c r="HFG193" s="147"/>
      <c r="HFH193" s="147"/>
      <c r="HFI193" s="147"/>
      <c r="HFJ193" s="147"/>
      <c r="HFK193" s="147"/>
      <c r="HFL193" s="147"/>
      <c r="HFM193" s="147"/>
      <c r="HFN193" s="147"/>
      <c r="HFO193" s="147"/>
      <c r="HFP193" s="147"/>
      <c r="HFQ193" s="147"/>
      <c r="HFR193" s="147"/>
      <c r="HFS193" s="147"/>
      <c r="HFT193" s="147"/>
      <c r="HFU193" s="147"/>
      <c r="HFV193" s="147"/>
      <c r="HFW193" s="147"/>
      <c r="HFX193" s="147"/>
      <c r="HFY193" s="147"/>
      <c r="HFZ193" s="147"/>
      <c r="HGA193" s="147"/>
      <c r="HGB193" s="147"/>
      <c r="HGC193" s="147"/>
      <c r="HGD193" s="147"/>
      <c r="HGE193" s="147"/>
      <c r="HGF193" s="147"/>
      <c r="HGG193" s="147"/>
      <c r="HGH193" s="147"/>
      <c r="HGI193" s="147"/>
      <c r="HGJ193" s="147"/>
      <c r="HGK193" s="147"/>
      <c r="HGL193" s="147"/>
      <c r="HGM193" s="147"/>
      <c r="HGN193" s="147"/>
      <c r="HGO193" s="147"/>
      <c r="HGP193" s="147"/>
      <c r="HGQ193" s="147"/>
      <c r="HGR193" s="147"/>
      <c r="HGS193" s="147"/>
      <c r="HGT193" s="147"/>
      <c r="HGU193" s="147"/>
      <c r="HGV193" s="147"/>
      <c r="HGW193" s="147"/>
      <c r="HGX193" s="147"/>
      <c r="HGY193" s="147"/>
      <c r="HGZ193" s="147"/>
      <c r="HHA193" s="147"/>
      <c r="HHB193" s="147"/>
      <c r="HHC193" s="147"/>
      <c r="HHD193" s="147"/>
      <c r="HHE193" s="147"/>
      <c r="HHF193" s="147"/>
      <c r="HHG193" s="147"/>
      <c r="HHH193" s="147"/>
      <c r="HHI193" s="147"/>
      <c r="HHJ193" s="147"/>
      <c r="HHK193" s="147"/>
      <c r="HHL193" s="147"/>
      <c r="HHM193" s="147"/>
      <c r="HHN193" s="147"/>
      <c r="HHO193" s="147"/>
      <c r="HHP193" s="147"/>
      <c r="HHQ193" s="147"/>
      <c r="HHR193" s="147"/>
      <c r="HHS193" s="147"/>
      <c r="HHT193" s="147"/>
      <c r="HHU193" s="147"/>
      <c r="HHV193" s="147"/>
      <c r="HHW193" s="147"/>
      <c r="HHX193" s="147"/>
      <c r="HHY193" s="147"/>
      <c r="HHZ193" s="147"/>
      <c r="HIA193" s="147"/>
      <c r="HIB193" s="147"/>
      <c r="HIC193" s="147"/>
      <c r="HID193" s="147"/>
      <c r="HIE193" s="147"/>
      <c r="HIF193" s="147"/>
      <c r="HIG193" s="147"/>
      <c r="HIH193" s="147"/>
      <c r="HII193" s="147"/>
      <c r="HIJ193" s="147"/>
      <c r="HIK193" s="147"/>
      <c r="HIL193" s="147"/>
      <c r="HIM193" s="147"/>
      <c r="HIN193" s="147"/>
      <c r="HIO193" s="147"/>
      <c r="HIP193" s="147"/>
      <c r="HIQ193" s="147"/>
      <c r="HIR193" s="147"/>
      <c r="HIS193" s="147"/>
      <c r="HIT193" s="147"/>
      <c r="HIU193" s="147"/>
      <c r="HIV193" s="147"/>
      <c r="HIW193" s="147"/>
      <c r="HIX193" s="147"/>
      <c r="HIY193" s="147"/>
      <c r="HIZ193" s="147"/>
      <c r="HJA193" s="147"/>
      <c r="HJB193" s="147"/>
      <c r="HJC193" s="147"/>
      <c r="HJD193" s="147"/>
      <c r="HJE193" s="147"/>
      <c r="HJF193" s="147"/>
      <c r="HJG193" s="147"/>
      <c r="HJH193" s="147"/>
      <c r="HJI193" s="147"/>
      <c r="HJJ193" s="147"/>
      <c r="HJK193" s="147"/>
      <c r="HJL193" s="147"/>
      <c r="HJM193" s="147"/>
      <c r="HJN193" s="147"/>
      <c r="HJO193" s="147"/>
      <c r="HJP193" s="147"/>
      <c r="HJQ193" s="147"/>
      <c r="HJR193" s="147"/>
      <c r="HJS193" s="147"/>
      <c r="HJT193" s="147"/>
      <c r="HJU193" s="147"/>
      <c r="HJV193" s="147"/>
      <c r="HJW193" s="147"/>
      <c r="HJX193" s="147"/>
      <c r="HJY193" s="147"/>
      <c r="HJZ193" s="147"/>
      <c r="HKA193" s="147"/>
      <c r="HKB193" s="147"/>
      <c r="HKC193" s="147"/>
      <c r="HKD193" s="147"/>
      <c r="HKE193" s="147"/>
      <c r="HKF193" s="147"/>
      <c r="HKG193" s="147"/>
      <c r="HKH193" s="147"/>
      <c r="HKI193" s="147"/>
      <c r="HKJ193" s="147"/>
      <c r="HKK193" s="147"/>
      <c r="HKL193" s="147"/>
      <c r="HKM193" s="147"/>
      <c r="HKN193" s="147"/>
      <c r="HKO193" s="147"/>
      <c r="HKP193" s="147"/>
      <c r="HKQ193" s="147"/>
      <c r="HKR193" s="147"/>
      <c r="HKS193" s="147"/>
      <c r="HKT193" s="147"/>
      <c r="HKU193" s="147"/>
      <c r="HKV193" s="147"/>
      <c r="HKW193" s="147"/>
      <c r="HKX193" s="147"/>
      <c r="HKY193" s="147"/>
      <c r="HKZ193" s="147"/>
      <c r="HLA193" s="147"/>
      <c r="HLB193" s="147"/>
      <c r="HLC193" s="147"/>
      <c r="HLD193" s="147"/>
      <c r="HLE193" s="147"/>
      <c r="HLF193" s="147"/>
      <c r="HLG193" s="147"/>
      <c r="HLH193" s="147"/>
      <c r="HLI193" s="147"/>
      <c r="HLJ193" s="147"/>
      <c r="HLK193" s="147"/>
      <c r="HLL193" s="147"/>
      <c r="HLM193" s="147"/>
      <c r="HLN193" s="147"/>
      <c r="HLO193" s="147"/>
      <c r="HLP193" s="147"/>
      <c r="HLQ193" s="147"/>
      <c r="HLR193" s="147"/>
      <c r="HLS193" s="147"/>
      <c r="HLT193" s="147"/>
      <c r="HLU193" s="147"/>
      <c r="HLV193" s="147"/>
      <c r="HLW193" s="147"/>
      <c r="HLX193" s="147"/>
      <c r="HLY193" s="147"/>
      <c r="HLZ193" s="147"/>
      <c r="HMA193" s="147"/>
      <c r="HMB193" s="147"/>
      <c r="HMC193" s="147"/>
      <c r="HMD193" s="147"/>
      <c r="HME193" s="147"/>
      <c r="HMF193" s="147"/>
      <c r="HMG193" s="147"/>
      <c r="HMH193" s="147"/>
      <c r="HMI193" s="147"/>
      <c r="HMJ193" s="147"/>
      <c r="HMK193" s="147"/>
      <c r="HML193" s="147"/>
      <c r="HMM193" s="147"/>
      <c r="HMN193" s="147"/>
      <c r="HMO193" s="147"/>
      <c r="HMP193" s="147"/>
      <c r="HMQ193" s="147"/>
      <c r="HMR193" s="147"/>
      <c r="HMS193" s="147"/>
      <c r="HMT193" s="147"/>
      <c r="HMU193" s="147"/>
      <c r="HMV193" s="147"/>
      <c r="HMW193" s="147"/>
      <c r="HMX193" s="147"/>
      <c r="HMY193" s="147"/>
      <c r="HMZ193" s="147"/>
      <c r="HNA193" s="147"/>
      <c r="HNB193" s="147"/>
      <c r="HNC193" s="147"/>
      <c r="HND193" s="147"/>
      <c r="HNE193" s="147"/>
      <c r="HNF193" s="147"/>
      <c r="HNG193" s="147"/>
      <c r="HNH193" s="147"/>
      <c r="HNI193" s="147"/>
      <c r="HNJ193" s="147"/>
      <c r="HNK193" s="147"/>
      <c r="HNL193" s="147"/>
      <c r="HNM193" s="147"/>
      <c r="HNN193" s="147"/>
      <c r="HNO193" s="147"/>
      <c r="HNP193" s="147"/>
      <c r="HNQ193" s="147"/>
      <c r="HNR193" s="147"/>
      <c r="HNS193" s="147"/>
      <c r="HNT193" s="147"/>
      <c r="HNU193" s="147"/>
      <c r="HNV193" s="147"/>
      <c r="HNW193" s="147"/>
      <c r="HNX193" s="147"/>
      <c r="HNY193" s="147"/>
      <c r="HNZ193" s="147"/>
      <c r="HOA193" s="147"/>
      <c r="HOB193" s="147"/>
      <c r="HOC193" s="147"/>
      <c r="HOD193" s="147"/>
      <c r="HOE193" s="147"/>
      <c r="HOF193" s="147"/>
      <c r="HOG193" s="147"/>
      <c r="HOH193" s="147"/>
      <c r="HOI193" s="147"/>
      <c r="HOJ193" s="147"/>
      <c r="HOK193" s="147"/>
      <c r="HOL193" s="147"/>
      <c r="HOM193" s="147"/>
      <c r="HON193" s="147"/>
      <c r="HOO193" s="147"/>
      <c r="HOP193" s="147"/>
      <c r="HOQ193" s="147"/>
      <c r="HOR193" s="147"/>
      <c r="HOS193" s="147"/>
      <c r="HOT193" s="147"/>
      <c r="HOU193" s="147"/>
      <c r="HOV193" s="147"/>
      <c r="HOW193" s="147"/>
      <c r="HOX193" s="147"/>
      <c r="HOY193" s="147"/>
      <c r="HOZ193" s="147"/>
      <c r="HPA193" s="147"/>
      <c r="HPB193" s="147"/>
      <c r="HPC193" s="147"/>
      <c r="HPD193" s="147"/>
      <c r="HPE193" s="147"/>
      <c r="HPF193" s="147"/>
      <c r="HPG193" s="147"/>
      <c r="HPH193" s="147"/>
      <c r="HPI193" s="147"/>
      <c r="HPJ193" s="147"/>
      <c r="HPK193" s="147"/>
      <c r="HPL193" s="147"/>
      <c r="HPM193" s="147"/>
      <c r="HPN193" s="147"/>
      <c r="HPO193" s="147"/>
      <c r="HPP193" s="147"/>
      <c r="HPQ193" s="147"/>
      <c r="HPR193" s="147"/>
      <c r="HPS193" s="147"/>
      <c r="HPT193" s="147"/>
      <c r="HPU193" s="147"/>
      <c r="HPV193" s="147"/>
      <c r="HPW193" s="147"/>
      <c r="HPX193" s="147"/>
      <c r="HPY193" s="147"/>
      <c r="HPZ193" s="147"/>
      <c r="HQA193" s="147"/>
      <c r="HQB193" s="147"/>
      <c r="HQC193" s="147"/>
      <c r="HQD193" s="147"/>
      <c r="HQE193" s="147"/>
      <c r="HQF193" s="147"/>
      <c r="HQG193" s="147"/>
      <c r="HQH193" s="147"/>
      <c r="HQI193" s="147"/>
      <c r="HQJ193" s="147"/>
      <c r="HQK193" s="147"/>
      <c r="HQL193" s="147"/>
      <c r="HQM193" s="147"/>
      <c r="HQN193" s="147"/>
      <c r="HQO193" s="147"/>
      <c r="HQP193" s="147"/>
      <c r="HQQ193" s="147"/>
      <c r="HQR193" s="147"/>
      <c r="HQS193" s="147"/>
      <c r="HQT193" s="147"/>
      <c r="HQU193" s="147"/>
      <c r="HQV193" s="147"/>
      <c r="HQW193" s="147"/>
      <c r="HQX193" s="147"/>
      <c r="HQY193" s="147"/>
      <c r="HQZ193" s="147"/>
      <c r="HRA193" s="147"/>
      <c r="HRB193" s="147"/>
      <c r="HRC193" s="147"/>
      <c r="HRD193" s="147"/>
      <c r="HRE193" s="147"/>
      <c r="HRF193" s="147"/>
      <c r="HRG193" s="147"/>
      <c r="HRH193" s="147"/>
      <c r="HRI193" s="147"/>
      <c r="HRJ193" s="147"/>
      <c r="HRK193" s="147"/>
      <c r="HRL193" s="147"/>
      <c r="HRM193" s="147"/>
      <c r="HRN193" s="147"/>
      <c r="HRO193" s="147"/>
      <c r="HRP193" s="147"/>
      <c r="HRQ193" s="147"/>
      <c r="HRR193" s="147"/>
      <c r="HRS193" s="147"/>
      <c r="HRT193" s="147"/>
      <c r="HRU193" s="147"/>
      <c r="HRV193" s="147"/>
      <c r="HRW193" s="147"/>
      <c r="HRX193" s="147"/>
      <c r="HRY193" s="147"/>
      <c r="HRZ193" s="147"/>
      <c r="HSA193" s="147"/>
      <c r="HSB193" s="147"/>
      <c r="HSC193" s="147"/>
      <c r="HSD193" s="147"/>
      <c r="HSE193" s="147"/>
      <c r="HSF193" s="147"/>
      <c r="HSG193" s="147"/>
      <c r="HSH193" s="147"/>
      <c r="HSI193" s="147"/>
      <c r="HSJ193" s="147"/>
      <c r="HSK193" s="147"/>
      <c r="HSL193" s="147"/>
      <c r="HSM193" s="147"/>
      <c r="HSN193" s="147"/>
      <c r="HSO193" s="147"/>
      <c r="HSP193" s="147"/>
      <c r="HSQ193" s="147"/>
      <c r="HSR193" s="147"/>
      <c r="HSS193" s="147"/>
      <c r="HST193" s="147"/>
      <c r="HSU193" s="147"/>
      <c r="HSV193" s="147"/>
      <c r="HSW193" s="147"/>
      <c r="HSX193" s="147"/>
      <c r="HSY193" s="147"/>
      <c r="HSZ193" s="147"/>
      <c r="HTA193" s="147"/>
      <c r="HTB193" s="147"/>
      <c r="HTC193" s="147"/>
      <c r="HTD193" s="147"/>
      <c r="HTE193" s="147"/>
      <c r="HTF193" s="147"/>
      <c r="HTG193" s="147"/>
      <c r="HTH193" s="147"/>
      <c r="HTI193" s="147"/>
      <c r="HTJ193" s="147"/>
      <c r="HTK193" s="147"/>
      <c r="HTL193" s="147"/>
      <c r="HTM193" s="147"/>
      <c r="HTN193" s="147"/>
      <c r="HTO193" s="147"/>
      <c r="HTP193" s="147"/>
      <c r="HTQ193" s="147"/>
      <c r="HTR193" s="147"/>
      <c r="HTS193" s="147"/>
      <c r="HTT193" s="147"/>
      <c r="HTU193" s="147"/>
      <c r="HTV193" s="147"/>
      <c r="HTW193" s="147"/>
      <c r="HTX193" s="147"/>
      <c r="HTY193" s="147"/>
      <c r="HTZ193" s="147"/>
      <c r="HUA193" s="147"/>
      <c r="HUB193" s="147"/>
      <c r="HUC193" s="147"/>
      <c r="HUD193" s="147"/>
      <c r="HUE193" s="147"/>
      <c r="HUF193" s="147"/>
      <c r="HUG193" s="147"/>
      <c r="HUH193" s="147"/>
      <c r="HUI193" s="147"/>
      <c r="HUJ193" s="147"/>
      <c r="HUK193" s="147"/>
      <c r="HUL193" s="147"/>
      <c r="HUM193" s="147"/>
      <c r="HUN193" s="147"/>
      <c r="HUO193" s="147"/>
      <c r="HUP193" s="147"/>
      <c r="HUQ193" s="147"/>
      <c r="HUR193" s="147"/>
      <c r="HUS193" s="147"/>
      <c r="HUT193" s="147"/>
      <c r="HUU193" s="147"/>
      <c r="HUV193" s="147"/>
      <c r="HUW193" s="147"/>
      <c r="HUX193" s="147"/>
      <c r="HUY193" s="147"/>
      <c r="HUZ193" s="147"/>
      <c r="HVA193" s="147"/>
      <c r="HVB193" s="147"/>
      <c r="HVC193" s="147"/>
      <c r="HVD193" s="147"/>
      <c r="HVE193" s="147"/>
      <c r="HVF193" s="147"/>
      <c r="HVG193" s="147"/>
      <c r="HVH193" s="147"/>
      <c r="HVI193" s="147"/>
      <c r="HVJ193" s="147"/>
      <c r="HVK193" s="147"/>
      <c r="HVL193" s="147"/>
      <c r="HVM193" s="147"/>
      <c r="HVN193" s="147"/>
      <c r="HVO193" s="147"/>
      <c r="HVP193" s="147"/>
      <c r="HVQ193" s="147"/>
      <c r="HVR193" s="147"/>
      <c r="HVS193" s="147"/>
      <c r="HVT193" s="147"/>
      <c r="HVU193" s="147"/>
      <c r="HVV193" s="147"/>
      <c r="HVW193" s="147"/>
      <c r="HVX193" s="147"/>
      <c r="HVY193" s="147"/>
      <c r="HVZ193" s="147"/>
      <c r="HWA193" s="147"/>
      <c r="HWB193" s="147"/>
      <c r="HWC193" s="147"/>
      <c r="HWD193" s="147"/>
      <c r="HWE193" s="147"/>
      <c r="HWF193" s="147"/>
      <c r="HWG193" s="147"/>
      <c r="HWH193" s="147"/>
      <c r="HWI193" s="147"/>
      <c r="HWJ193" s="147"/>
      <c r="HWK193" s="147"/>
      <c r="HWL193" s="147"/>
      <c r="HWM193" s="147"/>
      <c r="HWN193" s="147"/>
      <c r="HWO193" s="147"/>
      <c r="HWP193" s="147"/>
      <c r="HWQ193" s="147"/>
      <c r="HWR193" s="147"/>
      <c r="HWS193" s="147"/>
      <c r="HWT193" s="147"/>
      <c r="HWU193" s="147"/>
      <c r="HWV193" s="147"/>
      <c r="HWW193" s="147"/>
      <c r="HWX193" s="147"/>
      <c r="HWY193" s="147"/>
      <c r="HWZ193" s="147"/>
      <c r="HXA193" s="147"/>
      <c r="HXB193" s="147"/>
      <c r="HXC193" s="147"/>
      <c r="HXD193" s="147"/>
      <c r="HXE193" s="147"/>
      <c r="HXF193" s="147"/>
      <c r="HXG193" s="147"/>
      <c r="HXH193" s="147"/>
      <c r="HXI193" s="147"/>
      <c r="HXJ193" s="147"/>
      <c r="HXK193" s="147"/>
      <c r="HXL193" s="147"/>
      <c r="HXM193" s="147"/>
      <c r="HXN193" s="147"/>
      <c r="HXO193" s="147"/>
      <c r="HXP193" s="147"/>
      <c r="HXQ193" s="147"/>
      <c r="HXR193" s="147"/>
      <c r="HXS193" s="147"/>
      <c r="HXT193" s="147"/>
      <c r="HXU193" s="147"/>
      <c r="HXV193" s="147"/>
      <c r="HXW193" s="147"/>
      <c r="HXX193" s="147"/>
      <c r="HXY193" s="147"/>
      <c r="HXZ193" s="147"/>
      <c r="HYA193" s="147"/>
      <c r="HYB193" s="147"/>
      <c r="HYC193" s="147"/>
      <c r="HYD193" s="147"/>
      <c r="HYE193" s="147"/>
      <c r="HYF193" s="147"/>
      <c r="HYG193" s="147"/>
      <c r="HYH193" s="147"/>
      <c r="HYI193" s="147"/>
      <c r="HYJ193" s="147"/>
      <c r="HYK193" s="147"/>
      <c r="HYL193" s="147"/>
      <c r="HYM193" s="147"/>
      <c r="HYN193" s="147"/>
      <c r="HYO193" s="147"/>
      <c r="HYP193" s="147"/>
      <c r="HYQ193" s="147"/>
      <c r="HYR193" s="147"/>
      <c r="HYS193" s="147"/>
      <c r="HYT193" s="147"/>
      <c r="HYU193" s="147"/>
      <c r="HYV193" s="147"/>
      <c r="HYW193" s="147"/>
      <c r="HYX193" s="147"/>
      <c r="HYY193" s="147"/>
      <c r="HYZ193" s="147"/>
      <c r="HZA193" s="147"/>
      <c r="HZB193" s="147"/>
      <c r="HZC193" s="147"/>
      <c r="HZD193" s="147"/>
      <c r="HZE193" s="147"/>
      <c r="HZF193" s="147"/>
      <c r="HZG193" s="147"/>
      <c r="HZH193" s="147"/>
      <c r="HZI193" s="147"/>
      <c r="HZJ193" s="147"/>
      <c r="HZK193" s="147"/>
      <c r="HZL193" s="147"/>
      <c r="HZM193" s="147"/>
      <c r="HZN193" s="147"/>
      <c r="HZO193" s="147"/>
      <c r="HZP193" s="147"/>
      <c r="HZQ193" s="147"/>
      <c r="HZR193" s="147"/>
      <c r="HZS193" s="147"/>
      <c r="HZT193" s="147"/>
      <c r="HZU193" s="147"/>
      <c r="HZV193" s="147"/>
      <c r="HZW193" s="147"/>
      <c r="HZX193" s="147"/>
      <c r="HZY193" s="147"/>
      <c r="HZZ193" s="147"/>
      <c r="IAA193" s="147"/>
      <c r="IAB193" s="147"/>
      <c r="IAC193" s="147"/>
      <c r="IAD193" s="147"/>
      <c r="IAE193" s="147"/>
      <c r="IAF193" s="147"/>
      <c r="IAG193" s="147"/>
      <c r="IAH193" s="147"/>
      <c r="IAI193" s="147"/>
      <c r="IAJ193" s="147"/>
      <c r="IAK193" s="147"/>
      <c r="IAL193" s="147"/>
      <c r="IAM193" s="147"/>
      <c r="IAN193" s="147"/>
      <c r="IAO193" s="147"/>
      <c r="IAP193" s="147"/>
      <c r="IAQ193" s="147"/>
      <c r="IAR193" s="147"/>
      <c r="IAS193" s="147"/>
      <c r="IAT193" s="147"/>
      <c r="IAU193" s="147"/>
      <c r="IAV193" s="147"/>
      <c r="IAW193" s="147"/>
      <c r="IAX193" s="147"/>
      <c r="IAY193" s="147"/>
      <c r="IAZ193" s="147"/>
      <c r="IBA193" s="147"/>
      <c r="IBB193" s="147"/>
      <c r="IBC193" s="147"/>
      <c r="IBD193" s="147"/>
      <c r="IBE193" s="147"/>
      <c r="IBF193" s="147"/>
      <c r="IBG193" s="147"/>
      <c r="IBH193" s="147"/>
      <c r="IBI193" s="147"/>
      <c r="IBJ193" s="147"/>
      <c r="IBK193" s="147"/>
      <c r="IBL193" s="147"/>
      <c r="IBM193" s="147"/>
      <c r="IBN193" s="147"/>
      <c r="IBO193" s="147"/>
      <c r="IBP193" s="147"/>
      <c r="IBQ193" s="147"/>
      <c r="IBR193" s="147"/>
      <c r="IBS193" s="147"/>
      <c r="IBT193" s="147"/>
      <c r="IBU193" s="147"/>
      <c r="IBV193" s="147"/>
      <c r="IBW193" s="147"/>
      <c r="IBX193" s="147"/>
      <c r="IBY193" s="147"/>
      <c r="IBZ193" s="147"/>
      <c r="ICA193" s="147"/>
      <c r="ICB193" s="147"/>
      <c r="ICC193" s="147"/>
      <c r="ICD193" s="147"/>
      <c r="ICE193" s="147"/>
      <c r="ICF193" s="147"/>
      <c r="ICG193" s="147"/>
      <c r="ICH193" s="147"/>
      <c r="ICI193" s="147"/>
      <c r="ICJ193" s="147"/>
      <c r="ICK193" s="147"/>
      <c r="ICL193" s="147"/>
      <c r="ICM193" s="147"/>
      <c r="ICN193" s="147"/>
      <c r="ICO193" s="147"/>
      <c r="ICP193" s="147"/>
      <c r="ICQ193" s="147"/>
      <c r="ICR193" s="147"/>
      <c r="ICS193" s="147"/>
      <c r="ICT193" s="147"/>
      <c r="ICU193" s="147"/>
      <c r="ICV193" s="147"/>
      <c r="ICW193" s="147"/>
      <c r="ICX193" s="147"/>
      <c r="ICY193" s="147"/>
      <c r="ICZ193" s="147"/>
      <c r="IDA193" s="147"/>
      <c r="IDB193" s="147"/>
      <c r="IDC193" s="147"/>
      <c r="IDD193" s="147"/>
      <c r="IDE193" s="147"/>
      <c r="IDF193" s="147"/>
      <c r="IDG193" s="147"/>
      <c r="IDH193" s="147"/>
      <c r="IDI193" s="147"/>
      <c r="IDJ193" s="147"/>
      <c r="IDK193" s="147"/>
      <c r="IDL193" s="147"/>
      <c r="IDM193" s="147"/>
      <c r="IDN193" s="147"/>
      <c r="IDO193" s="147"/>
      <c r="IDP193" s="147"/>
      <c r="IDQ193" s="147"/>
      <c r="IDR193" s="147"/>
      <c r="IDS193" s="147"/>
      <c r="IDT193" s="147"/>
      <c r="IDU193" s="147"/>
      <c r="IDV193" s="147"/>
      <c r="IDW193" s="147"/>
      <c r="IDX193" s="147"/>
      <c r="IDY193" s="147"/>
      <c r="IDZ193" s="147"/>
      <c r="IEA193" s="147"/>
      <c r="IEB193" s="147"/>
      <c r="IEC193" s="147"/>
      <c r="IED193" s="147"/>
      <c r="IEE193" s="147"/>
      <c r="IEF193" s="147"/>
      <c r="IEG193" s="147"/>
      <c r="IEH193" s="147"/>
      <c r="IEI193" s="147"/>
      <c r="IEJ193" s="147"/>
      <c r="IEK193" s="147"/>
      <c r="IEL193" s="147"/>
      <c r="IEM193" s="147"/>
      <c r="IEN193" s="147"/>
      <c r="IEO193" s="147"/>
      <c r="IEP193" s="147"/>
      <c r="IEQ193" s="147"/>
      <c r="IER193" s="147"/>
      <c r="IES193" s="147"/>
      <c r="IET193" s="147"/>
      <c r="IEU193" s="147"/>
      <c r="IEV193" s="147"/>
      <c r="IEW193" s="147"/>
      <c r="IEX193" s="147"/>
      <c r="IEY193" s="147"/>
      <c r="IEZ193" s="147"/>
      <c r="IFA193" s="147"/>
      <c r="IFB193" s="147"/>
      <c r="IFC193" s="147"/>
      <c r="IFD193" s="147"/>
      <c r="IFE193" s="147"/>
      <c r="IFF193" s="147"/>
      <c r="IFG193" s="147"/>
      <c r="IFH193" s="147"/>
      <c r="IFI193" s="147"/>
      <c r="IFJ193" s="147"/>
      <c r="IFK193" s="147"/>
      <c r="IFL193" s="147"/>
      <c r="IFM193" s="147"/>
      <c r="IFN193" s="147"/>
      <c r="IFO193" s="147"/>
      <c r="IFP193" s="147"/>
      <c r="IFQ193" s="147"/>
      <c r="IFR193" s="147"/>
      <c r="IFS193" s="147"/>
      <c r="IFT193" s="147"/>
      <c r="IFU193" s="147"/>
      <c r="IFV193" s="147"/>
      <c r="IFW193" s="147"/>
      <c r="IFX193" s="147"/>
      <c r="IFY193" s="147"/>
      <c r="IFZ193" s="147"/>
      <c r="IGA193" s="147"/>
      <c r="IGB193" s="147"/>
      <c r="IGC193" s="147"/>
      <c r="IGD193" s="147"/>
      <c r="IGE193" s="147"/>
      <c r="IGF193" s="147"/>
      <c r="IGG193" s="147"/>
      <c r="IGH193" s="147"/>
      <c r="IGI193" s="147"/>
      <c r="IGJ193" s="147"/>
      <c r="IGK193" s="147"/>
      <c r="IGL193" s="147"/>
      <c r="IGM193" s="147"/>
      <c r="IGN193" s="147"/>
      <c r="IGO193" s="147"/>
      <c r="IGP193" s="147"/>
      <c r="IGQ193" s="147"/>
      <c r="IGR193" s="147"/>
      <c r="IGS193" s="147"/>
      <c r="IGT193" s="147"/>
      <c r="IGU193" s="147"/>
      <c r="IGV193" s="147"/>
      <c r="IGW193" s="147"/>
      <c r="IGX193" s="147"/>
      <c r="IGY193" s="147"/>
      <c r="IGZ193" s="147"/>
      <c r="IHA193" s="147"/>
      <c r="IHB193" s="147"/>
      <c r="IHC193" s="147"/>
      <c r="IHD193" s="147"/>
      <c r="IHE193" s="147"/>
      <c r="IHF193" s="147"/>
      <c r="IHG193" s="147"/>
      <c r="IHH193" s="147"/>
      <c r="IHI193" s="147"/>
      <c r="IHJ193" s="147"/>
      <c r="IHK193" s="147"/>
      <c r="IHL193" s="147"/>
      <c r="IHM193" s="147"/>
      <c r="IHN193" s="147"/>
      <c r="IHO193" s="147"/>
      <c r="IHP193" s="147"/>
      <c r="IHQ193" s="147"/>
      <c r="IHR193" s="147"/>
      <c r="IHS193" s="147"/>
      <c r="IHT193" s="147"/>
      <c r="IHU193" s="147"/>
      <c r="IHV193" s="147"/>
      <c r="IHW193" s="147"/>
      <c r="IHX193" s="147"/>
      <c r="IHY193" s="147"/>
      <c r="IHZ193" s="147"/>
      <c r="IIA193" s="147"/>
      <c r="IIB193" s="147"/>
      <c r="IIC193" s="147"/>
      <c r="IID193" s="147"/>
      <c r="IIE193" s="147"/>
      <c r="IIF193" s="147"/>
      <c r="IIG193" s="147"/>
      <c r="IIH193" s="147"/>
      <c r="III193" s="147"/>
      <c r="IIJ193" s="147"/>
      <c r="IIK193" s="147"/>
      <c r="IIL193" s="147"/>
      <c r="IIM193" s="147"/>
      <c r="IIN193" s="147"/>
      <c r="IIO193" s="147"/>
      <c r="IIP193" s="147"/>
      <c r="IIQ193" s="147"/>
      <c r="IIR193" s="147"/>
      <c r="IIS193" s="147"/>
      <c r="IIT193" s="147"/>
      <c r="IIU193" s="147"/>
      <c r="IIV193" s="147"/>
      <c r="IIW193" s="147"/>
      <c r="IIX193" s="147"/>
      <c r="IIY193" s="147"/>
      <c r="IIZ193" s="147"/>
      <c r="IJA193" s="147"/>
      <c r="IJB193" s="147"/>
      <c r="IJC193" s="147"/>
      <c r="IJD193" s="147"/>
      <c r="IJE193" s="147"/>
      <c r="IJF193" s="147"/>
      <c r="IJG193" s="147"/>
      <c r="IJH193" s="147"/>
      <c r="IJI193" s="147"/>
      <c r="IJJ193" s="147"/>
      <c r="IJK193" s="147"/>
      <c r="IJL193" s="147"/>
      <c r="IJM193" s="147"/>
      <c r="IJN193" s="147"/>
      <c r="IJO193" s="147"/>
      <c r="IJP193" s="147"/>
      <c r="IJQ193" s="147"/>
      <c r="IJR193" s="147"/>
      <c r="IJS193" s="147"/>
      <c r="IJT193" s="147"/>
      <c r="IJU193" s="147"/>
      <c r="IJV193" s="147"/>
      <c r="IJW193" s="147"/>
      <c r="IJX193" s="147"/>
      <c r="IJY193" s="147"/>
      <c r="IJZ193" s="147"/>
      <c r="IKA193" s="147"/>
      <c r="IKB193" s="147"/>
      <c r="IKC193" s="147"/>
      <c r="IKD193" s="147"/>
      <c r="IKE193" s="147"/>
      <c r="IKF193" s="147"/>
      <c r="IKG193" s="147"/>
      <c r="IKH193" s="147"/>
      <c r="IKI193" s="147"/>
      <c r="IKJ193" s="147"/>
      <c r="IKK193" s="147"/>
      <c r="IKL193" s="147"/>
      <c r="IKM193" s="147"/>
      <c r="IKN193" s="147"/>
      <c r="IKO193" s="147"/>
      <c r="IKP193" s="147"/>
      <c r="IKQ193" s="147"/>
      <c r="IKR193" s="147"/>
      <c r="IKS193" s="147"/>
      <c r="IKT193" s="147"/>
      <c r="IKU193" s="147"/>
      <c r="IKV193" s="147"/>
      <c r="IKW193" s="147"/>
      <c r="IKX193" s="147"/>
      <c r="IKY193" s="147"/>
      <c r="IKZ193" s="147"/>
      <c r="ILA193" s="147"/>
      <c r="ILB193" s="147"/>
      <c r="ILC193" s="147"/>
      <c r="ILD193" s="147"/>
      <c r="ILE193" s="147"/>
      <c r="ILF193" s="147"/>
      <c r="ILG193" s="147"/>
      <c r="ILH193" s="147"/>
      <c r="ILI193" s="147"/>
      <c r="ILJ193" s="147"/>
      <c r="ILK193" s="147"/>
      <c r="ILL193" s="147"/>
      <c r="ILM193" s="147"/>
      <c r="ILN193" s="147"/>
      <c r="ILO193" s="147"/>
      <c r="ILP193" s="147"/>
      <c r="ILQ193" s="147"/>
      <c r="ILR193" s="147"/>
      <c r="ILS193" s="147"/>
      <c r="ILT193" s="147"/>
      <c r="ILU193" s="147"/>
      <c r="ILV193" s="147"/>
      <c r="ILW193" s="147"/>
      <c r="ILX193" s="147"/>
      <c r="ILY193" s="147"/>
      <c r="ILZ193" s="147"/>
      <c r="IMA193" s="147"/>
      <c r="IMB193" s="147"/>
      <c r="IMC193" s="147"/>
      <c r="IMD193" s="147"/>
      <c r="IME193" s="147"/>
      <c r="IMF193" s="147"/>
      <c r="IMG193" s="147"/>
      <c r="IMH193" s="147"/>
      <c r="IMI193" s="147"/>
      <c r="IMJ193" s="147"/>
      <c r="IMK193" s="147"/>
      <c r="IML193" s="147"/>
      <c r="IMM193" s="147"/>
      <c r="IMN193" s="147"/>
      <c r="IMO193" s="147"/>
      <c r="IMP193" s="147"/>
      <c r="IMQ193" s="147"/>
      <c r="IMR193" s="147"/>
      <c r="IMS193" s="147"/>
      <c r="IMT193" s="147"/>
      <c r="IMU193" s="147"/>
      <c r="IMV193" s="147"/>
      <c r="IMW193" s="147"/>
      <c r="IMX193" s="147"/>
      <c r="IMY193" s="147"/>
      <c r="IMZ193" s="147"/>
      <c r="INA193" s="147"/>
      <c r="INB193" s="147"/>
      <c r="INC193" s="147"/>
      <c r="IND193" s="147"/>
      <c r="INE193" s="147"/>
      <c r="INF193" s="147"/>
      <c r="ING193" s="147"/>
      <c r="INH193" s="147"/>
      <c r="INI193" s="147"/>
      <c r="INJ193" s="147"/>
      <c r="INK193" s="147"/>
      <c r="INL193" s="147"/>
      <c r="INM193" s="147"/>
      <c r="INN193" s="147"/>
      <c r="INO193" s="147"/>
      <c r="INP193" s="147"/>
      <c r="INQ193" s="147"/>
      <c r="INR193" s="147"/>
      <c r="INS193" s="147"/>
      <c r="INT193" s="147"/>
      <c r="INU193" s="147"/>
      <c r="INV193" s="147"/>
      <c r="INW193" s="147"/>
      <c r="INX193" s="147"/>
      <c r="INY193" s="147"/>
      <c r="INZ193" s="147"/>
      <c r="IOA193" s="147"/>
      <c r="IOB193" s="147"/>
      <c r="IOC193" s="147"/>
      <c r="IOD193" s="147"/>
      <c r="IOE193" s="147"/>
      <c r="IOF193" s="147"/>
      <c r="IOG193" s="147"/>
      <c r="IOH193" s="147"/>
      <c r="IOI193" s="147"/>
      <c r="IOJ193" s="147"/>
      <c r="IOK193" s="147"/>
      <c r="IOL193" s="147"/>
      <c r="IOM193" s="147"/>
      <c r="ION193" s="147"/>
      <c r="IOO193" s="147"/>
      <c r="IOP193" s="147"/>
      <c r="IOQ193" s="147"/>
      <c r="IOR193" s="147"/>
      <c r="IOS193" s="147"/>
      <c r="IOT193" s="147"/>
      <c r="IOU193" s="147"/>
      <c r="IOV193" s="147"/>
      <c r="IOW193" s="147"/>
      <c r="IOX193" s="147"/>
      <c r="IOY193" s="147"/>
      <c r="IOZ193" s="147"/>
      <c r="IPA193" s="147"/>
      <c r="IPB193" s="147"/>
      <c r="IPC193" s="147"/>
      <c r="IPD193" s="147"/>
      <c r="IPE193" s="147"/>
      <c r="IPF193" s="147"/>
      <c r="IPG193" s="147"/>
      <c r="IPH193" s="147"/>
      <c r="IPI193" s="147"/>
      <c r="IPJ193" s="147"/>
      <c r="IPK193" s="147"/>
      <c r="IPL193" s="147"/>
      <c r="IPM193" s="147"/>
      <c r="IPN193" s="147"/>
      <c r="IPO193" s="147"/>
      <c r="IPP193" s="147"/>
      <c r="IPQ193" s="147"/>
      <c r="IPR193" s="147"/>
      <c r="IPS193" s="147"/>
      <c r="IPT193" s="147"/>
      <c r="IPU193" s="147"/>
      <c r="IPV193" s="147"/>
      <c r="IPW193" s="147"/>
      <c r="IPX193" s="147"/>
      <c r="IPY193" s="147"/>
      <c r="IPZ193" s="147"/>
      <c r="IQA193" s="147"/>
      <c r="IQB193" s="147"/>
      <c r="IQC193" s="147"/>
      <c r="IQD193" s="147"/>
      <c r="IQE193" s="147"/>
      <c r="IQF193" s="147"/>
      <c r="IQG193" s="147"/>
      <c r="IQH193" s="147"/>
      <c r="IQI193" s="147"/>
      <c r="IQJ193" s="147"/>
      <c r="IQK193" s="147"/>
      <c r="IQL193" s="147"/>
      <c r="IQM193" s="147"/>
      <c r="IQN193" s="147"/>
      <c r="IQO193" s="147"/>
      <c r="IQP193" s="147"/>
      <c r="IQQ193" s="147"/>
      <c r="IQR193" s="147"/>
      <c r="IQS193" s="147"/>
      <c r="IQT193" s="147"/>
      <c r="IQU193" s="147"/>
      <c r="IQV193" s="147"/>
      <c r="IQW193" s="147"/>
      <c r="IQX193" s="147"/>
      <c r="IQY193" s="147"/>
      <c r="IQZ193" s="147"/>
      <c r="IRA193" s="147"/>
      <c r="IRB193" s="147"/>
      <c r="IRC193" s="147"/>
      <c r="IRD193" s="147"/>
      <c r="IRE193" s="147"/>
      <c r="IRF193" s="147"/>
      <c r="IRG193" s="147"/>
      <c r="IRH193" s="147"/>
      <c r="IRI193" s="147"/>
      <c r="IRJ193" s="147"/>
      <c r="IRK193" s="147"/>
      <c r="IRL193" s="147"/>
      <c r="IRM193" s="147"/>
      <c r="IRN193" s="147"/>
      <c r="IRO193" s="147"/>
      <c r="IRP193" s="147"/>
      <c r="IRQ193" s="147"/>
      <c r="IRR193" s="147"/>
      <c r="IRS193" s="147"/>
      <c r="IRT193" s="147"/>
      <c r="IRU193" s="147"/>
      <c r="IRV193" s="147"/>
      <c r="IRW193" s="147"/>
      <c r="IRX193" s="147"/>
      <c r="IRY193" s="147"/>
      <c r="IRZ193" s="147"/>
      <c r="ISA193" s="147"/>
      <c r="ISB193" s="147"/>
      <c r="ISC193" s="147"/>
      <c r="ISD193" s="147"/>
      <c r="ISE193" s="147"/>
      <c r="ISF193" s="147"/>
      <c r="ISG193" s="147"/>
      <c r="ISH193" s="147"/>
      <c r="ISI193" s="147"/>
      <c r="ISJ193" s="147"/>
      <c r="ISK193" s="147"/>
      <c r="ISL193" s="147"/>
      <c r="ISM193" s="147"/>
      <c r="ISN193" s="147"/>
      <c r="ISO193" s="147"/>
      <c r="ISP193" s="147"/>
      <c r="ISQ193" s="147"/>
      <c r="ISR193" s="147"/>
      <c r="ISS193" s="147"/>
      <c r="IST193" s="147"/>
      <c r="ISU193" s="147"/>
      <c r="ISV193" s="147"/>
      <c r="ISW193" s="147"/>
      <c r="ISX193" s="147"/>
      <c r="ISY193" s="147"/>
      <c r="ISZ193" s="147"/>
      <c r="ITA193" s="147"/>
      <c r="ITB193" s="147"/>
      <c r="ITC193" s="147"/>
      <c r="ITD193" s="147"/>
      <c r="ITE193" s="147"/>
      <c r="ITF193" s="147"/>
      <c r="ITG193" s="147"/>
      <c r="ITH193" s="147"/>
      <c r="ITI193" s="147"/>
      <c r="ITJ193" s="147"/>
      <c r="ITK193" s="147"/>
      <c r="ITL193" s="147"/>
      <c r="ITM193" s="147"/>
      <c r="ITN193" s="147"/>
      <c r="ITO193" s="147"/>
      <c r="ITP193" s="147"/>
      <c r="ITQ193" s="147"/>
      <c r="ITR193" s="147"/>
      <c r="ITS193" s="147"/>
      <c r="ITT193" s="147"/>
      <c r="ITU193" s="147"/>
      <c r="ITV193" s="147"/>
      <c r="ITW193" s="147"/>
      <c r="ITX193" s="147"/>
      <c r="ITY193" s="147"/>
      <c r="ITZ193" s="147"/>
      <c r="IUA193" s="147"/>
      <c r="IUB193" s="147"/>
      <c r="IUC193" s="147"/>
      <c r="IUD193" s="147"/>
      <c r="IUE193" s="147"/>
      <c r="IUF193" s="147"/>
      <c r="IUG193" s="147"/>
      <c r="IUH193" s="147"/>
      <c r="IUI193" s="147"/>
      <c r="IUJ193" s="147"/>
      <c r="IUK193" s="147"/>
      <c r="IUL193" s="147"/>
      <c r="IUM193" s="147"/>
      <c r="IUN193" s="147"/>
      <c r="IUO193" s="147"/>
      <c r="IUP193" s="147"/>
      <c r="IUQ193" s="147"/>
      <c r="IUR193" s="147"/>
      <c r="IUS193" s="147"/>
      <c r="IUT193" s="147"/>
      <c r="IUU193" s="147"/>
      <c r="IUV193" s="147"/>
      <c r="IUW193" s="147"/>
      <c r="IUX193" s="147"/>
      <c r="IUY193" s="147"/>
      <c r="IUZ193" s="147"/>
      <c r="IVA193" s="147"/>
      <c r="IVB193" s="147"/>
      <c r="IVC193" s="147"/>
      <c r="IVD193" s="147"/>
      <c r="IVE193" s="147"/>
      <c r="IVF193" s="147"/>
      <c r="IVG193" s="147"/>
      <c r="IVH193" s="147"/>
      <c r="IVI193" s="147"/>
      <c r="IVJ193" s="147"/>
      <c r="IVK193" s="147"/>
      <c r="IVL193" s="147"/>
      <c r="IVM193" s="147"/>
      <c r="IVN193" s="147"/>
      <c r="IVO193" s="147"/>
      <c r="IVP193" s="147"/>
      <c r="IVQ193" s="147"/>
      <c r="IVR193" s="147"/>
      <c r="IVS193" s="147"/>
      <c r="IVT193" s="147"/>
      <c r="IVU193" s="147"/>
      <c r="IVV193" s="147"/>
      <c r="IVW193" s="147"/>
      <c r="IVX193" s="147"/>
      <c r="IVY193" s="147"/>
      <c r="IVZ193" s="147"/>
      <c r="IWA193" s="147"/>
      <c r="IWB193" s="147"/>
      <c r="IWC193" s="147"/>
      <c r="IWD193" s="147"/>
      <c r="IWE193" s="147"/>
      <c r="IWF193" s="147"/>
      <c r="IWG193" s="147"/>
      <c r="IWH193" s="147"/>
      <c r="IWI193" s="147"/>
      <c r="IWJ193" s="147"/>
      <c r="IWK193" s="147"/>
      <c r="IWL193" s="147"/>
      <c r="IWM193" s="147"/>
      <c r="IWN193" s="147"/>
      <c r="IWO193" s="147"/>
      <c r="IWP193" s="147"/>
      <c r="IWQ193" s="147"/>
      <c r="IWR193" s="147"/>
      <c r="IWS193" s="147"/>
      <c r="IWT193" s="147"/>
      <c r="IWU193" s="147"/>
      <c r="IWV193" s="147"/>
      <c r="IWW193" s="147"/>
      <c r="IWX193" s="147"/>
      <c r="IWY193" s="147"/>
      <c r="IWZ193" s="147"/>
      <c r="IXA193" s="147"/>
      <c r="IXB193" s="147"/>
      <c r="IXC193" s="147"/>
      <c r="IXD193" s="147"/>
      <c r="IXE193" s="147"/>
      <c r="IXF193" s="147"/>
      <c r="IXG193" s="147"/>
      <c r="IXH193" s="147"/>
      <c r="IXI193" s="147"/>
      <c r="IXJ193" s="147"/>
      <c r="IXK193" s="147"/>
      <c r="IXL193" s="147"/>
      <c r="IXM193" s="147"/>
      <c r="IXN193" s="147"/>
      <c r="IXO193" s="147"/>
      <c r="IXP193" s="147"/>
      <c r="IXQ193" s="147"/>
      <c r="IXR193" s="147"/>
      <c r="IXS193" s="147"/>
      <c r="IXT193" s="147"/>
      <c r="IXU193" s="147"/>
      <c r="IXV193" s="147"/>
      <c r="IXW193" s="147"/>
      <c r="IXX193" s="147"/>
      <c r="IXY193" s="147"/>
      <c r="IXZ193" s="147"/>
      <c r="IYA193" s="147"/>
      <c r="IYB193" s="147"/>
      <c r="IYC193" s="147"/>
      <c r="IYD193" s="147"/>
      <c r="IYE193" s="147"/>
      <c r="IYF193" s="147"/>
      <c r="IYG193" s="147"/>
      <c r="IYH193" s="147"/>
      <c r="IYI193" s="147"/>
      <c r="IYJ193" s="147"/>
      <c r="IYK193" s="147"/>
      <c r="IYL193" s="147"/>
      <c r="IYM193" s="147"/>
      <c r="IYN193" s="147"/>
      <c r="IYO193" s="147"/>
      <c r="IYP193" s="147"/>
      <c r="IYQ193" s="147"/>
      <c r="IYR193" s="147"/>
      <c r="IYS193" s="147"/>
      <c r="IYT193" s="147"/>
      <c r="IYU193" s="147"/>
      <c r="IYV193" s="147"/>
      <c r="IYW193" s="147"/>
      <c r="IYX193" s="147"/>
      <c r="IYY193" s="147"/>
      <c r="IYZ193" s="147"/>
      <c r="IZA193" s="147"/>
      <c r="IZB193" s="147"/>
      <c r="IZC193" s="147"/>
      <c r="IZD193" s="147"/>
      <c r="IZE193" s="147"/>
      <c r="IZF193" s="147"/>
      <c r="IZG193" s="147"/>
      <c r="IZH193" s="147"/>
      <c r="IZI193" s="147"/>
      <c r="IZJ193" s="147"/>
      <c r="IZK193" s="147"/>
      <c r="IZL193" s="147"/>
      <c r="IZM193" s="147"/>
      <c r="IZN193" s="147"/>
      <c r="IZO193" s="147"/>
      <c r="IZP193" s="147"/>
      <c r="IZQ193" s="147"/>
      <c r="IZR193" s="147"/>
      <c r="IZS193" s="147"/>
      <c r="IZT193" s="147"/>
      <c r="IZU193" s="147"/>
      <c r="IZV193" s="147"/>
      <c r="IZW193" s="147"/>
      <c r="IZX193" s="147"/>
      <c r="IZY193" s="147"/>
      <c r="IZZ193" s="147"/>
      <c r="JAA193" s="147"/>
      <c r="JAB193" s="147"/>
      <c r="JAC193" s="147"/>
      <c r="JAD193" s="147"/>
      <c r="JAE193" s="147"/>
      <c r="JAF193" s="147"/>
      <c r="JAG193" s="147"/>
      <c r="JAH193" s="147"/>
      <c r="JAI193" s="147"/>
      <c r="JAJ193" s="147"/>
      <c r="JAK193" s="147"/>
      <c r="JAL193" s="147"/>
      <c r="JAM193" s="147"/>
      <c r="JAN193" s="147"/>
      <c r="JAO193" s="147"/>
      <c r="JAP193" s="147"/>
      <c r="JAQ193" s="147"/>
      <c r="JAR193" s="147"/>
      <c r="JAS193" s="147"/>
      <c r="JAT193" s="147"/>
      <c r="JAU193" s="147"/>
      <c r="JAV193" s="147"/>
      <c r="JAW193" s="147"/>
      <c r="JAX193" s="147"/>
      <c r="JAY193" s="147"/>
      <c r="JAZ193" s="147"/>
      <c r="JBA193" s="147"/>
      <c r="JBB193" s="147"/>
      <c r="JBC193" s="147"/>
      <c r="JBD193" s="147"/>
      <c r="JBE193" s="147"/>
      <c r="JBF193" s="147"/>
      <c r="JBG193" s="147"/>
      <c r="JBH193" s="147"/>
      <c r="JBI193" s="147"/>
      <c r="JBJ193" s="147"/>
      <c r="JBK193" s="147"/>
      <c r="JBL193" s="147"/>
      <c r="JBM193" s="147"/>
      <c r="JBN193" s="147"/>
      <c r="JBO193" s="147"/>
      <c r="JBP193" s="147"/>
      <c r="JBQ193" s="147"/>
      <c r="JBR193" s="147"/>
      <c r="JBS193" s="147"/>
      <c r="JBT193" s="147"/>
      <c r="JBU193" s="147"/>
      <c r="JBV193" s="147"/>
      <c r="JBW193" s="147"/>
      <c r="JBX193" s="147"/>
      <c r="JBY193" s="147"/>
      <c r="JBZ193" s="147"/>
      <c r="JCA193" s="147"/>
      <c r="JCB193" s="147"/>
      <c r="JCC193" s="147"/>
      <c r="JCD193" s="147"/>
      <c r="JCE193" s="147"/>
      <c r="JCF193" s="147"/>
      <c r="JCG193" s="147"/>
      <c r="JCH193" s="147"/>
      <c r="JCI193" s="147"/>
      <c r="JCJ193" s="147"/>
      <c r="JCK193" s="147"/>
      <c r="JCL193" s="147"/>
      <c r="JCM193" s="147"/>
      <c r="JCN193" s="147"/>
      <c r="JCO193" s="147"/>
      <c r="JCP193" s="147"/>
      <c r="JCQ193" s="147"/>
      <c r="JCR193" s="147"/>
      <c r="JCS193" s="147"/>
      <c r="JCT193" s="147"/>
      <c r="JCU193" s="147"/>
      <c r="JCV193" s="147"/>
      <c r="JCW193" s="147"/>
      <c r="JCX193" s="147"/>
      <c r="JCY193" s="147"/>
      <c r="JCZ193" s="147"/>
      <c r="JDA193" s="147"/>
      <c r="JDB193" s="147"/>
      <c r="JDC193" s="147"/>
      <c r="JDD193" s="147"/>
      <c r="JDE193" s="147"/>
      <c r="JDF193" s="147"/>
      <c r="JDG193" s="147"/>
      <c r="JDH193" s="147"/>
      <c r="JDI193" s="147"/>
      <c r="JDJ193" s="147"/>
      <c r="JDK193" s="147"/>
      <c r="JDL193" s="147"/>
      <c r="JDM193" s="147"/>
      <c r="JDN193" s="147"/>
      <c r="JDO193" s="147"/>
      <c r="JDP193" s="147"/>
      <c r="JDQ193" s="147"/>
      <c r="JDR193" s="147"/>
      <c r="JDS193" s="147"/>
      <c r="JDT193" s="147"/>
      <c r="JDU193" s="147"/>
      <c r="JDV193" s="147"/>
      <c r="JDW193" s="147"/>
      <c r="JDX193" s="147"/>
      <c r="JDY193" s="147"/>
      <c r="JDZ193" s="147"/>
      <c r="JEA193" s="147"/>
      <c r="JEB193" s="147"/>
      <c r="JEC193" s="147"/>
      <c r="JED193" s="147"/>
      <c r="JEE193" s="147"/>
      <c r="JEF193" s="147"/>
      <c r="JEG193" s="147"/>
      <c r="JEH193" s="147"/>
      <c r="JEI193" s="147"/>
      <c r="JEJ193" s="147"/>
      <c r="JEK193" s="147"/>
      <c r="JEL193" s="147"/>
      <c r="JEM193" s="147"/>
      <c r="JEN193" s="147"/>
      <c r="JEO193" s="147"/>
      <c r="JEP193" s="147"/>
      <c r="JEQ193" s="147"/>
      <c r="JER193" s="147"/>
      <c r="JES193" s="147"/>
      <c r="JET193" s="147"/>
      <c r="JEU193" s="147"/>
      <c r="JEV193" s="147"/>
      <c r="JEW193" s="147"/>
      <c r="JEX193" s="147"/>
      <c r="JEY193" s="147"/>
      <c r="JEZ193" s="147"/>
      <c r="JFA193" s="147"/>
      <c r="JFB193" s="147"/>
      <c r="JFC193" s="147"/>
      <c r="JFD193" s="147"/>
      <c r="JFE193" s="147"/>
      <c r="JFF193" s="147"/>
      <c r="JFG193" s="147"/>
      <c r="JFH193" s="147"/>
      <c r="JFI193" s="147"/>
      <c r="JFJ193" s="147"/>
      <c r="JFK193" s="147"/>
      <c r="JFL193" s="147"/>
      <c r="JFM193" s="147"/>
      <c r="JFN193" s="147"/>
      <c r="JFO193" s="147"/>
      <c r="JFP193" s="147"/>
      <c r="JFQ193" s="147"/>
      <c r="JFR193" s="147"/>
      <c r="JFS193" s="147"/>
      <c r="JFT193" s="147"/>
      <c r="JFU193" s="147"/>
      <c r="JFV193" s="147"/>
      <c r="JFW193" s="147"/>
      <c r="JFX193" s="147"/>
      <c r="JFY193" s="147"/>
      <c r="JFZ193" s="147"/>
      <c r="JGA193" s="147"/>
      <c r="JGB193" s="147"/>
      <c r="JGC193" s="147"/>
      <c r="JGD193" s="147"/>
      <c r="JGE193" s="147"/>
      <c r="JGF193" s="147"/>
      <c r="JGG193" s="147"/>
      <c r="JGH193" s="147"/>
      <c r="JGI193" s="147"/>
      <c r="JGJ193" s="147"/>
      <c r="JGK193" s="147"/>
      <c r="JGL193" s="147"/>
      <c r="JGM193" s="147"/>
      <c r="JGN193" s="147"/>
      <c r="JGO193" s="147"/>
      <c r="JGP193" s="147"/>
      <c r="JGQ193" s="147"/>
      <c r="JGR193" s="147"/>
      <c r="JGS193" s="147"/>
      <c r="JGT193" s="147"/>
      <c r="JGU193" s="147"/>
      <c r="JGV193" s="147"/>
      <c r="JGW193" s="147"/>
      <c r="JGX193" s="147"/>
      <c r="JGY193" s="147"/>
      <c r="JGZ193" s="147"/>
      <c r="JHA193" s="147"/>
      <c r="JHB193" s="147"/>
      <c r="JHC193" s="147"/>
      <c r="JHD193" s="147"/>
      <c r="JHE193" s="147"/>
      <c r="JHF193" s="147"/>
      <c r="JHG193" s="147"/>
      <c r="JHH193" s="147"/>
      <c r="JHI193" s="147"/>
      <c r="JHJ193" s="147"/>
      <c r="JHK193" s="147"/>
      <c r="JHL193" s="147"/>
      <c r="JHM193" s="147"/>
      <c r="JHN193" s="147"/>
      <c r="JHO193" s="147"/>
      <c r="JHP193" s="147"/>
      <c r="JHQ193" s="147"/>
      <c r="JHR193" s="147"/>
      <c r="JHS193" s="147"/>
      <c r="JHT193" s="147"/>
      <c r="JHU193" s="147"/>
      <c r="JHV193" s="147"/>
      <c r="JHW193" s="147"/>
      <c r="JHX193" s="147"/>
      <c r="JHY193" s="147"/>
      <c r="JHZ193" s="147"/>
      <c r="JIA193" s="147"/>
      <c r="JIB193" s="147"/>
      <c r="JIC193" s="147"/>
      <c r="JID193" s="147"/>
      <c r="JIE193" s="147"/>
      <c r="JIF193" s="147"/>
      <c r="JIG193" s="147"/>
      <c r="JIH193" s="147"/>
      <c r="JII193" s="147"/>
      <c r="JIJ193" s="147"/>
      <c r="JIK193" s="147"/>
      <c r="JIL193" s="147"/>
      <c r="JIM193" s="147"/>
      <c r="JIN193" s="147"/>
      <c r="JIO193" s="147"/>
      <c r="JIP193" s="147"/>
      <c r="JIQ193" s="147"/>
      <c r="JIR193" s="147"/>
      <c r="JIS193" s="147"/>
      <c r="JIT193" s="147"/>
      <c r="JIU193" s="147"/>
      <c r="JIV193" s="147"/>
      <c r="JIW193" s="147"/>
      <c r="JIX193" s="147"/>
      <c r="JIY193" s="147"/>
      <c r="JIZ193" s="147"/>
      <c r="JJA193" s="147"/>
      <c r="JJB193" s="147"/>
      <c r="JJC193" s="147"/>
      <c r="JJD193" s="147"/>
      <c r="JJE193" s="147"/>
      <c r="JJF193" s="147"/>
      <c r="JJG193" s="147"/>
      <c r="JJH193" s="147"/>
      <c r="JJI193" s="147"/>
      <c r="JJJ193" s="147"/>
      <c r="JJK193" s="147"/>
      <c r="JJL193" s="147"/>
      <c r="JJM193" s="147"/>
      <c r="JJN193" s="147"/>
      <c r="JJO193" s="147"/>
      <c r="JJP193" s="147"/>
      <c r="JJQ193" s="147"/>
      <c r="JJR193" s="147"/>
      <c r="JJS193" s="147"/>
      <c r="JJT193" s="147"/>
      <c r="JJU193" s="147"/>
      <c r="JJV193" s="147"/>
      <c r="JJW193" s="147"/>
      <c r="JJX193" s="147"/>
      <c r="JJY193" s="147"/>
      <c r="JJZ193" s="147"/>
      <c r="JKA193" s="147"/>
      <c r="JKB193" s="147"/>
      <c r="JKC193" s="147"/>
      <c r="JKD193" s="147"/>
      <c r="JKE193" s="147"/>
      <c r="JKF193" s="147"/>
      <c r="JKG193" s="147"/>
      <c r="JKH193" s="147"/>
      <c r="JKI193" s="147"/>
      <c r="JKJ193" s="147"/>
      <c r="JKK193" s="147"/>
      <c r="JKL193" s="147"/>
      <c r="JKM193" s="147"/>
      <c r="JKN193" s="147"/>
      <c r="JKO193" s="147"/>
      <c r="JKP193" s="147"/>
      <c r="JKQ193" s="147"/>
      <c r="JKR193" s="147"/>
      <c r="JKS193" s="147"/>
      <c r="JKT193" s="147"/>
      <c r="JKU193" s="147"/>
      <c r="JKV193" s="147"/>
      <c r="JKW193" s="147"/>
      <c r="JKX193" s="147"/>
      <c r="JKY193" s="147"/>
      <c r="JKZ193" s="147"/>
      <c r="JLA193" s="147"/>
      <c r="JLB193" s="147"/>
      <c r="JLC193" s="147"/>
      <c r="JLD193" s="147"/>
      <c r="JLE193" s="147"/>
      <c r="JLF193" s="147"/>
      <c r="JLG193" s="147"/>
      <c r="JLH193" s="147"/>
      <c r="JLI193" s="147"/>
      <c r="JLJ193" s="147"/>
      <c r="JLK193" s="147"/>
      <c r="JLL193" s="147"/>
      <c r="JLM193" s="147"/>
      <c r="JLN193" s="147"/>
      <c r="JLO193" s="147"/>
      <c r="JLP193" s="147"/>
      <c r="JLQ193" s="147"/>
      <c r="JLR193" s="147"/>
      <c r="JLS193" s="147"/>
      <c r="JLT193" s="147"/>
      <c r="JLU193" s="147"/>
      <c r="JLV193" s="147"/>
      <c r="JLW193" s="147"/>
      <c r="JLX193" s="147"/>
      <c r="JLY193" s="147"/>
      <c r="JLZ193" s="147"/>
      <c r="JMA193" s="147"/>
      <c r="JMB193" s="147"/>
      <c r="JMC193" s="147"/>
      <c r="JMD193" s="147"/>
      <c r="JME193" s="147"/>
      <c r="JMF193" s="147"/>
      <c r="JMG193" s="147"/>
      <c r="JMH193" s="147"/>
      <c r="JMI193" s="147"/>
      <c r="JMJ193" s="147"/>
      <c r="JMK193" s="147"/>
      <c r="JML193" s="147"/>
      <c r="JMM193" s="147"/>
      <c r="JMN193" s="147"/>
      <c r="JMO193" s="147"/>
      <c r="JMP193" s="147"/>
      <c r="JMQ193" s="147"/>
      <c r="JMR193" s="147"/>
      <c r="JMS193" s="147"/>
      <c r="JMT193" s="147"/>
      <c r="JMU193" s="147"/>
      <c r="JMV193" s="147"/>
      <c r="JMW193" s="147"/>
      <c r="JMX193" s="147"/>
      <c r="JMY193" s="147"/>
      <c r="JMZ193" s="147"/>
      <c r="JNA193" s="147"/>
      <c r="JNB193" s="147"/>
      <c r="JNC193" s="147"/>
      <c r="JND193" s="147"/>
      <c r="JNE193" s="147"/>
      <c r="JNF193" s="147"/>
      <c r="JNG193" s="147"/>
      <c r="JNH193" s="147"/>
      <c r="JNI193" s="147"/>
      <c r="JNJ193" s="147"/>
      <c r="JNK193" s="147"/>
      <c r="JNL193" s="147"/>
      <c r="JNM193" s="147"/>
      <c r="JNN193" s="147"/>
      <c r="JNO193" s="147"/>
      <c r="JNP193" s="147"/>
      <c r="JNQ193" s="147"/>
      <c r="JNR193" s="147"/>
      <c r="JNS193" s="147"/>
      <c r="JNT193" s="147"/>
      <c r="JNU193" s="147"/>
      <c r="JNV193" s="147"/>
      <c r="JNW193" s="147"/>
      <c r="JNX193" s="147"/>
      <c r="JNY193" s="147"/>
      <c r="JNZ193" s="147"/>
      <c r="JOA193" s="147"/>
      <c r="JOB193" s="147"/>
      <c r="JOC193" s="147"/>
      <c r="JOD193" s="147"/>
      <c r="JOE193" s="147"/>
      <c r="JOF193" s="147"/>
      <c r="JOG193" s="147"/>
      <c r="JOH193" s="147"/>
      <c r="JOI193" s="147"/>
      <c r="JOJ193" s="147"/>
      <c r="JOK193" s="147"/>
      <c r="JOL193" s="147"/>
      <c r="JOM193" s="147"/>
      <c r="JON193" s="147"/>
      <c r="JOO193" s="147"/>
      <c r="JOP193" s="147"/>
      <c r="JOQ193" s="147"/>
      <c r="JOR193" s="147"/>
      <c r="JOS193" s="147"/>
      <c r="JOT193" s="147"/>
      <c r="JOU193" s="147"/>
      <c r="JOV193" s="147"/>
      <c r="JOW193" s="147"/>
      <c r="JOX193" s="147"/>
      <c r="JOY193" s="147"/>
      <c r="JOZ193" s="147"/>
      <c r="JPA193" s="147"/>
      <c r="JPB193" s="147"/>
      <c r="JPC193" s="147"/>
      <c r="JPD193" s="147"/>
      <c r="JPE193" s="147"/>
      <c r="JPF193" s="147"/>
      <c r="JPG193" s="147"/>
      <c r="JPH193" s="147"/>
      <c r="JPI193" s="147"/>
      <c r="JPJ193" s="147"/>
      <c r="JPK193" s="147"/>
      <c r="JPL193" s="147"/>
      <c r="JPM193" s="147"/>
      <c r="JPN193" s="147"/>
      <c r="JPO193" s="147"/>
      <c r="JPP193" s="147"/>
      <c r="JPQ193" s="147"/>
      <c r="JPR193" s="147"/>
      <c r="JPS193" s="147"/>
      <c r="JPT193" s="147"/>
      <c r="JPU193" s="147"/>
      <c r="JPV193" s="147"/>
      <c r="JPW193" s="147"/>
      <c r="JPX193" s="147"/>
      <c r="JPY193" s="147"/>
      <c r="JPZ193" s="147"/>
      <c r="JQA193" s="147"/>
      <c r="JQB193" s="147"/>
      <c r="JQC193" s="147"/>
      <c r="JQD193" s="147"/>
      <c r="JQE193" s="147"/>
      <c r="JQF193" s="147"/>
      <c r="JQG193" s="147"/>
      <c r="JQH193" s="147"/>
      <c r="JQI193" s="147"/>
      <c r="JQJ193" s="147"/>
      <c r="JQK193" s="147"/>
      <c r="JQL193" s="147"/>
      <c r="JQM193" s="147"/>
      <c r="JQN193" s="147"/>
      <c r="JQO193" s="147"/>
      <c r="JQP193" s="147"/>
      <c r="JQQ193" s="147"/>
      <c r="JQR193" s="147"/>
      <c r="JQS193" s="147"/>
      <c r="JQT193" s="147"/>
      <c r="JQU193" s="147"/>
      <c r="JQV193" s="147"/>
      <c r="JQW193" s="147"/>
      <c r="JQX193" s="147"/>
      <c r="JQY193" s="147"/>
      <c r="JQZ193" s="147"/>
      <c r="JRA193" s="147"/>
      <c r="JRB193" s="147"/>
      <c r="JRC193" s="147"/>
      <c r="JRD193" s="147"/>
      <c r="JRE193" s="147"/>
      <c r="JRF193" s="147"/>
      <c r="JRG193" s="147"/>
      <c r="JRH193" s="147"/>
      <c r="JRI193" s="147"/>
      <c r="JRJ193" s="147"/>
      <c r="JRK193" s="147"/>
      <c r="JRL193" s="147"/>
      <c r="JRM193" s="147"/>
      <c r="JRN193" s="147"/>
      <c r="JRO193" s="147"/>
      <c r="JRP193" s="147"/>
      <c r="JRQ193" s="147"/>
      <c r="JRR193" s="147"/>
      <c r="JRS193" s="147"/>
      <c r="JRT193" s="147"/>
      <c r="JRU193" s="147"/>
      <c r="JRV193" s="147"/>
      <c r="JRW193" s="147"/>
      <c r="JRX193" s="147"/>
      <c r="JRY193" s="147"/>
      <c r="JRZ193" s="147"/>
      <c r="JSA193" s="147"/>
      <c r="JSB193" s="147"/>
      <c r="JSC193" s="147"/>
      <c r="JSD193" s="147"/>
      <c r="JSE193" s="147"/>
      <c r="JSF193" s="147"/>
      <c r="JSG193" s="147"/>
      <c r="JSH193" s="147"/>
      <c r="JSI193" s="147"/>
      <c r="JSJ193" s="147"/>
      <c r="JSK193" s="147"/>
      <c r="JSL193" s="147"/>
      <c r="JSM193" s="147"/>
      <c r="JSN193" s="147"/>
      <c r="JSO193" s="147"/>
      <c r="JSP193" s="147"/>
      <c r="JSQ193" s="147"/>
      <c r="JSR193" s="147"/>
      <c r="JSS193" s="147"/>
      <c r="JST193" s="147"/>
      <c r="JSU193" s="147"/>
      <c r="JSV193" s="147"/>
      <c r="JSW193" s="147"/>
      <c r="JSX193" s="147"/>
      <c r="JSY193" s="147"/>
      <c r="JSZ193" s="147"/>
      <c r="JTA193" s="147"/>
      <c r="JTB193" s="147"/>
      <c r="JTC193" s="147"/>
      <c r="JTD193" s="147"/>
      <c r="JTE193" s="147"/>
      <c r="JTF193" s="147"/>
      <c r="JTG193" s="147"/>
      <c r="JTH193" s="147"/>
      <c r="JTI193" s="147"/>
      <c r="JTJ193" s="147"/>
      <c r="JTK193" s="147"/>
      <c r="JTL193" s="147"/>
      <c r="JTM193" s="147"/>
      <c r="JTN193" s="147"/>
      <c r="JTO193" s="147"/>
      <c r="JTP193" s="147"/>
      <c r="JTQ193" s="147"/>
      <c r="JTR193" s="147"/>
      <c r="JTS193" s="147"/>
      <c r="JTT193" s="147"/>
      <c r="JTU193" s="147"/>
      <c r="JTV193" s="147"/>
      <c r="JTW193" s="147"/>
      <c r="JTX193" s="147"/>
      <c r="JTY193" s="147"/>
      <c r="JTZ193" s="147"/>
      <c r="JUA193" s="147"/>
      <c r="JUB193" s="147"/>
      <c r="JUC193" s="147"/>
      <c r="JUD193" s="147"/>
      <c r="JUE193" s="147"/>
      <c r="JUF193" s="147"/>
      <c r="JUG193" s="147"/>
      <c r="JUH193" s="147"/>
      <c r="JUI193" s="147"/>
      <c r="JUJ193" s="147"/>
      <c r="JUK193" s="147"/>
      <c r="JUL193" s="147"/>
      <c r="JUM193" s="147"/>
      <c r="JUN193" s="147"/>
      <c r="JUO193" s="147"/>
      <c r="JUP193" s="147"/>
      <c r="JUQ193" s="147"/>
      <c r="JUR193" s="147"/>
      <c r="JUS193" s="147"/>
      <c r="JUT193" s="147"/>
      <c r="JUU193" s="147"/>
      <c r="JUV193" s="147"/>
      <c r="JUW193" s="147"/>
      <c r="JUX193" s="147"/>
      <c r="JUY193" s="147"/>
      <c r="JUZ193" s="147"/>
      <c r="JVA193" s="147"/>
      <c r="JVB193" s="147"/>
      <c r="JVC193" s="147"/>
      <c r="JVD193" s="147"/>
      <c r="JVE193" s="147"/>
      <c r="JVF193" s="147"/>
      <c r="JVG193" s="147"/>
      <c r="JVH193" s="147"/>
      <c r="JVI193" s="147"/>
      <c r="JVJ193" s="147"/>
      <c r="JVK193" s="147"/>
      <c r="JVL193" s="147"/>
      <c r="JVM193" s="147"/>
      <c r="JVN193" s="147"/>
      <c r="JVO193" s="147"/>
      <c r="JVP193" s="147"/>
      <c r="JVQ193" s="147"/>
      <c r="JVR193" s="147"/>
      <c r="JVS193" s="147"/>
      <c r="JVT193" s="147"/>
      <c r="JVU193" s="147"/>
      <c r="JVV193" s="147"/>
      <c r="JVW193" s="147"/>
      <c r="JVX193" s="147"/>
      <c r="JVY193" s="147"/>
      <c r="JVZ193" s="147"/>
      <c r="JWA193" s="147"/>
      <c r="JWB193" s="147"/>
      <c r="JWC193" s="147"/>
      <c r="JWD193" s="147"/>
      <c r="JWE193" s="147"/>
      <c r="JWF193" s="147"/>
      <c r="JWG193" s="147"/>
      <c r="JWH193" s="147"/>
      <c r="JWI193" s="147"/>
      <c r="JWJ193" s="147"/>
      <c r="JWK193" s="147"/>
      <c r="JWL193" s="147"/>
      <c r="JWM193" s="147"/>
      <c r="JWN193" s="147"/>
      <c r="JWO193" s="147"/>
      <c r="JWP193" s="147"/>
      <c r="JWQ193" s="147"/>
      <c r="JWR193" s="147"/>
      <c r="JWS193" s="147"/>
      <c r="JWT193" s="147"/>
      <c r="JWU193" s="147"/>
      <c r="JWV193" s="147"/>
      <c r="JWW193" s="147"/>
      <c r="JWX193" s="147"/>
      <c r="JWY193" s="147"/>
      <c r="JWZ193" s="147"/>
      <c r="JXA193" s="147"/>
      <c r="JXB193" s="147"/>
      <c r="JXC193" s="147"/>
      <c r="JXD193" s="147"/>
      <c r="JXE193" s="147"/>
      <c r="JXF193" s="147"/>
      <c r="JXG193" s="147"/>
      <c r="JXH193" s="147"/>
      <c r="JXI193" s="147"/>
      <c r="JXJ193" s="147"/>
      <c r="JXK193" s="147"/>
      <c r="JXL193" s="147"/>
      <c r="JXM193" s="147"/>
      <c r="JXN193" s="147"/>
      <c r="JXO193" s="147"/>
      <c r="JXP193" s="147"/>
      <c r="JXQ193" s="147"/>
      <c r="JXR193" s="147"/>
      <c r="JXS193" s="147"/>
      <c r="JXT193" s="147"/>
      <c r="JXU193" s="147"/>
      <c r="JXV193" s="147"/>
      <c r="JXW193" s="147"/>
      <c r="JXX193" s="147"/>
      <c r="JXY193" s="147"/>
      <c r="JXZ193" s="147"/>
      <c r="JYA193" s="147"/>
      <c r="JYB193" s="147"/>
      <c r="JYC193" s="147"/>
      <c r="JYD193" s="147"/>
      <c r="JYE193" s="147"/>
      <c r="JYF193" s="147"/>
      <c r="JYG193" s="147"/>
      <c r="JYH193" s="147"/>
      <c r="JYI193" s="147"/>
      <c r="JYJ193" s="147"/>
      <c r="JYK193" s="147"/>
      <c r="JYL193" s="147"/>
      <c r="JYM193" s="147"/>
      <c r="JYN193" s="147"/>
      <c r="JYO193" s="147"/>
      <c r="JYP193" s="147"/>
      <c r="JYQ193" s="147"/>
      <c r="JYR193" s="147"/>
      <c r="JYS193" s="147"/>
      <c r="JYT193" s="147"/>
      <c r="JYU193" s="147"/>
      <c r="JYV193" s="147"/>
      <c r="JYW193" s="147"/>
      <c r="JYX193" s="147"/>
      <c r="JYY193" s="147"/>
      <c r="JYZ193" s="147"/>
      <c r="JZA193" s="147"/>
      <c r="JZB193" s="147"/>
      <c r="JZC193" s="147"/>
      <c r="JZD193" s="147"/>
      <c r="JZE193" s="147"/>
      <c r="JZF193" s="147"/>
      <c r="JZG193" s="147"/>
      <c r="JZH193" s="147"/>
      <c r="JZI193" s="147"/>
      <c r="JZJ193" s="147"/>
      <c r="JZK193" s="147"/>
      <c r="JZL193" s="147"/>
      <c r="JZM193" s="147"/>
      <c r="JZN193" s="147"/>
      <c r="JZO193" s="147"/>
      <c r="JZP193" s="147"/>
      <c r="JZQ193" s="147"/>
      <c r="JZR193" s="147"/>
      <c r="JZS193" s="147"/>
      <c r="JZT193" s="147"/>
      <c r="JZU193" s="147"/>
      <c r="JZV193" s="147"/>
      <c r="JZW193" s="147"/>
      <c r="JZX193" s="147"/>
      <c r="JZY193" s="147"/>
      <c r="JZZ193" s="147"/>
      <c r="KAA193" s="147"/>
      <c r="KAB193" s="147"/>
      <c r="KAC193" s="147"/>
      <c r="KAD193" s="147"/>
      <c r="KAE193" s="147"/>
      <c r="KAF193" s="147"/>
      <c r="KAG193" s="147"/>
      <c r="KAH193" s="147"/>
      <c r="KAI193" s="147"/>
      <c r="KAJ193" s="147"/>
      <c r="KAK193" s="147"/>
      <c r="KAL193" s="147"/>
      <c r="KAM193" s="147"/>
      <c r="KAN193" s="147"/>
      <c r="KAO193" s="147"/>
      <c r="KAP193" s="147"/>
      <c r="KAQ193" s="147"/>
      <c r="KAR193" s="147"/>
      <c r="KAS193" s="147"/>
      <c r="KAT193" s="147"/>
      <c r="KAU193" s="147"/>
      <c r="KAV193" s="147"/>
      <c r="KAW193" s="147"/>
      <c r="KAX193" s="147"/>
      <c r="KAY193" s="147"/>
      <c r="KAZ193" s="147"/>
      <c r="KBA193" s="147"/>
      <c r="KBB193" s="147"/>
      <c r="KBC193" s="147"/>
      <c r="KBD193" s="147"/>
      <c r="KBE193" s="147"/>
      <c r="KBF193" s="147"/>
      <c r="KBG193" s="147"/>
      <c r="KBH193" s="147"/>
      <c r="KBI193" s="147"/>
      <c r="KBJ193" s="147"/>
      <c r="KBK193" s="147"/>
      <c r="KBL193" s="147"/>
      <c r="KBM193" s="147"/>
      <c r="KBN193" s="147"/>
      <c r="KBO193" s="147"/>
      <c r="KBP193" s="147"/>
      <c r="KBQ193" s="147"/>
      <c r="KBR193" s="147"/>
      <c r="KBS193" s="147"/>
      <c r="KBT193" s="147"/>
      <c r="KBU193" s="147"/>
      <c r="KBV193" s="147"/>
      <c r="KBW193" s="147"/>
      <c r="KBX193" s="147"/>
      <c r="KBY193" s="147"/>
      <c r="KBZ193" s="147"/>
      <c r="KCA193" s="147"/>
      <c r="KCB193" s="147"/>
      <c r="KCC193" s="147"/>
      <c r="KCD193" s="147"/>
      <c r="KCE193" s="147"/>
      <c r="KCF193" s="147"/>
      <c r="KCG193" s="147"/>
      <c r="KCH193" s="147"/>
      <c r="KCI193" s="147"/>
      <c r="KCJ193" s="147"/>
      <c r="KCK193" s="147"/>
      <c r="KCL193" s="147"/>
      <c r="KCM193" s="147"/>
      <c r="KCN193" s="147"/>
      <c r="KCO193" s="147"/>
      <c r="KCP193" s="147"/>
      <c r="KCQ193" s="147"/>
      <c r="KCR193" s="147"/>
      <c r="KCS193" s="147"/>
      <c r="KCT193" s="147"/>
      <c r="KCU193" s="147"/>
      <c r="KCV193" s="147"/>
      <c r="KCW193" s="147"/>
      <c r="KCX193" s="147"/>
      <c r="KCY193" s="147"/>
      <c r="KCZ193" s="147"/>
      <c r="KDA193" s="147"/>
      <c r="KDB193" s="147"/>
      <c r="KDC193" s="147"/>
      <c r="KDD193" s="147"/>
      <c r="KDE193" s="147"/>
      <c r="KDF193" s="147"/>
      <c r="KDG193" s="147"/>
      <c r="KDH193" s="147"/>
      <c r="KDI193" s="147"/>
      <c r="KDJ193" s="147"/>
      <c r="KDK193" s="147"/>
      <c r="KDL193" s="147"/>
      <c r="KDM193" s="147"/>
      <c r="KDN193" s="147"/>
      <c r="KDO193" s="147"/>
      <c r="KDP193" s="147"/>
      <c r="KDQ193" s="147"/>
      <c r="KDR193" s="147"/>
      <c r="KDS193" s="147"/>
      <c r="KDT193" s="147"/>
      <c r="KDU193" s="147"/>
      <c r="KDV193" s="147"/>
      <c r="KDW193" s="147"/>
      <c r="KDX193" s="147"/>
      <c r="KDY193" s="147"/>
      <c r="KDZ193" s="147"/>
      <c r="KEA193" s="147"/>
      <c r="KEB193" s="147"/>
      <c r="KEC193" s="147"/>
      <c r="KED193" s="147"/>
      <c r="KEE193" s="147"/>
      <c r="KEF193" s="147"/>
      <c r="KEG193" s="147"/>
      <c r="KEH193" s="147"/>
      <c r="KEI193" s="147"/>
      <c r="KEJ193" s="147"/>
      <c r="KEK193" s="147"/>
      <c r="KEL193" s="147"/>
      <c r="KEM193" s="147"/>
      <c r="KEN193" s="147"/>
      <c r="KEO193" s="147"/>
      <c r="KEP193" s="147"/>
      <c r="KEQ193" s="147"/>
      <c r="KER193" s="147"/>
      <c r="KES193" s="147"/>
      <c r="KET193" s="147"/>
      <c r="KEU193" s="147"/>
      <c r="KEV193" s="147"/>
      <c r="KEW193" s="147"/>
      <c r="KEX193" s="147"/>
      <c r="KEY193" s="147"/>
      <c r="KEZ193" s="147"/>
      <c r="KFA193" s="147"/>
      <c r="KFB193" s="147"/>
      <c r="KFC193" s="147"/>
      <c r="KFD193" s="147"/>
      <c r="KFE193" s="147"/>
      <c r="KFF193" s="147"/>
      <c r="KFG193" s="147"/>
      <c r="KFH193" s="147"/>
      <c r="KFI193" s="147"/>
      <c r="KFJ193" s="147"/>
      <c r="KFK193" s="147"/>
      <c r="KFL193" s="147"/>
      <c r="KFM193" s="147"/>
      <c r="KFN193" s="147"/>
      <c r="KFO193" s="147"/>
      <c r="KFP193" s="147"/>
      <c r="KFQ193" s="147"/>
      <c r="KFR193" s="147"/>
      <c r="KFS193" s="147"/>
      <c r="KFT193" s="147"/>
      <c r="KFU193" s="147"/>
      <c r="KFV193" s="147"/>
      <c r="KFW193" s="147"/>
      <c r="KFX193" s="147"/>
      <c r="KFY193" s="147"/>
      <c r="KFZ193" s="147"/>
      <c r="KGA193" s="147"/>
      <c r="KGB193" s="147"/>
      <c r="KGC193" s="147"/>
      <c r="KGD193" s="147"/>
      <c r="KGE193" s="147"/>
      <c r="KGF193" s="147"/>
      <c r="KGG193" s="147"/>
      <c r="KGH193" s="147"/>
      <c r="KGI193" s="147"/>
      <c r="KGJ193" s="147"/>
      <c r="KGK193" s="147"/>
      <c r="KGL193" s="147"/>
      <c r="KGM193" s="147"/>
      <c r="KGN193" s="147"/>
      <c r="KGO193" s="147"/>
      <c r="KGP193" s="147"/>
      <c r="KGQ193" s="147"/>
      <c r="KGR193" s="147"/>
      <c r="KGS193" s="147"/>
      <c r="KGT193" s="147"/>
      <c r="KGU193" s="147"/>
      <c r="KGV193" s="147"/>
      <c r="KGW193" s="147"/>
      <c r="KGX193" s="147"/>
      <c r="KGY193" s="147"/>
      <c r="KGZ193" s="147"/>
      <c r="KHA193" s="147"/>
      <c r="KHB193" s="147"/>
      <c r="KHC193" s="147"/>
      <c r="KHD193" s="147"/>
      <c r="KHE193" s="147"/>
      <c r="KHF193" s="147"/>
      <c r="KHG193" s="147"/>
      <c r="KHH193" s="147"/>
      <c r="KHI193" s="147"/>
      <c r="KHJ193" s="147"/>
      <c r="KHK193" s="147"/>
      <c r="KHL193" s="147"/>
      <c r="KHM193" s="147"/>
      <c r="KHN193" s="147"/>
      <c r="KHO193" s="147"/>
      <c r="KHP193" s="147"/>
      <c r="KHQ193" s="147"/>
      <c r="KHR193" s="147"/>
      <c r="KHS193" s="147"/>
      <c r="KHT193" s="147"/>
      <c r="KHU193" s="147"/>
      <c r="KHV193" s="147"/>
      <c r="KHW193" s="147"/>
      <c r="KHX193" s="147"/>
      <c r="KHY193" s="147"/>
      <c r="KHZ193" s="147"/>
      <c r="KIA193" s="147"/>
      <c r="KIB193" s="147"/>
      <c r="KIC193" s="147"/>
      <c r="KID193" s="147"/>
      <c r="KIE193" s="147"/>
      <c r="KIF193" s="147"/>
      <c r="KIG193" s="147"/>
      <c r="KIH193" s="147"/>
      <c r="KII193" s="147"/>
      <c r="KIJ193" s="147"/>
      <c r="KIK193" s="147"/>
      <c r="KIL193" s="147"/>
      <c r="KIM193" s="147"/>
      <c r="KIN193" s="147"/>
      <c r="KIO193" s="147"/>
      <c r="KIP193" s="147"/>
      <c r="KIQ193" s="147"/>
      <c r="KIR193" s="147"/>
      <c r="KIS193" s="147"/>
      <c r="KIT193" s="147"/>
      <c r="KIU193" s="147"/>
      <c r="KIV193" s="147"/>
      <c r="KIW193" s="147"/>
      <c r="KIX193" s="147"/>
      <c r="KIY193" s="147"/>
      <c r="KIZ193" s="147"/>
      <c r="KJA193" s="147"/>
      <c r="KJB193" s="147"/>
      <c r="KJC193" s="147"/>
      <c r="KJD193" s="147"/>
      <c r="KJE193" s="147"/>
      <c r="KJF193" s="147"/>
      <c r="KJG193" s="147"/>
      <c r="KJH193" s="147"/>
      <c r="KJI193" s="147"/>
      <c r="KJJ193" s="147"/>
      <c r="KJK193" s="147"/>
      <c r="KJL193" s="147"/>
      <c r="KJM193" s="147"/>
      <c r="KJN193" s="147"/>
      <c r="KJO193" s="147"/>
      <c r="KJP193" s="147"/>
      <c r="KJQ193" s="147"/>
      <c r="KJR193" s="147"/>
      <c r="KJS193" s="147"/>
      <c r="KJT193" s="147"/>
      <c r="KJU193" s="147"/>
      <c r="KJV193" s="147"/>
      <c r="KJW193" s="147"/>
      <c r="KJX193" s="147"/>
      <c r="KJY193" s="147"/>
      <c r="KJZ193" s="147"/>
      <c r="KKA193" s="147"/>
      <c r="KKB193" s="147"/>
      <c r="KKC193" s="147"/>
      <c r="KKD193" s="147"/>
      <c r="KKE193" s="147"/>
      <c r="KKF193" s="147"/>
      <c r="KKG193" s="147"/>
      <c r="KKH193" s="147"/>
      <c r="KKI193" s="147"/>
      <c r="KKJ193" s="147"/>
      <c r="KKK193" s="147"/>
      <c r="KKL193" s="147"/>
      <c r="KKM193" s="147"/>
      <c r="KKN193" s="147"/>
      <c r="KKO193" s="147"/>
      <c r="KKP193" s="147"/>
      <c r="KKQ193" s="147"/>
      <c r="KKR193" s="147"/>
      <c r="KKS193" s="147"/>
      <c r="KKT193" s="147"/>
      <c r="KKU193" s="147"/>
      <c r="KKV193" s="147"/>
      <c r="KKW193" s="147"/>
      <c r="KKX193" s="147"/>
      <c r="KKY193" s="147"/>
      <c r="KKZ193" s="147"/>
      <c r="KLA193" s="147"/>
      <c r="KLB193" s="147"/>
      <c r="KLC193" s="147"/>
      <c r="KLD193" s="147"/>
      <c r="KLE193" s="147"/>
      <c r="KLF193" s="147"/>
      <c r="KLG193" s="147"/>
      <c r="KLH193" s="147"/>
      <c r="KLI193" s="147"/>
      <c r="KLJ193" s="147"/>
      <c r="KLK193" s="147"/>
      <c r="KLL193" s="147"/>
      <c r="KLM193" s="147"/>
      <c r="KLN193" s="147"/>
      <c r="KLO193" s="147"/>
      <c r="KLP193" s="147"/>
      <c r="KLQ193" s="147"/>
      <c r="KLR193" s="147"/>
      <c r="KLS193" s="147"/>
      <c r="KLT193" s="147"/>
      <c r="KLU193" s="147"/>
      <c r="KLV193" s="147"/>
      <c r="KLW193" s="147"/>
      <c r="KLX193" s="147"/>
      <c r="KLY193" s="147"/>
      <c r="KLZ193" s="147"/>
      <c r="KMA193" s="147"/>
      <c r="KMB193" s="147"/>
      <c r="KMC193" s="147"/>
      <c r="KMD193" s="147"/>
      <c r="KME193" s="147"/>
      <c r="KMF193" s="147"/>
      <c r="KMG193" s="147"/>
      <c r="KMH193" s="147"/>
      <c r="KMI193" s="147"/>
      <c r="KMJ193" s="147"/>
      <c r="KMK193" s="147"/>
      <c r="KML193" s="147"/>
      <c r="KMM193" s="147"/>
      <c r="KMN193" s="147"/>
      <c r="KMO193" s="147"/>
      <c r="KMP193" s="147"/>
      <c r="KMQ193" s="147"/>
      <c r="KMR193" s="147"/>
      <c r="KMS193" s="147"/>
      <c r="KMT193" s="147"/>
      <c r="KMU193" s="147"/>
      <c r="KMV193" s="147"/>
      <c r="KMW193" s="147"/>
      <c r="KMX193" s="147"/>
      <c r="KMY193" s="147"/>
      <c r="KMZ193" s="147"/>
      <c r="KNA193" s="147"/>
      <c r="KNB193" s="147"/>
      <c r="KNC193" s="147"/>
      <c r="KND193" s="147"/>
      <c r="KNE193" s="147"/>
      <c r="KNF193" s="147"/>
      <c r="KNG193" s="147"/>
      <c r="KNH193" s="147"/>
      <c r="KNI193" s="147"/>
      <c r="KNJ193" s="147"/>
      <c r="KNK193" s="147"/>
      <c r="KNL193" s="147"/>
      <c r="KNM193" s="147"/>
      <c r="KNN193" s="147"/>
      <c r="KNO193" s="147"/>
      <c r="KNP193" s="147"/>
      <c r="KNQ193" s="147"/>
      <c r="KNR193" s="147"/>
      <c r="KNS193" s="147"/>
      <c r="KNT193" s="147"/>
      <c r="KNU193" s="147"/>
      <c r="KNV193" s="147"/>
      <c r="KNW193" s="147"/>
      <c r="KNX193" s="147"/>
      <c r="KNY193" s="147"/>
      <c r="KNZ193" s="147"/>
      <c r="KOA193" s="147"/>
      <c r="KOB193" s="147"/>
      <c r="KOC193" s="147"/>
      <c r="KOD193" s="147"/>
      <c r="KOE193" s="147"/>
      <c r="KOF193" s="147"/>
      <c r="KOG193" s="147"/>
      <c r="KOH193" s="147"/>
      <c r="KOI193" s="147"/>
      <c r="KOJ193" s="147"/>
      <c r="KOK193" s="147"/>
      <c r="KOL193" s="147"/>
      <c r="KOM193" s="147"/>
      <c r="KON193" s="147"/>
      <c r="KOO193" s="147"/>
      <c r="KOP193" s="147"/>
      <c r="KOQ193" s="147"/>
      <c r="KOR193" s="147"/>
      <c r="KOS193" s="147"/>
      <c r="KOT193" s="147"/>
      <c r="KOU193" s="147"/>
      <c r="KOV193" s="147"/>
      <c r="KOW193" s="147"/>
      <c r="KOX193" s="147"/>
      <c r="KOY193" s="147"/>
      <c r="KOZ193" s="147"/>
      <c r="KPA193" s="147"/>
      <c r="KPB193" s="147"/>
      <c r="KPC193" s="147"/>
      <c r="KPD193" s="147"/>
      <c r="KPE193" s="147"/>
      <c r="KPF193" s="147"/>
      <c r="KPG193" s="147"/>
      <c r="KPH193" s="147"/>
      <c r="KPI193" s="147"/>
      <c r="KPJ193" s="147"/>
      <c r="KPK193" s="147"/>
      <c r="KPL193" s="147"/>
      <c r="KPM193" s="147"/>
      <c r="KPN193" s="147"/>
      <c r="KPO193" s="147"/>
      <c r="KPP193" s="147"/>
      <c r="KPQ193" s="147"/>
      <c r="KPR193" s="147"/>
      <c r="KPS193" s="147"/>
      <c r="KPT193" s="147"/>
      <c r="KPU193" s="147"/>
      <c r="KPV193" s="147"/>
      <c r="KPW193" s="147"/>
      <c r="KPX193" s="147"/>
      <c r="KPY193" s="147"/>
      <c r="KPZ193" s="147"/>
      <c r="KQA193" s="147"/>
      <c r="KQB193" s="147"/>
      <c r="KQC193" s="147"/>
      <c r="KQD193" s="147"/>
      <c r="KQE193" s="147"/>
      <c r="KQF193" s="147"/>
      <c r="KQG193" s="147"/>
      <c r="KQH193" s="147"/>
      <c r="KQI193" s="147"/>
      <c r="KQJ193" s="147"/>
      <c r="KQK193" s="147"/>
      <c r="KQL193" s="147"/>
      <c r="KQM193" s="147"/>
      <c r="KQN193" s="147"/>
      <c r="KQO193" s="147"/>
      <c r="KQP193" s="147"/>
      <c r="KQQ193" s="147"/>
      <c r="KQR193" s="147"/>
      <c r="KQS193" s="147"/>
      <c r="KQT193" s="147"/>
      <c r="KQU193" s="147"/>
      <c r="KQV193" s="147"/>
      <c r="KQW193" s="147"/>
      <c r="KQX193" s="147"/>
      <c r="KQY193" s="147"/>
      <c r="KQZ193" s="147"/>
      <c r="KRA193" s="147"/>
      <c r="KRB193" s="147"/>
      <c r="KRC193" s="147"/>
      <c r="KRD193" s="147"/>
      <c r="KRE193" s="147"/>
      <c r="KRF193" s="147"/>
      <c r="KRG193" s="147"/>
      <c r="KRH193" s="147"/>
      <c r="KRI193" s="147"/>
      <c r="KRJ193" s="147"/>
      <c r="KRK193" s="147"/>
      <c r="KRL193" s="147"/>
      <c r="KRM193" s="147"/>
      <c r="KRN193" s="147"/>
      <c r="KRO193" s="147"/>
      <c r="KRP193" s="147"/>
      <c r="KRQ193" s="147"/>
      <c r="KRR193" s="147"/>
      <c r="KRS193" s="147"/>
      <c r="KRT193" s="147"/>
      <c r="KRU193" s="147"/>
      <c r="KRV193" s="147"/>
      <c r="KRW193" s="147"/>
      <c r="KRX193" s="147"/>
      <c r="KRY193" s="147"/>
      <c r="KRZ193" s="147"/>
      <c r="KSA193" s="147"/>
      <c r="KSB193" s="147"/>
      <c r="KSC193" s="147"/>
      <c r="KSD193" s="147"/>
      <c r="KSE193" s="147"/>
      <c r="KSF193" s="147"/>
      <c r="KSG193" s="147"/>
      <c r="KSH193" s="147"/>
      <c r="KSI193" s="147"/>
      <c r="KSJ193" s="147"/>
      <c r="KSK193" s="147"/>
      <c r="KSL193" s="147"/>
      <c r="KSM193" s="147"/>
      <c r="KSN193" s="147"/>
      <c r="KSO193" s="147"/>
      <c r="KSP193" s="147"/>
      <c r="KSQ193" s="147"/>
      <c r="KSR193" s="147"/>
      <c r="KSS193" s="147"/>
      <c r="KST193" s="147"/>
      <c r="KSU193" s="147"/>
      <c r="KSV193" s="147"/>
      <c r="KSW193" s="147"/>
      <c r="KSX193" s="147"/>
      <c r="KSY193" s="147"/>
      <c r="KSZ193" s="147"/>
      <c r="KTA193" s="147"/>
      <c r="KTB193" s="147"/>
      <c r="KTC193" s="147"/>
      <c r="KTD193" s="147"/>
      <c r="KTE193" s="147"/>
      <c r="KTF193" s="147"/>
      <c r="KTG193" s="147"/>
      <c r="KTH193" s="147"/>
      <c r="KTI193" s="147"/>
      <c r="KTJ193" s="147"/>
      <c r="KTK193" s="147"/>
      <c r="KTL193" s="147"/>
      <c r="KTM193" s="147"/>
      <c r="KTN193" s="147"/>
      <c r="KTO193" s="147"/>
      <c r="KTP193" s="147"/>
      <c r="KTQ193" s="147"/>
      <c r="KTR193" s="147"/>
      <c r="KTS193" s="147"/>
      <c r="KTT193" s="147"/>
      <c r="KTU193" s="147"/>
      <c r="KTV193" s="147"/>
      <c r="KTW193" s="147"/>
      <c r="KTX193" s="147"/>
      <c r="KTY193" s="147"/>
      <c r="KTZ193" s="147"/>
      <c r="KUA193" s="147"/>
      <c r="KUB193" s="147"/>
      <c r="KUC193" s="147"/>
      <c r="KUD193" s="147"/>
      <c r="KUE193" s="147"/>
      <c r="KUF193" s="147"/>
      <c r="KUG193" s="147"/>
      <c r="KUH193" s="147"/>
      <c r="KUI193" s="147"/>
      <c r="KUJ193" s="147"/>
      <c r="KUK193" s="147"/>
      <c r="KUL193" s="147"/>
      <c r="KUM193" s="147"/>
      <c r="KUN193" s="147"/>
      <c r="KUO193" s="147"/>
      <c r="KUP193" s="147"/>
      <c r="KUQ193" s="147"/>
      <c r="KUR193" s="147"/>
      <c r="KUS193" s="147"/>
      <c r="KUT193" s="147"/>
      <c r="KUU193" s="147"/>
      <c r="KUV193" s="147"/>
      <c r="KUW193" s="147"/>
      <c r="KUX193" s="147"/>
      <c r="KUY193" s="147"/>
      <c r="KUZ193" s="147"/>
      <c r="KVA193" s="147"/>
      <c r="KVB193" s="147"/>
      <c r="KVC193" s="147"/>
      <c r="KVD193" s="147"/>
      <c r="KVE193" s="147"/>
      <c r="KVF193" s="147"/>
      <c r="KVG193" s="147"/>
      <c r="KVH193" s="147"/>
      <c r="KVI193" s="147"/>
      <c r="KVJ193" s="147"/>
      <c r="KVK193" s="147"/>
      <c r="KVL193" s="147"/>
      <c r="KVM193" s="147"/>
      <c r="KVN193" s="147"/>
      <c r="KVO193" s="147"/>
      <c r="KVP193" s="147"/>
      <c r="KVQ193" s="147"/>
      <c r="KVR193" s="147"/>
      <c r="KVS193" s="147"/>
      <c r="KVT193" s="147"/>
      <c r="KVU193" s="147"/>
      <c r="KVV193" s="147"/>
      <c r="KVW193" s="147"/>
      <c r="KVX193" s="147"/>
      <c r="KVY193" s="147"/>
      <c r="KVZ193" s="147"/>
      <c r="KWA193" s="147"/>
      <c r="KWB193" s="147"/>
      <c r="KWC193" s="147"/>
      <c r="KWD193" s="147"/>
      <c r="KWE193" s="147"/>
      <c r="KWF193" s="147"/>
      <c r="KWG193" s="147"/>
      <c r="KWH193" s="147"/>
      <c r="KWI193" s="147"/>
      <c r="KWJ193" s="147"/>
      <c r="KWK193" s="147"/>
      <c r="KWL193" s="147"/>
      <c r="KWM193" s="147"/>
      <c r="KWN193" s="147"/>
      <c r="KWO193" s="147"/>
      <c r="KWP193" s="147"/>
      <c r="KWQ193" s="147"/>
      <c r="KWR193" s="147"/>
      <c r="KWS193" s="147"/>
      <c r="KWT193" s="147"/>
      <c r="KWU193" s="147"/>
      <c r="KWV193" s="147"/>
      <c r="KWW193" s="147"/>
      <c r="KWX193" s="147"/>
      <c r="KWY193" s="147"/>
      <c r="KWZ193" s="147"/>
      <c r="KXA193" s="147"/>
      <c r="KXB193" s="147"/>
      <c r="KXC193" s="147"/>
      <c r="KXD193" s="147"/>
      <c r="KXE193" s="147"/>
      <c r="KXF193" s="147"/>
      <c r="KXG193" s="147"/>
      <c r="KXH193" s="147"/>
      <c r="KXI193" s="147"/>
      <c r="KXJ193" s="147"/>
      <c r="KXK193" s="147"/>
      <c r="KXL193" s="147"/>
      <c r="KXM193" s="147"/>
      <c r="KXN193" s="147"/>
      <c r="KXO193" s="147"/>
      <c r="KXP193" s="147"/>
      <c r="KXQ193" s="147"/>
      <c r="KXR193" s="147"/>
      <c r="KXS193" s="147"/>
      <c r="KXT193" s="147"/>
      <c r="KXU193" s="147"/>
      <c r="KXV193" s="147"/>
      <c r="KXW193" s="147"/>
      <c r="KXX193" s="147"/>
      <c r="KXY193" s="147"/>
      <c r="KXZ193" s="147"/>
      <c r="KYA193" s="147"/>
      <c r="KYB193" s="147"/>
      <c r="KYC193" s="147"/>
      <c r="KYD193" s="147"/>
      <c r="KYE193" s="147"/>
      <c r="KYF193" s="147"/>
      <c r="KYG193" s="147"/>
      <c r="KYH193" s="147"/>
      <c r="KYI193" s="147"/>
      <c r="KYJ193" s="147"/>
      <c r="KYK193" s="147"/>
      <c r="KYL193" s="147"/>
      <c r="KYM193" s="147"/>
      <c r="KYN193" s="147"/>
      <c r="KYO193" s="147"/>
      <c r="KYP193" s="147"/>
      <c r="KYQ193" s="147"/>
      <c r="KYR193" s="147"/>
      <c r="KYS193" s="147"/>
      <c r="KYT193" s="147"/>
      <c r="KYU193" s="147"/>
      <c r="KYV193" s="147"/>
      <c r="KYW193" s="147"/>
      <c r="KYX193" s="147"/>
      <c r="KYY193" s="147"/>
      <c r="KYZ193" s="147"/>
      <c r="KZA193" s="147"/>
      <c r="KZB193" s="147"/>
      <c r="KZC193" s="147"/>
      <c r="KZD193" s="147"/>
      <c r="KZE193" s="147"/>
      <c r="KZF193" s="147"/>
      <c r="KZG193" s="147"/>
      <c r="KZH193" s="147"/>
      <c r="KZI193" s="147"/>
      <c r="KZJ193" s="147"/>
      <c r="KZK193" s="147"/>
      <c r="KZL193" s="147"/>
      <c r="KZM193" s="147"/>
      <c r="KZN193" s="147"/>
      <c r="KZO193" s="147"/>
      <c r="KZP193" s="147"/>
      <c r="KZQ193" s="147"/>
      <c r="KZR193" s="147"/>
      <c r="KZS193" s="147"/>
      <c r="KZT193" s="147"/>
      <c r="KZU193" s="147"/>
      <c r="KZV193" s="147"/>
      <c r="KZW193" s="147"/>
      <c r="KZX193" s="147"/>
      <c r="KZY193" s="147"/>
      <c r="KZZ193" s="147"/>
      <c r="LAA193" s="147"/>
      <c r="LAB193" s="147"/>
      <c r="LAC193" s="147"/>
      <c r="LAD193" s="147"/>
      <c r="LAE193" s="147"/>
      <c r="LAF193" s="147"/>
      <c r="LAG193" s="147"/>
      <c r="LAH193" s="147"/>
      <c r="LAI193" s="147"/>
      <c r="LAJ193" s="147"/>
      <c r="LAK193" s="147"/>
      <c r="LAL193" s="147"/>
      <c r="LAM193" s="147"/>
      <c r="LAN193" s="147"/>
      <c r="LAO193" s="147"/>
      <c r="LAP193" s="147"/>
      <c r="LAQ193" s="147"/>
      <c r="LAR193" s="147"/>
      <c r="LAS193" s="147"/>
      <c r="LAT193" s="147"/>
      <c r="LAU193" s="147"/>
      <c r="LAV193" s="147"/>
      <c r="LAW193" s="147"/>
      <c r="LAX193" s="147"/>
      <c r="LAY193" s="147"/>
      <c r="LAZ193" s="147"/>
      <c r="LBA193" s="147"/>
      <c r="LBB193" s="147"/>
      <c r="LBC193" s="147"/>
      <c r="LBD193" s="147"/>
      <c r="LBE193" s="147"/>
      <c r="LBF193" s="147"/>
      <c r="LBG193" s="147"/>
      <c r="LBH193" s="147"/>
      <c r="LBI193" s="147"/>
      <c r="LBJ193" s="147"/>
      <c r="LBK193" s="147"/>
      <c r="LBL193" s="147"/>
      <c r="LBM193" s="147"/>
      <c r="LBN193" s="147"/>
      <c r="LBO193" s="147"/>
      <c r="LBP193" s="147"/>
      <c r="LBQ193" s="147"/>
      <c r="LBR193" s="147"/>
      <c r="LBS193" s="147"/>
      <c r="LBT193" s="147"/>
      <c r="LBU193" s="147"/>
      <c r="LBV193" s="147"/>
      <c r="LBW193" s="147"/>
      <c r="LBX193" s="147"/>
      <c r="LBY193" s="147"/>
      <c r="LBZ193" s="147"/>
      <c r="LCA193" s="147"/>
      <c r="LCB193" s="147"/>
      <c r="LCC193" s="147"/>
      <c r="LCD193" s="147"/>
      <c r="LCE193" s="147"/>
      <c r="LCF193" s="147"/>
      <c r="LCG193" s="147"/>
      <c r="LCH193" s="147"/>
      <c r="LCI193" s="147"/>
      <c r="LCJ193" s="147"/>
      <c r="LCK193" s="147"/>
      <c r="LCL193" s="147"/>
      <c r="LCM193" s="147"/>
      <c r="LCN193" s="147"/>
      <c r="LCO193" s="147"/>
      <c r="LCP193" s="147"/>
      <c r="LCQ193" s="147"/>
      <c r="LCR193" s="147"/>
      <c r="LCS193" s="147"/>
      <c r="LCT193" s="147"/>
      <c r="LCU193" s="147"/>
      <c r="LCV193" s="147"/>
      <c r="LCW193" s="147"/>
      <c r="LCX193" s="147"/>
      <c r="LCY193" s="147"/>
      <c r="LCZ193" s="147"/>
      <c r="LDA193" s="147"/>
      <c r="LDB193" s="147"/>
      <c r="LDC193" s="147"/>
      <c r="LDD193" s="147"/>
      <c r="LDE193" s="147"/>
      <c r="LDF193" s="147"/>
      <c r="LDG193" s="147"/>
      <c r="LDH193" s="147"/>
      <c r="LDI193" s="147"/>
      <c r="LDJ193" s="147"/>
      <c r="LDK193" s="147"/>
      <c r="LDL193" s="147"/>
      <c r="LDM193" s="147"/>
      <c r="LDN193" s="147"/>
      <c r="LDO193" s="147"/>
      <c r="LDP193" s="147"/>
      <c r="LDQ193" s="147"/>
      <c r="LDR193" s="147"/>
      <c r="LDS193" s="147"/>
      <c r="LDT193" s="147"/>
      <c r="LDU193" s="147"/>
      <c r="LDV193" s="147"/>
      <c r="LDW193" s="147"/>
      <c r="LDX193" s="147"/>
      <c r="LDY193" s="147"/>
      <c r="LDZ193" s="147"/>
      <c r="LEA193" s="147"/>
      <c r="LEB193" s="147"/>
      <c r="LEC193" s="147"/>
      <c r="LED193" s="147"/>
      <c r="LEE193" s="147"/>
      <c r="LEF193" s="147"/>
      <c r="LEG193" s="147"/>
      <c r="LEH193" s="147"/>
      <c r="LEI193" s="147"/>
      <c r="LEJ193" s="147"/>
      <c r="LEK193" s="147"/>
      <c r="LEL193" s="147"/>
      <c r="LEM193" s="147"/>
      <c r="LEN193" s="147"/>
      <c r="LEO193" s="147"/>
      <c r="LEP193" s="147"/>
      <c r="LEQ193" s="147"/>
      <c r="LER193" s="147"/>
      <c r="LES193" s="147"/>
      <c r="LET193" s="147"/>
      <c r="LEU193" s="147"/>
      <c r="LEV193" s="147"/>
      <c r="LEW193" s="147"/>
      <c r="LEX193" s="147"/>
      <c r="LEY193" s="147"/>
      <c r="LEZ193" s="147"/>
      <c r="LFA193" s="147"/>
      <c r="LFB193" s="147"/>
      <c r="LFC193" s="147"/>
      <c r="LFD193" s="147"/>
      <c r="LFE193" s="147"/>
      <c r="LFF193" s="147"/>
      <c r="LFG193" s="147"/>
      <c r="LFH193" s="147"/>
      <c r="LFI193" s="147"/>
      <c r="LFJ193" s="147"/>
      <c r="LFK193" s="147"/>
      <c r="LFL193" s="147"/>
      <c r="LFM193" s="147"/>
      <c r="LFN193" s="147"/>
      <c r="LFO193" s="147"/>
      <c r="LFP193" s="147"/>
      <c r="LFQ193" s="147"/>
      <c r="LFR193" s="147"/>
      <c r="LFS193" s="147"/>
      <c r="LFT193" s="147"/>
      <c r="LFU193" s="147"/>
      <c r="LFV193" s="147"/>
      <c r="LFW193" s="147"/>
      <c r="LFX193" s="147"/>
      <c r="LFY193" s="147"/>
      <c r="LFZ193" s="147"/>
      <c r="LGA193" s="147"/>
      <c r="LGB193" s="147"/>
      <c r="LGC193" s="147"/>
      <c r="LGD193" s="147"/>
      <c r="LGE193" s="147"/>
      <c r="LGF193" s="147"/>
      <c r="LGG193" s="147"/>
      <c r="LGH193" s="147"/>
      <c r="LGI193" s="147"/>
      <c r="LGJ193" s="147"/>
      <c r="LGK193" s="147"/>
      <c r="LGL193" s="147"/>
      <c r="LGM193" s="147"/>
      <c r="LGN193" s="147"/>
      <c r="LGO193" s="147"/>
      <c r="LGP193" s="147"/>
      <c r="LGQ193" s="147"/>
      <c r="LGR193" s="147"/>
      <c r="LGS193" s="147"/>
      <c r="LGT193" s="147"/>
      <c r="LGU193" s="147"/>
      <c r="LGV193" s="147"/>
      <c r="LGW193" s="147"/>
      <c r="LGX193" s="147"/>
      <c r="LGY193" s="147"/>
      <c r="LGZ193" s="147"/>
      <c r="LHA193" s="147"/>
      <c r="LHB193" s="147"/>
      <c r="LHC193" s="147"/>
      <c r="LHD193" s="147"/>
      <c r="LHE193" s="147"/>
      <c r="LHF193" s="147"/>
      <c r="LHG193" s="147"/>
      <c r="LHH193" s="147"/>
      <c r="LHI193" s="147"/>
      <c r="LHJ193" s="147"/>
      <c r="LHK193" s="147"/>
      <c r="LHL193" s="147"/>
      <c r="LHM193" s="147"/>
      <c r="LHN193" s="147"/>
      <c r="LHO193" s="147"/>
      <c r="LHP193" s="147"/>
      <c r="LHQ193" s="147"/>
      <c r="LHR193" s="147"/>
      <c r="LHS193" s="147"/>
      <c r="LHT193" s="147"/>
      <c r="LHU193" s="147"/>
      <c r="LHV193" s="147"/>
      <c r="LHW193" s="147"/>
      <c r="LHX193" s="147"/>
      <c r="LHY193" s="147"/>
      <c r="LHZ193" s="147"/>
      <c r="LIA193" s="147"/>
      <c r="LIB193" s="147"/>
      <c r="LIC193" s="147"/>
      <c r="LID193" s="147"/>
      <c r="LIE193" s="147"/>
      <c r="LIF193" s="147"/>
      <c r="LIG193" s="147"/>
      <c r="LIH193" s="147"/>
      <c r="LII193" s="147"/>
      <c r="LIJ193" s="147"/>
      <c r="LIK193" s="147"/>
      <c r="LIL193" s="147"/>
      <c r="LIM193" s="147"/>
      <c r="LIN193" s="147"/>
      <c r="LIO193" s="147"/>
      <c r="LIP193" s="147"/>
      <c r="LIQ193" s="147"/>
      <c r="LIR193" s="147"/>
      <c r="LIS193" s="147"/>
      <c r="LIT193" s="147"/>
      <c r="LIU193" s="147"/>
      <c r="LIV193" s="147"/>
      <c r="LIW193" s="147"/>
      <c r="LIX193" s="147"/>
      <c r="LIY193" s="147"/>
      <c r="LIZ193" s="147"/>
      <c r="LJA193" s="147"/>
      <c r="LJB193" s="147"/>
      <c r="LJC193" s="147"/>
      <c r="LJD193" s="147"/>
      <c r="LJE193" s="147"/>
      <c r="LJF193" s="147"/>
      <c r="LJG193" s="147"/>
      <c r="LJH193" s="147"/>
      <c r="LJI193" s="147"/>
      <c r="LJJ193" s="147"/>
      <c r="LJK193" s="147"/>
      <c r="LJL193" s="147"/>
      <c r="LJM193" s="147"/>
      <c r="LJN193" s="147"/>
      <c r="LJO193" s="147"/>
      <c r="LJP193" s="147"/>
      <c r="LJQ193" s="147"/>
      <c r="LJR193" s="147"/>
      <c r="LJS193" s="147"/>
      <c r="LJT193" s="147"/>
      <c r="LJU193" s="147"/>
      <c r="LJV193" s="147"/>
      <c r="LJW193" s="147"/>
      <c r="LJX193" s="147"/>
      <c r="LJY193" s="147"/>
      <c r="LJZ193" s="147"/>
      <c r="LKA193" s="147"/>
      <c r="LKB193" s="147"/>
      <c r="LKC193" s="147"/>
      <c r="LKD193" s="147"/>
      <c r="LKE193" s="147"/>
      <c r="LKF193" s="147"/>
      <c r="LKG193" s="147"/>
      <c r="LKH193" s="147"/>
      <c r="LKI193" s="147"/>
      <c r="LKJ193" s="147"/>
      <c r="LKK193" s="147"/>
      <c r="LKL193" s="147"/>
      <c r="LKM193" s="147"/>
      <c r="LKN193" s="147"/>
      <c r="LKO193" s="147"/>
      <c r="LKP193" s="147"/>
      <c r="LKQ193" s="147"/>
      <c r="LKR193" s="147"/>
      <c r="LKS193" s="147"/>
      <c r="LKT193" s="147"/>
      <c r="LKU193" s="147"/>
      <c r="LKV193" s="147"/>
      <c r="LKW193" s="147"/>
      <c r="LKX193" s="147"/>
      <c r="LKY193" s="147"/>
      <c r="LKZ193" s="147"/>
      <c r="LLA193" s="147"/>
      <c r="LLB193" s="147"/>
      <c r="LLC193" s="147"/>
      <c r="LLD193" s="147"/>
      <c r="LLE193" s="147"/>
      <c r="LLF193" s="147"/>
      <c r="LLG193" s="147"/>
      <c r="LLH193" s="147"/>
      <c r="LLI193" s="147"/>
      <c r="LLJ193" s="147"/>
      <c r="LLK193" s="147"/>
      <c r="LLL193" s="147"/>
      <c r="LLM193" s="147"/>
      <c r="LLN193" s="147"/>
      <c r="LLO193" s="147"/>
      <c r="LLP193" s="147"/>
      <c r="LLQ193" s="147"/>
      <c r="LLR193" s="147"/>
      <c r="LLS193" s="147"/>
      <c r="LLT193" s="147"/>
      <c r="LLU193" s="147"/>
      <c r="LLV193" s="147"/>
      <c r="LLW193" s="147"/>
      <c r="LLX193" s="147"/>
      <c r="LLY193" s="147"/>
      <c r="LLZ193" s="147"/>
      <c r="LMA193" s="147"/>
      <c r="LMB193" s="147"/>
      <c r="LMC193" s="147"/>
      <c r="LMD193" s="147"/>
      <c r="LME193" s="147"/>
      <c r="LMF193" s="147"/>
      <c r="LMG193" s="147"/>
      <c r="LMH193" s="147"/>
      <c r="LMI193" s="147"/>
      <c r="LMJ193" s="147"/>
      <c r="LMK193" s="147"/>
      <c r="LML193" s="147"/>
      <c r="LMM193" s="147"/>
      <c r="LMN193" s="147"/>
      <c r="LMO193" s="147"/>
      <c r="LMP193" s="147"/>
      <c r="LMQ193" s="147"/>
      <c r="LMR193" s="147"/>
      <c r="LMS193" s="147"/>
      <c r="LMT193" s="147"/>
      <c r="LMU193" s="147"/>
      <c r="LMV193" s="147"/>
      <c r="LMW193" s="147"/>
      <c r="LMX193" s="147"/>
      <c r="LMY193" s="147"/>
      <c r="LMZ193" s="147"/>
      <c r="LNA193" s="147"/>
      <c r="LNB193" s="147"/>
      <c r="LNC193" s="147"/>
      <c r="LND193" s="147"/>
      <c r="LNE193" s="147"/>
      <c r="LNF193" s="147"/>
      <c r="LNG193" s="147"/>
      <c r="LNH193" s="147"/>
      <c r="LNI193" s="147"/>
      <c r="LNJ193" s="147"/>
      <c r="LNK193" s="147"/>
      <c r="LNL193" s="147"/>
      <c r="LNM193" s="147"/>
      <c r="LNN193" s="147"/>
      <c r="LNO193" s="147"/>
      <c r="LNP193" s="147"/>
      <c r="LNQ193" s="147"/>
      <c r="LNR193" s="147"/>
      <c r="LNS193" s="147"/>
      <c r="LNT193" s="147"/>
      <c r="LNU193" s="147"/>
      <c r="LNV193" s="147"/>
      <c r="LNW193" s="147"/>
      <c r="LNX193" s="147"/>
      <c r="LNY193" s="147"/>
      <c r="LNZ193" s="147"/>
      <c r="LOA193" s="147"/>
      <c r="LOB193" s="147"/>
      <c r="LOC193" s="147"/>
      <c r="LOD193" s="147"/>
      <c r="LOE193" s="147"/>
      <c r="LOF193" s="147"/>
      <c r="LOG193" s="147"/>
      <c r="LOH193" s="147"/>
      <c r="LOI193" s="147"/>
      <c r="LOJ193" s="147"/>
      <c r="LOK193" s="147"/>
      <c r="LOL193" s="147"/>
      <c r="LOM193" s="147"/>
      <c r="LON193" s="147"/>
      <c r="LOO193" s="147"/>
      <c r="LOP193" s="147"/>
      <c r="LOQ193" s="147"/>
      <c r="LOR193" s="147"/>
      <c r="LOS193" s="147"/>
      <c r="LOT193" s="147"/>
      <c r="LOU193" s="147"/>
      <c r="LOV193" s="147"/>
      <c r="LOW193" s="147"/>
      <c r="LOX193" s="147"/>
      <c r="LOY193" s="147"/>
      <c r="LOZ193" s="147"/>
      <c r="LPA193" s="147"/>
      <c r="LPB193" s="147"/>
      <c r="LPC193" s="147"/>
      <c r="LPD193" s="147"/>
      <c r="LPE193" s="147"/>
      <c r="LPF193" s="147"/>
      <c r="LPG193" s="147"/>
      <c r="LPH193" s="147"/>
      <c r="LPI193" s="147"/>
      <c r="LPJ193" s="147"/>
      <c r="LPK193" s="147"/>
      <c r="LPL193" s="147"/>
      <c r="LPM193" s="147"/>
      <c r="LPN193" s="147"/>
      <c r="LPO193" s="147"/>
      <c r="LPP193" s="147"/>
      <c r="LPQ193" s="147"/>
      <c r="LPR193" s="147"/>
      <c r="LPS193" s="147"/>
      <c r="LPT193" s="147"/>
      <c r="LPU193" s="147"/>
      <c r="LPV193" s="147"/>
      <c r="LPW193" s="147"/>
      <c r="LPX193" s="147"/>
      <c r="LPY193" s="147"/>
      <c r="LPZ193" s="147"/>
      <c r="LQA193" s="147"/>
      <c r="LQB193" s="147"/>
      <c r="LQC193" s="147"/>
      <c r="LQD193" s="147"/>
      <c r="LQE193" s="147"/>
      <c r="LQF193" s="147"/>
      <c r="LQG193" s="147"/>
      <c r="LQH193" s="147"/>
      <c r="LQI193" s="147"/>
      <c r="LQJ193" s="147"/>
      <c r="LQK193" s="147"/>
      <c r="LQL193" s="147"/>
      <c r="LQM193" s="147"/>
      <c r="LQN193" s="147"/>
      <c r="LQO193" s="147"/>
      <c r="LQP193" s="147"/>
      <c r="LQQ193" s="147"/>
      <c r="LQR193" s="147"/>
      <c r="LQS193" s="147"/>
      <c r="LQT193" s="147"/>
      <c r="LQU193" s="147"/>
      <c r="LQV193" s="147"/>
      <c r="LQW193" s="147"/>
      <c r="LQX193" s="147"/>
      <c r="LQY193" s="147"/>
      <c r="LQZ193" s="147"/>
      <c r="LRA193" s="147"/>
      <c r="LRB193" s="147"/>
      <c r="LRC193" s="147"/>
      <c r="LRD193" s="147"/>
      <c r="LRE193" s="147"/>
      <c r="LRF193" s="147"/>
      <c r="LRG193" s="147"/>
      <c r="LRH193" s="147"/>
      <c r="LRI193" s="147"/>
      <c r="LRJ193" s="147"/>
      <c r="LRK193" s="147"/>
      <c r="LRL193" s="147"/>
      <c r="LRM193" s="147"/>
      <c r="LRN193" s="147"/>
      <c r="LRO193" s="147"/>
      <c r="LRP193" s="147"/>
      <c r="LRQ193" s="147"/>
      <c r="LRR193" s="147"/>
      <c r="LRS193" s="147"/>
      <c r="LRT193" s="147"/>
      <c r="LRU193" s="147"/>
      <c r="LRV193" s="147"/>
      <c r="LRW193" s="147"/>
      <c r="LRX193" s="147"/>
      <c r="LRY193" s="147"/>
      <c r="LRZ193" s="147"/>
      <c r="LSA193" s="147"/>
      <c r="LSB193" s="147"/>
      <c r="LSC193" s="147"/>
      <c r="LSD193" s="147"/>
      <c r="LSE193" s="147"/>
      <c r="LSF193" s="147"/>
      <c r="LSG193" s="147"/>
      <c r="LSH193" s="147"/>
      <c r="LSI193" s="147"/>
      <c r="LSJ193" s="147"/>
      <c r="LSK193" s="147"/>
      <c r="LSL193" s="147"/>
      <c r="LSM193" s="147"/>
      <c r="LSN193" s="147"/>
      <c r="LSO193" s="147"/>
      <c r="LSP193" s="147"/>
      <c r="LSQ193" s="147"/>
      <c r="LSR193" s="147"/>
      <c r="LSS193" s="147"/>
      <c r="LST193" s="147"/>
      <c r="LSU193" s="147"/>
      <c r="LSV193" s="147"/>
      <c r="LSW193" s="147"/>
      <c r="LSX193" s="147"/>
      <c r="LSY193" s="147"/>
      <c r="LSZ193" s="147"/>
      <c r="LTA193" s="147"/>
      <c r="LTB193" s="147"/>
      <c r="LTC193" s="147"/>
      <c r="LTD193" s="147"/>
      <c r="LTE193" s="147"/>
      <c r="LTF193" s="147"/>
      <c r="LTG193" s="147"/>
      <c r="LTH193" s="147"/>
      <c r="LTI193" s="147"/>
      <c r="LTJ193" s="147"/>
      <c r="LTK193" s="147"/>
      <c r="LTL193" s="147"/>
      <c r="LTM193" s="147"/>
      <c r="LTN193" s="147"/>
      <c r="LTO193" s="147"/>
      <c r="LTP193" s="147"/>
      <c r="LTQ193" s="147"/>
      <c r="LTR193" s="147"/>
      <c r="LTS193" s="147"/>
      <c r="LTT193" s="147"/>
      <c r="LTU193" s="147"/>
      <c r="LTV193" s="147"/>
      <c r="LTW193" s="147"/>
      <c r="LTX193" s="147"/>
      <c r="LTY193" s="147"/>
      <c r="LTZ193" s="147"/>
      <c r="LUA193" s="147"/>
      <c r="LUB193" s="147"/>
      <c r="LUC193" s="147"/>
      <c r="LUD193" s="147"/>
      <c r="LUE193" s="147"/>
      <c r="LUF193" s="147"/>
      <c r="LUG193" s="147"/>
      <c r="LUH193" s="147"/>
      <c r="LUI193" s="147"/>
      <c r="LUJ193" s="147"/>
      <c r="LUK193" s="147"/>
      <c r="LUL193" s="147"/>
      <c r="LUM193" s="147"/>
      <c r="LUN193" s="147"/>
      <c r="LUO193" s="147"/>
      <c r="LUP193" s="147"/>
      <c r="LUQ193" s="147"/>
      <c r="LUR193" s="147"/>
      <c r="LUS193" s="147"/>
      <c r="LUT193" s="147"/>
      <c r="LUU193" s="147"/>
      <c r="LUV193" s="147"/>
      <c r="LUW193" s="147"/>
      <c r="LUX193" s="147"/>
      <c r="LUY193" s="147"/>
      <c r="LUZ193" s="147"/>
      <c r="LVA193" s="147"/>
      <c r="LVB193" s="147"/>
      <c r="LVC193" s="147"/>
      <c r="LVD193" s="147"/>
      <c r="LVE193" s="147"/>
      <c r="LVF193" s="147"/>
      <c r="LVG193" s="147"/>
      <c r="LVH193" s="147"/>
      <c r="LVI193" s="147"/>
      <c r="LVJ193" s="147"/>
      <c r="LVK193" s="147"/>
      <c r="LVL193" s="147"/>
      <c r="LVM193" s="147"/>
      <c r="LVN193" s="147"/>
      <c r="LVO193" s="147"/>
      <c r="LVP193" s="147"/>
      <c r="LVQ193" s="147"/>
      <c r="LVR193" s="147"/>
      <c r="LVS193" s="147"/>
      <c r="LVT193" s="147"/>
      <c r="LVU193" s="147"/>
      <c r="LVV193" s="147"/>
      <c r="LVW193" s="147"/>
      <c r="LVX193" s="147"/>
      <c r="LVY193" s="147"/>
      <c r="LVZ193" s="147"/>
      <c r="LWA193" s="147"/>
      <c r="LWB193" s="147"/>
      <c r="LWC193" s="147"/>
      <c r="LWD193" s="147"/>
      <c r="LWE193" s="147"/>
      <c r="LWF193" s="147"/>
      <c r="LWG193" s="147"/>
      <c r="LWH193" s="147"/>
      <c r="LWI193" s="147"/>
      <c r="LWJ193" s="147"/>
      <c r="LWK193" s="147"/>
      <c r="LWL193" s="147"/>
      <c r="LWM193" s="147"/>
      <c r="LWN193" s="147"/>
      <c r="LWO193" s="147"/>
      <c r="LWP193" s="147"/>
      <c r="LWQ193" s="147"/>
      <c r="LWR193" s="147"/>
      <c r="LWS193" s="147"/>
      <c r="LWT193" s="147"/>
      <c r="LWU193" s="147"/>
      <c r="LWV193" s="147"/>
      <c r="LWW193" s="147"/>
      <c r="LWX193" s="147"/>
      <c r="LWY193" s="147"/>
      <c r="LWZ193" s="147"/>
      <c r="LXA193" s="147"/>
      <c r="LXB193" s="147"/>
      <c r="LXC193" s="147"/>
      <c r="LXD193" s="147"/>
      <c r="LXE193" s="147"/>
      <c r="LXF193" s="147"/>
      <c r="LXG193" s="147"/>
      <c r="LXH193" s="147"/>
      <c r="LXI193" s="147"/>
      <c r="LXJ193" s="147"/>
      <c r="LXK193" s="147"/>
      <c r="LXL193" s="147"/>
      <c r="LXM193" s="147"/>
      <c r="LXN193" s="147"/>
      <c r="LXO193" s="147"/>
      <c r="LXP193" s="147"/>
      <c r="LXQ193" s="147"/>
      <c r="LXR193" s="147"/>
      <c r="LXS193" s="147"/>
      <c r="LXT193" s="147"/>
      <c r="LXU193" s="147"/>
      <c r="LXV193" s="147"/>
      <c r="LXW193" s="147"/>
      <c r="LXX193" s="147"/>
      <c r="LXY193" s="147"/>
      <c r="LXZ193" s="147"/>
      <c r="LYA193" s="147"/>
      <c r="LYB193" s="147"/>
      <c r="LYC193" s="147"/>
      <c r="LYD193" s="147"/>
      <c r="LYE193" s="147"/>
      <c r="LYF193" s="147"/>
      <c r="LYG193" s="147"/>
      <c r="LYH193" s="147"/>
      <c r="LYI193" s="147"/>
      <c r="LYJ193" s="147"/>
      <c r="LYK193" s="147"/>
      <c r="LYL193" s="147"/>
      <c r="LYM193" s="147"/>
      <c r="LYN193" s="147"/>
      <c r="LYO193" s="147"/>
      <c r="LYP193" s="147"/>
      <c r="LYQ193" s="147"/>
      <c r="LYR193" s="147"/>
      <c r="LYS193" s="147"/>
      <c r="LYT193" s="147"/>
      <c r="LYU193" s="147"/>
      <c r="LYV193" s="147"/>
      <c r="LYW193" s="147"/>
      <c r="LYX193" s="147"/>
      <c r="LYY193" s="147"/>
      <c r="LYZ193" s="147"/>
      <c r="LZA193" s="147"/>
      <c r="LZB193" s="147"/>
      <c r="LZC193" s="147"/>
      <c r="LZD193" s="147"/>
      <c r="LZE193" s="147"/>
      <c r="LZF193" s="147"/>
      <c r="LZG193" s="147"/>
      <c r="LZH193" s="147"/>
      <c r="LZI193" s="147"/>
      <c r="LZJ193" s="147"/>
      <c r="LZK193" s="147"/>
      <c r="LZL193" s="147"/>
      <c r="LZM193" s="147"/>
      <c r="LZN193" s="147"/>
      <c r="LZO193" s="147"/>
      <c r="LZP193" s="147"/>
      <c r="LZQ193" s="147"/>
      <c r="LZR193" s="147"/>
      <c r="LZS193" s="147"/>
      <c r="LZT193" s="147"/>
      <c r="LZU193" s="147"/>
      <c r="LZV193" s="147"/>
      <c r="LZW193" s="147"/>
      <c r="LZX193" s="147"/>
      <c r="LZY193" s="147"/>
      <c r="LZZ193" s="147"/>
      <c r="MAA193" s="147"/>
      <c r="MAB193" s="147"/>
      <c r="MAC193" s="147"/>
      <c r="MAD193" s="147"/>
      <c r="MAE193" s="147"/>
      <c r="MAF193" s="147"/>
      <c r="MAG193" s="147"/>
      <c r="MAH193" s="147"/>
      <c r="MAI193" s="147"/>
      <c r="MAJ193" s="147"/>
      <c r="MAK193" s="147"/>
      <c r="MAL193" s="147"/>
      <c r="MAM193" s="147"/>
      <c r="MAN193" s="147"/>
      <c r="MAO193" s="147"/>
      <c r="MAP193" s="147"/>
      <c r="MAQ193" s="147"/>
      <c r="MAR193" s="147"/>
      <c r="MAS193" s="147"/>
      <c r="MAT193" s="147"/>
      <c r="MAU193" s="147"/>
      <c r="MAV193" s="147"/>
      <c r="MAW193" s="147"/>
      <c r="MAX193" s="147"/>
      <c r="MAY193" s="147"/>
      <c r="MAZ193" s="147"/>
      <c r="MBA193" s="147"/>
      <c r="MBB193" s="147"/>
      <c r="MBC193" s="147"/>
      <c r="MBD193" s="147"/>
      <c r="MBE193" s="147"/>
      <c r="MBF193" s="147"/>
      <c r="MBG193" s="147"/>
      <c r="MBH193" s="147"/>
      <c r="MBI193" s="147"/>
      <c r="MBJ193" s="147"/>
      <c r="MBK193" s="147"/>
      <c r="MBL193" s="147"/>
      <c r="MBM193" s="147"/>
      <c r="MBN193" s="147"/>
      <c r="MBO193" s="147"/>
      <c r="MBP193" s="147"/>
      <c r="MBQ193" s="147"/>
      <c r="MBR193" s="147"/>
      <c r="MBS193" s="147"/>
      <c r="MBT193" s="147"/>
      <c r="MBU193" s="147"/>
      <c r="MBV193" s="147"/>
      <c r="MBW193" s="147"/>
      <c r="MBX193" s="147"/>
      <c r="MBY193" s="147"/>
      <c r="MBZ193" s="147"/>
      <c r="MCA193" s="147"/>
      <c r="MCB193" s="147"/>
      <c r="MCC193" s="147"/>
      <c r="MCD193" s="147"/>
      <c r="MCE193" s="147"/>
      <c r="MCF193" s="147"/>
      <c r="MCG193" s="147"/>
      <c r="MCH193" s="147"/>
      <c r="MCI193" s="147"/>
      <c r="MCJ193" s="147"/>
      <c r="MCK193" s="147"/>
      <c r="MCL193" s="147"/>
      <c r="MCM193" s="147"/>
      <c r="MCN193" s="147"/>
      <c r="MCO193" s="147"/>
      <c r="MCP193" s="147"/>
      <c r="MCQ193" s="147"/>
      <c r="MCR193" s="147"/>
      <c r="MCS193" s="147"/>
      <c r="MCT193" s="147"/>
      <c r="MCU193" s="147"/>
      <c r="MCV193" s="147"/>
      <c r="MCW193" s="147"/>
      <c r="MCX193" s="147"/>
      <c r="MCY193" s="147"/>
      <c r="MCZ193" s="147"/>
      <c r="MDA193" s="147"/>
      <c r="MDB193" s="147"/>
      <c r="MDC193" s="147"/>
      <c r="MDD193" s="147"/>
      <c r="MDE193" s="147"/>
      <c r="MDF193" s="147"/>
      <c r="MDG193" s="147"/>
      <c r="MDH193" s="147"/>
      <c r="MDI193" s="147"/>
      <c r="MDJ193" s="147"/>
      <c r="MDK193" s="147"/>
      <c r="MDL193" s="147"/>
      <c r="MDM193" s="147"/>
      <c r="MDN193" s="147"/>
      <c r="MDO193" s="147"/>
      <c r="MDP193" s="147"/>
      <c r="MDQ193" s="147"/>
      <c r="MDR193" s="147"/>
      <c r="MDS193" s="147"/>
      <c r="MDT193" s="147"/>
      <c r="MDU193" s="147"/>
      <c r="MDV193" s="147"/>
      <c r="MDW193" s="147"/>
      <c r="MDX193" s="147"/>
      <c r="MDY193" s="147"/>
      <c r="MDZ193" s="147"/>
      <c r="MEA193" s="147"/>
      <c r="MEB193" s="147"/>
      <c r="MEC193" s="147"/>
      <c r="MED193" s="147"/>
      <c r="MEE193" s="147"/>
      <c r="MEF193" s="147"/>
      <c r="MEG193" s="147"/>
      <c r="MEH193" s="147"/>
      <c r="MEI193" s="147"/>
      <c r="MEJ193" s="147"/>
      <c r="MEK193" s="147"/>
      <c r="MEL193" s="147"/>
      <c r="MEM193" s="147"/>
      <c r="MEN193" s="147"/>
      <c r="MEO193" s="147"/>
      <c r="MEP193" s="147"/>
      <c r="MEQ193" s="147"/>
      <c r="MER193" s="147"/>
      <c r="MES193" s="147"/>
      <c r="MET193" s="147"/>
      <c r="MEU193" s="147"/>
      <c r="MEV193" s="147"/>
      <c r="MEW193" s="147"/>
      <c r="MEX193" s="147"/>
      <c r="MEY193" s="147"/>
      <c r="MEZ193" s="147"/>
      <c r="MFA193" s="147"/>
      <c r="MFB193" s="147"/>
      <c r="MFC193" s="147"/>
      <c r="MFD193" s="147"/>
      <c r="MFE193" s="147"/>
      <c r="MFF193" s="147"/>
      <c r="MFG193" s="147"/>
      <c r="MFH193" s="147"/>
      <c r="MFI193" s="147"/>
      <c r="MFJ193" s="147"/>
      <c r="MFK193" s="147"/>
      <c r="MFL193" s="147"/>
      <c r="MFM193" s="147"/>
      <c r="MFN193" s="147"/>
      <c r="MFO193" s="147"/>
      <c r="MFP193" s="147"/>
      <c r="MFQ193" s="147"/>
      <c r="MFR193" s="147"/>
      <c r="MFS193" s="147"/>
      <c r="MFT193" s="147"/>
      <c r="MFU193" s="147"/>
      <c r="MFV193" s="147"/>
      <c r="MFW193" s="147"/>
      <c r="MFX193" s="147"/>
      <c r="MFY193" s="147"/>
      <c r="MFZ193" s="147"/>
      <c r="MGA193" s="147"/>
      <c r="MGB193" s="147"/>
      <c r="MGC193" s="147"/>
      <c r="MGD193" s="147"/>
      <c r="MGE193" s="147"/>
      <c r="MGF193" s="147"/>
      <c r="MGG193" s="147"/>
      <c r="MGH193" s="147"/>
      <c r="MGI193" s="147"/>
      <c r="MGJ193" s="147"/>
      <c r="MGK193" s="147"/>
      <c r="MGL193" s="147"/>
      <c r="MGM193" s="147"/>
      <c r="MGN193" s="147"/>
      <c r="MGO193" s="147"/>
      <c r="MGP193" s="147"/>
      <c r="MGQ193" s="147"/>
      <c r="MGR193" s="147"/>
      <c r="MGS193" s="147"/>
      <c r="MGT193" s="147"/>
      <c r="MGU193" s="147"/>
      <c r="MGV193" s="147"/>
      <c r="MGW193" s="147"/>
      <c r="MGX193" s="147"/>
      <c r="MGY193" s="147"/>
      <c r="MGZ193" s="147"/>
      <c r="MHA193" s="147"/>
      <c r="MHB193" s="147"/>
      <c r="MHC193" s="147"/>
      <c r="MHD193" s="147"/>
      <c r="MHE193" s="147"/>
      <c r="MHF193" s="147"/>
      <c r="MHG193" s="147"/>
      <c r="MHH193" s="147"/>
      <c r="MHI193" s="147"/>
      <c r="MHJ193" s="147"/>
      <c r="MHK193" s="147"/>
      <c r="MHL193" s="147"/>
      <c r="MHM193" s="147"/>
      <c r="MHN193" s="147"/>
      <c r="MHO193" s="147"/>
      <c r="MHP193" s="147"/>
      <c r="MHQ193" s="147"/>
      <c r="MHR193" s="147"/>
      <c r="MHS193" s="147"/>
      <c r="MHT193" s="147"/>
      <c r="MHU193" s="147"/>
      <c r="MHV193" s="147"/>
      <c r="MHW193" s="147"/>
      <c r="MHX193" s="147"/>
      <c r="MHY193" s="147"/>
      <c r="MHZ193" s="147"/>
      <c r="MIA193" s="147"/>
      <c r="MIB193" s="147"/>
      <c r="MIC193" s="147"/>
      <c r="MID193" s="147"/>
      <c r="MIE193" s="147"/>
      <c r="MIF193" s="147"/>
      <c r="MIG193" s="147"/>
      <c r="MIH193" s="147"/>
      <c r="MII193" s="147"/>
      <c r="MIJ193" s="147"/>
      <c r="MIK193" s="147"/>
      <c r="MIL193" s="147"/>
      <c r="MIM193" s="147"/>
      <c r="MIN193" s="147"/>
      <c r="MIO193" s="147"/>
      <c r="MIP193" s="147"/>
      <c r="MIQ193" s="147"/>
      <c r="MIR193" s="147"/>
      <c r="MIS193" s="147"/>
      <c r="MIT193" s="147"/>
      <c r="MIU193" s="147"/>
      <c r="MIV193" s="147"/>
      <c r="MIW193" s="147"/>
      <c r="MIX193" s="147"/>
      <c r="MIY193" s="147"/>
      <c r="MIZ193" s="147"/>
      <c r="MJA193" s="147"/>
      <c r="MJB193" s="147"/>
      <c r="MJC193" s="147"/>
      <c r="MJD193" s="147"/>
      <c r="MJE193" s="147"/>
      <c r="MJF193" s="147"/>
      <c r="MJG193" s="147"/>
      <c r="MJH193" s="147"/>
      <c r="MJI193" s="147"/>
      <c r="MJJ193" s="147"/>
      <c r="MJK193" s="147"/>
      <c r="MJL193" s="147"/>
      <c r="MJM193" s="147"/>
      <c r="MJN193" s="147"/>
      <c r="MJO193" s="147"/>
      <c r="MJP193" s="147"/>
      <c r="MJQ193" s="147"/>
      <c r="MJR193" s="147"/>
      <c r="MJS193" s="147"/>
      <c r="MJT193" s="147"/>
      <c r="MJU193" s="147"/>
      <c r="MJV193" s="147"/>
      <c r="MJW193" s="147"/>
      <c r="MJX193" s="147"/>
      <c r="MJY193" s="147"/>
      <c r="MJZ193" s="147"/>
      <c r="MKA193" s="147"/>
      <c r="MKB193" s="147"/>
      <c r="MKC193" s="147"/>
      <c r="MKD193" s="147"/>
      <c r="MKE193" s="147"/>
      <c r="MKF193" s="147"/>
      <c r="MKG193" s="147"/>
      <c r="MKH193" s="147"/>
      <c r="MKI193" s="147"/>
      <c r="MKJ193" s="147"/>
      <c r="MKK193" s="147"/>
      <c r="MKL193" s="147"/>
      <c r="MKM193" s="147"/>
      <c r="MKN193" s="147"/>
      <c r="MKO193" s="147"/>
      <c r="MKP193" s="147"/>
      <c r="MKQ193" s="147"/>
      <c r="MKR193" s="147"/>
      <c r="MKS193" s="147"/>
      <c r="MKT193" s="147"/>
      <c r="MKU193" s="147"/>
      <c r="MKV193" s="147"/>
      <c r="MKW193" s="147"/>
      <c r="MKX193" s="147"/>
      <c r="MKY193" s="147"/>
      <c r="MKZ193" s="147"/>
      <c r="MLA193" s="147"/>
      <c r="MLB193" s="147"/>
      <c r="MLC193" s="147"/>
      <c r="MLD193" s="147"/>
      <c r="MLE193" s="147"/>
      <c r="MLF193" s="147"/>
      <c r="MLG193" s="147"/>
      <c r="MLH193" s="147"/>
      <c r="MLI193" s="147"/>
      <c r="MLJ193" s="147"/>
      <c r="MLK193" s="147"/>
      <c r="MLL193" s="147"/>
      <c r="MLM193" s="147"/>
      <c r="MLN193" s="147"/>
      <c r="MLO193" s="147"/>
      <c r="MLP193" s="147"/>
      <c r="MLQ193" s="147"/>
      <c r="MLR193" s="147"/>
      <c r="MLS193" s="147"/>
      <c r="MLT193" s="147"/>
      <c r="MLU193" s="147"/>
      <c r="MLV193" s="147"/>
      <c r="MLW193" s="147"/>
      <c r="MLX193" s="147"/>
      <c r="MLY193" s="147"/>
      <c r="MLZ193" s="147"/>
      <c r="MMA193" s="147"/>
      <c r="MMB193" s="147"/>
      <c r="MMC193" s="147"/>
      <c r="MMD193" s="147"/>
      <c r="MME193" s="147"/>
      <c r="MMF193" s="147"/>
      <c r="MMG193" s="147"/>
      <c r="MMH193" s="147"/>
      <c r="MMI193" s="147"/>
      <c r="MMJ193" s="147"/>
      <c r="MMK193" s="147"/>
      <c r="MML193" s="147"/>
      <c r="MMM193" s="147"/>
      <c r="MMN193" s="147"/>
      <c r="MMO193" s="147"/>
      <c r="MMP193" s="147"/>
      <c r="MMQ193" s="147"/>
      <c r="MMR193" s="147"/>
      <c r="MMS193" s="147"/>
      <c r="MMT193" s="147"/>
      <c r="MMU193" s="147"/>
      <c r="MMV193" s="147"/>
      <c r="MMW193" s="147"/>
      <c r="MMX193" s="147"/>
      <c r="MMY193" s="147"/>
      <c r="MMZ193" s="147"/>
      <c r="MNA193" s="147"/>
      <c r="MNB193" s="147"/>
      <c r="MNC193" s="147"/>
      <c r="MND193" s="147"/>
      <c r="MNE193" s="147"/>
      <c r="MNF193" s="147"/>
      <c r="MNG193" s="147"/>
      <c r="MNH193" s="147"/>
      <c r="MNI193" s="147"/>
      <c r="MNJ193" s="147"/>
      <c r="MNK193" s="147"/>
      <c r="MNL193" s="147"/>
      <c r="MNM193" s="147"/>
      <c r="MNN193" s="147"/>
      <c r="MNO193" s="147"/>
      <c r="MNP193" s="147"/>
      <c r="MNQ193" s="147"/>
      <c r="MNR193" s="147"/>
      <c r="MNS193" s="147"/>
      <c r="MNT193" s="147"/>
      <c r="MNU193" s="147"/>
      <c r="MNV193" s="147"/>
      <c r="MNW193" s="147"/>
      <c r="MNX193" s="147"/>
      <c r="MNY193" s="147"/>
      <c r="MNZ193" s="147"/>
      <c r="MOA193" s="147"/>
      <c r="MOB193" s="147"/>
      <c r="MOC193" s="147"/>
      <c r="MOD193" s="147"/>
      <c r="MOE193" s="147"/>
      <c r="MOF193" s="147"/>
      <c r="MOG193" s="147"/>
      <c r="MOH193" s="147"/>
      <c r="MOI193" s="147"/>
      <c r="MOJ193" s="147"/>
      <c r="MOK193" s="147"/>
      <c r="MOL193" s="147"/>
      <c r="MOM193" s="147"/>
      <c r="MON193" s="147"/>
      <c r="MOO193" s="147"/>
      <c r="MOP193" s="147"/>
      <c r="MOQ193" s="147"/>
      <c r="MOR193" s="147"/>
      <c r="MOS193" s="147"/>
      <c r="MOT193" s="147"/>
      <c r="MOU193" s="147"/>
      <c r="MOV193" s="147"/>
      <c r="MOW193" s="147"/>
      <c r="MOX193" s="147"/>
      <c r="MOY193" s="147"/>
      <c r="MOZ193" s="147"/>
      <c r="MPA193" s="147"/>
      <c r="MPB193" s="147"/>
      <c r="MPC193" s="147"/>
      <c r="MPD193" s="147"/>
      <c r="MPE193" s="147"/>
      <c r="MPF193" s="147"/>
      <c r="MPG193" s="147"/>
      <c r="MPH193" s="147"/>
      <c r="MPI193" s="147"/>
      <c r="MPJ193" s="147"/>
      <c r="MPK193" s="147"/>
      <c r="MPL193" s="147"/>
      <c r="MPM193" s="147"/>
      <c r="MPN193" s="147"/>
      <c r="MPO193" s="147"/>
      <c r="MPP193" s="147"/>
      <c r="MPQ193" s="147"/>
      <c r="MPR193" s="147"/>
      <c r="MPS193" s="147"/>
      <c r="MPT193" s="147"/>
      <c r="MPU193" s="147"/>
      <c r="MPV193" s="147"/>
      <c r="MPW193" s="147"/>
      <c r="MPX193" s="147"/>
      <c r="MPY193" s="147"/>
      <c r="MPZ193" s="147"/>
      <c r="MQA193" s="147"/>
      <c r="MQB193" s="147"/>
      <c r="MQC193" s="147"/>
      <c r="MQD193" s="147"/>
      <c r="MQE193" s="147"/>
      <c r="MQF193" s="147"/>
      <c r="MQG193" s="147"/>
      <c r="MQH193" s="147"/>
      <c r="MQI193" s="147"/>
      <c r="MQJ193" s="147"/>
      <c r="MQK193" s="147"/>
      <c r="MQL193" s="147"/>
      <c r="MQM193" s="147"/>
      <c r="MQN193" s="147"/>
      <c r="MQO193" s="147"/>
      <c r="MQP193" s="147"/>
      <c r="MQQ193" s="147"/>
      <c r="MQR193" s="147"/>
      <c r="MQS193" s="147"/>
      <c r="MQT193" s="147"/>
      <c r="MQU193" s="147"/>
      <c r="MQV193" s="147"/>
      <c r="MQW193" s="147"/>
      <c r="MQX193" s="147"/>
      <c r="MQY193" s="147"/>
      <c r="MQZ193" s="147"/>
      <c r="MRA193" s="147"/>
      <c r="MRB193" s="147"/>
      <c r="MRC193" s="147"/>
      <c r="MRD193" s="147"/>
      <c r="MRE193" s="147"/>
      <c r="MRF193" s="147"/>
      <c r="MRG193" s="147"/>
      <c r="MRH193" s="147"/>
      <c r="MRI193" s="147"/>
      <c r="MRJ193" s="147"/>
      <c r="MRK193" s="147"/>
      <c r="MRL193" s="147"/>
      <c r="MRM193" s="147"/>
      <c r="MRN193" s="147"/>
      <c r="MRO193" s="147"/>
      <c r="MRP193" s="147"/>
      <c r="MRQ193" s="147"/>
      <c r="MRR193" s="147"/>
      <c r="MRS193" s="147"/>
      <c r="MRT193" s="147"/>
      <c r="MRU193" s="147"/>
      <c r="MRV193" s="147"/>
      <c r="MRW193" s="147"/>
      <c r="MRX193" s="147"/>
      <c r="MRY193" s="147"/>
      <c r="MRZ193" s="147"/>
      <c r="MSA193" s="147"/>
      <c r="MSB193" s="147"/>
      <c r="MSC193" s="147"/>
      <c r="MSD193" s="147"/>
      <c r="MSE193" s="147"/>
      <c r="MSF193" s="147"/>
      <c r="MSG193" s="147"/>
      <c r="MSH193" s="147"/>
      <c r="MSI193" s="147"/>
      <c r="MSJ193" s="147"/>
      <c r="MSK193" s="147"/>
      <c r="MSL193" s="147"/>
      <c r="MSM193" s="147"/>
      <c r="MSN193" s="147"/>
      <c r="MSO193" s="147"/>
      <c r="MSP193" s="147"/>
      <c r="MSQ193" s="147"/>
      <c r="MSR193" s="147"/>
      <c r="MSS193" s="147"/>
      <c r="MST193" s="147"/>
      <c r="MSU193" s="147"/>
      <c r="MSV193" s="147"/>
      <c r="MSW193" s="147"/>
      <c r="MSX193" s="147"/>
      <c r="MSY193" s="147"/>
      <c r="MSZ193" s="147"/>
      <c r="MTA193" s="147"/>
      <c r="MTB193" s="147"/>
      <c r="MTC193" s="147"/>
      <c r="MTD193" s="147"/>
      <c r="MTE193" s="147"/>
      <c r="MTF193" s="147"/>
      <c r="MTG193" s="147"/>
      <c r="MTH193" s="147"/>
      <c r="MTI193" s="147"/>
      <c r="MTJ193" s="147"/>
      <c r="MTK193" s="147"/>
      <c r="MTL193" s="147"/>
      <c r="MTM193" s="147"/>
      <c r="MTN193" s="147"/>
      <c r="MTO193" s="147"/>
      <c r="MTP193" s="147"/>
      <c r="MTQ193" s="147"/>
      <c r="MTR193" s="147"/>
      <c r="MTS193" s="147"/>
      <c r="MTT193" s="147"/>
      <c r="MTU193" s="147"/>
      <c r="MTV193" s="147"/>
      <c r="MTW193" s="147"/>
      <c r="MTX193" s="147"/>
      <c r="MTY193" s="147"/>
      <c r="MTZ193" s="147"/>
      <c r="MUA193" s="147"/>
      <c r="MUB193" s="147"/>
      <c r="MUC193" s="147"/>
      <c r="MUD193" s="147"/>
      <c r="MUE193" s="147"/>
      <c r="MUF193" s="147"/>
      <c r="MUG193" s="147"/>
      <c r="MUH193" s="147"/>
      <c r="MUI193" s="147"/>
      <c r="MUJ193" s="147"/>
      <c r="MUK193" s="147"/>
      <c r="MUL193" s="147"/>
      <c r="MUM193" s="147"/>
      <c r="MUN193" s="147"/>
      <c r="MUO193" s="147"/>
      <c r="MUP193" s="147"/>
      <c r="MUQ193" s="147"/>
      <c r="MUR193" s="147"/>
      <c r="MUS193" s="147"/>
      <c r="MUT193" s="147"/>
      <c r="MUU193" s="147"/>
      <c r="MUV193" s="147"/>
      <c r="MUW193" s="147"/>
      <c r="MUX193" s="147"/>
      <c r="MUY193" s="147"/>
      <c r="MUZ193" s="147"/>
      <c r="MVA193" s="147"/>
      <c r="MVB193" s="147"/>
      <c r="MVC193" s="147"/>
      <c r="MVD193" s="147"/>
      <c r="MVE193" s="147"/>
      <c r="MVF193" s="147"/>
      <c r="MVG193" s="147"/>
      <c r="MVH193" s="147"/>
      <c r="MVI193" s="147"/>
      <c r="MVJ193" s="147"/>
      <c r="MVK193" s="147"/>
      <c r="MVL193" s="147"/>
      <c r="MVM193" s="147"/>
      <c r="MVN193" s="147"/>
      <c r="MVO193" s="147"/>
      <c r="MVP193" s="147"/>
      <c r="MVQ193" s="147"/>
      <c r="MVR193" s="147"/>
      <c r="MVS193" s="147"/>
      <c r="MVT193" s="147"/>
      <c r="MVU193" s="147"/>
      <c r="MVV193" s="147"/>
      <c r="MVW193" s="147"/>
      <c r="MVX193" s="147"/>
      <c r="MVY193" s="147"/>
      <c r="MVZ193" s="147"/>
      <c r="MWA193" s="147"/>
      <c r="MWB193" s="147"/>
      <c r="MWC193" s="147"/>
      <c r="MWD193" s="147"/>
      <c r="MWE193" s="147"/>
      <c r="MWF193" s="147"/>
      <c r="MWG193" s="147"/>
      <c r="MWH193" s="147"/>
      <c r="MWI193" s="147"/>
      <c r="MWJ193" s="147"/>
      <c r="MWK193" s="147"/>
      <c r="MWL193" s="147"/>
      <c r="MWM193" s="147"/>
      <c r="MWN193" s="147"/>
      <c r="MWO193" s="147"/>
      <c r="MWP193" s="147"/>
      <c r="MWQ193" s="147"/>
      <c r="MWR193" s="147"/>
      <c r="MWS193" s="147"/>
      <c r="MWT193" s="147"/>
      <c r="MWU193" s="147"/>
      <c r="MWV193" s="147"/>
      <c r="MWW193" s="147"/>
      <c r="MWX193" s="147"/>
      <c r="MWY193" s="147"/>
      <c r="MWZ193" s="147"/>
      <c r="MXA193" s="147"/>
      <c r="MXB193" s="147"/>
      <c r="MXC193" s="147"/>
      <c r="MXD193" s="147"/>
      <c r="MXE193" s="147"/>
      <c r="MXF193" s="147"/>
      <c r="MXG193" s="147"/>
      <c r="MXH193" s="147"/>
      <c r="MXI193" s="147"/>
      <c r="MXJ193" s="147"/>
      <c r="MXK193" s="147"/>
      <c r="MXL193" s="147"/>
      <c r="MXM193" s="147"/>
      <c r="MXN193" s="147"/>
      <c r="MXO193" s="147"/>
      <c r="MXP193" s="147"/>
      <c r="MXQ193" s="147"/>
      <c r="MXR193" s="147"/>
      <c r="MXS193" s="147"/>
      <c r="MXT193" s="147"/>
      <c r="MXU193" s="147"/>
      <c r="MXV193" s="147"/>
      <c r="MXW193" s="147"/>
      <c r="MXX193" s="147"/>
      <c r="MXY193" s="147"/>
      <c r="MXZ193" s="147"/>
      <c r="MYA193" s="147"/>
      <c r="MYB193" s="147"/>
      <c r="MYC193" s="147"/>
      <c r="MYD193" s="147"/>
      <c r="MYE193" s="147"/>
      <c r="MYF193" s="147"/>
      <c r="MYG193" s="147"/>
      <c r="MYH193" s="147"/>
      <c r="MYI193" s="147"/>
      <c r="MYJ193" s="147"/>
      <c r="MYK193" s="147"/>
      <c r="MYL193" s="147"/>
      <c r="MYM193" s="147"/>
      <c r="MYN193" s="147"/>
      <c r="MYO193" s="147"/>
      <c r="MYP193" s="147"/>
      <c r="MYQ193" s="147"/>
      <c r="MYR193" s="147"/>
      <c r="MYS193" s="147"/>
      <c r="MYT193" s="147"/>
      <c r="MYU193" s="147"/>
      <c r="MYV193" s="147"/>
      <c r="MYW193" s="147"/>
      <c r="MYX193" s="147"/>
      <c r="MYY193" s="147"/>
      <c r="MYZ193" s="147"/>
      <c r="MZA193" s="147"/>
      <c r="MZB193" s="147"/>
      <c r="MZC193" s="147"/>
      <c r="MZD193" s="147"/>
      <c r="MZE193" s="147"/>
      <c r="MZF193" s="147"/>
      <c r="MZG193" s="147"/>
      <c r="MZH193" s="147"/>
      <c r="MZI193" s="147"/>
      <c r="MZJ193" s="147"/>
      <c r="MZK193" s="147"/>
      <c r="MZL193" s="147"/>
      <c r="MZM193" s="147"/>
      <c r="MZN193" s="147"/>
      <c r="MZO193" s="147"/>
      <c r="MZP193" s="147"/>
      <c r="MZQ193" s="147"/>
      <c r="MZR193" s="147"/>
      <c r="MZS193" s="147"/>
      <c r="MZT193" s="147"/>
      <c r="MZU193" s="147"/>
      <c r="MZV193" s="147"/>
      <c r="MZW193" s="147"/>
      <c r="MZX193" s="147"/>
      <c r="MZY193" s="147"/>
      <c r="MZZ193" s="147"/>
      <c r="NAA193" s="147"/>
      <c r="NAB193" s="147"/>
      <c r="NAC193" s="147"/>
      <c r="NAD193" s="147"/>
      <c r="NAE193" s="147"/>
      <c r="NAF193" s="147"/>
      <c r="NAG193" s="147"/>
      <c r="NAH193" s="147"/>
      <c r="NAI193" s="147"/>
      <c r="NAJ193" s="147"/>
      <c r="NAK193" s="147"/>
      <c r="NAL193" s="147"/>
      <c r="NAM193" s="147"/>
      <c r="NAN193" s="147"/>
      <c r="NAO193" s="147"/>
      <c r="NAP193" s="147"/>
      <c r="NAQ193" s="147"/>
      <c r="NAR193" s="147"/>
      <c r="NAS193" s="147"/>
      <c r="NAT193" s="147"/>
      <c r="NAU193" s="147"/>
      <c r="NAV193" s="147"/>
      <c r="NAW193" s="147"/>
      <c r="NAX193" s="147"/>
      <c r="NAY193" s="147"/>
      <c r="NAZ193" s="147"/>
      <c r="NBA193" s="147"/>
      <c r="NBB193" s="147"/>
      <c r="NBC193" s="147"/>
      <c r="NBD193" s="147"/>
      <c r="NBE193" s="147"/>
      <c r="NBF193" s="147"/>
      <c r="NBG193" s="147"/>
      <c r="NBH193" s="147"/>
      <c r="NBI193" s="147"/>
      <c r="NBJ193" s="147"/>
      <c r="NBK193" s="147"/>
      <c r="NBL193" s="147"/>
      <c r="NBM193" s="147"/>
      <c r="NBN193" s="147"/>
      <c r="NBO193" s="147"/>
      <c r="NBP193" s="147"/>
      <c r="NBQ193" s="147"/>
      <c r="NBR193" s="147"/>
      <c r="NBS193" s="147"/>
      <c r="NBT193" s="147"/>
      <c r="NBU193" s="147"/>
      <c r="NBV193" s="147"/>
      <c r="NBW193" s="147"/>
      <c r="NBX193" s="147"/>
      <c r="NBY193" s="147"/>
      <c r="NBZ193" s="147"/>
      <c r="NCA193" s="147"/>
      <c r="NCB193" s="147"/>
      <c r="NCC193" s="147"/>
      <c r="NCD193" s="147"/>
      <c r="NCE193" s="147"/>
      <c r="NCF193" s="147"/>
      <c r="NCG193" s="147"/>
      <c r="NCH193" s="147"/>
      <c r="NCI193" s="147"/>
      <c r="NCJ193" s="147"/>
      <c r="NCK193" s="147"/>
      <c r="NCL193" s="147"/>
      <c r="NCM193" s="147"/>
      <c r="NCN193" s="147"/>
      <c r="NCO193" s="147"/>
      <c r="NCP193" s="147"/>
      <c r="NCQ193" s="147"/>
      <c r="NCR193" s="147"/>
      <c r="NCS193" s="147"/>
      <c r="NCT193" s="147"/>
      <c r="NCU193" s="147"/>
      <c r="NCV193" s="147"/>
      <c r="NCW193" s="147"/>
      <c r="NCX193" s="147"/>
      <c r="NCY193" s="147"/>
      <c r="NCZ193" s="147"/>
      <c r="NDA193" s="147"/>
      <c r="NDB193" s="147"/>
      <c r="NDC193" s="147"/>
      <c r="NDD193" s="147"/>
      <c r="NDE193" s="147"/>
      <c r="NDF193" s="147"/>
      <c r="NDG193" s="147"/>
      <c r="NDH193" s="147"/>
      <c r="NDI193" s="147"/>
      <c r="NDJ193" s="147"/>
      <c r="NDK193" s="147"/>
      <c r="NDL193" s="147"/>
      <c r="NDM193" s="147"/>
      <c r="NDN193" s="147"/>
      <c r="NDO193" s="147"/>
      <c r="NDP193" s="147"/>
      <c r="NDQ193" s="147"/>
      <c r="NDR193" s="147"/>
      <c r="NDS193" s="147"/>
      <c r="NDT193" s="147"/>
      <c r="NDU193" s="147"/>
      <c r="NDV193" s="147"/>
      <c r="NDW193" s="147"/>
      <c r="NDX193" s="147"/>
      <c r="NDY193" s="147"/>
      <c r="NDZ193" s="147"/>
      <c r="NEA193" s="147"/>
      <c r="NEB193" s="147"/>
      <c r="NEC193" s="147"/>
      <c r="NED193" s="147"/>
      <c r="NEE193" s="147"/>
      <c r="NEF193" s="147"/>
      <c r="NEG193" s="147"/>
      <c r="NEH193" s="147"/>
      <c r="NEI193" s="147"/>
      <c r="NEJ193" s="147"/>
      <c r="NEK193" s="147"/>
      <c r="NEL193" s="147"/>
      <c r="NEM193" s="147"/>
      <c r="NEN193" s="147"/>
      <c r="NEO193" s="147"/>
      <c r="NEP193" s="147"/>
      <c r="NEQ193" s="147"/>
      <c r="NER193" s="147"/>
      <c r="NES193" s="147"/>
      <c r="NET193" s="147"/>
      <c r="NEU193" s="147"/>
      <c r="NEV193" s="147"/>
      <c r="NEW193" s="147"/>
      <c r="NEX193" s="147"/>
      <c r="NEY193" s="147"/>
      <c r="NEZ193" s="147"/>
      <c r="NFA193" s="147"/>
      <c r="NFB193" s="147"/>
      <c r="NFC193" s="147"/>
      <c r="NFD193" s="147"/>
      <c r="NFE193" s="147"/>
      <c r="NFF193" s="147"/>
      <c r="NFG193" s="147"/>
      <c r="NFH193" s="147"/>
      <c r="NFI193" s="147"/>
      <c r="NFJ193" s="147"/>
      <c r="NFK193" s="147"/>
      <c r="NFL193" s="147"/>
      <c r="NFM193" s="147"/>
      <c r="NFN193" s="147"/>
      <c r="NFO193" s="147"/>
      <c r="NFP193" s="147"/>
      <c r="NFQ193" s="147"/>
      <c r="NFR193" s="147"/>
      <c r="NFS193" s="147"/>
      <c r="NFT193" s="147"/>
      <c r="NFU193" s="147"/>
      <c r="NFV193" s="147"/>
      <c r="NFW193" s="147"/>
      <c r="NFX193" s="147"/>
      <c r="NFY193" s="147"/>
      <c r="NFZ193" s="147"/>
      <c r="NGA193" s="147"/>
      <c r="NGB193" s="147"/>
      <c r="NGC193" s="147"/>
      <c r="NGD193" s="147"/>
      <c r="NGE193" s="147"/>
      <c r="NGF193" s="147"/>
      <c r="NGG193" s="147"/>
      <c r="NGH193" s="147"/>
      <c r="NGI193" s="147"/>
      <c r="NGJ193" s="147"/>
      <c r="NGK193" s="147"/>
      <c r="NGL193" s="147"/>
      <c r="NGM193" s="147"/>
      <c r="NGN193" s="147"/>
      <c r="NGO193" s="147"/>
      <c r="NGP193" s="147"/>
      <c r="NGQ193" s="147"/>
      <c r="NGR193" s="147"/>
      <c r="NGS193" s="147"/>
      <c r="NGT193" s="147"/>
      <c r="NGU193" s="147"/>
      <c r="NGV193" s="147"/>
      <c r="NGW193" s="147"/>
      <c r="NGX193" s="147"/>
      <c r="NGY193" s="147"/>
      <c r="NGZ193" s="147"/>
      <c r="NHA193" s="147"/>
      <c r="NHB193" s="147"/>
      <c r="NHC193" s="147"/>
      <c r="NHD193" s="147"/>
      <c r="NHE193" s="147"/>
      <c r="NHF193" s="147"/>
      <c r="NHG193" s="147"/>
      <c r="NHH193" s="147"/>
      <c r="NHI193" s="147"/>
      <c r="NHJ193" s="147"/>
      <c r="NHK193" s="147"/>
      <c r="NHL193" s="147"/>
      <c r="NHM193" s="147"/>
      <c r="NHN193" s="147"/>
      <c r="NHO193" s="147"/>
      <c r="NHP193" s="147"/>
      <c r="NHQ193" s="147"/>
      <c r="NHR193" s="147"/>
      <c r="NHS193" s="147"/>
      <c r="NHT193" s="147"/>
      <c r="NHU193" s="147"/>
      <c r="NHV193" s="147"/>
      <c r="NHW193" s="147"/>
      <c r="NHX193" s="147"/>
      <c r="NHY193" s="147"/>
      <c r="NHZ193" s="147"/>
      <c r="NIA193" s="147"/>
      <c r="NIB193" s="147"/>
      <c r="NIC193" s="147"/>
      <c r="NID193" s="147"/>
      <c r="NIE193" s="147"/>
      <c r="NIF193" s="147"/>
      <c r="NIG193" s="147"/>
      <c r="NIH193" s="147"/>
      <c r="NII193" s="147"/>
      <c r="NIJ193" s="147"/>
      <c r="NIK193" s="147"/>
      <c r="NIL193" s="147"/>
      <c r="NIM193" s="147"/>
      <c r="NIN193" s="147"/>
      <c r="NIO193" s="147"/>
      <c r="NIP193" s="147"/>
      <c r="NIQ193" s="147"/>
      <c r="NIR193" s="147"/>
      <c r="NIS193" s="147"/>
      <c r="NIT193" s="147"/>
      <c r="NIU193" s="147"/>
      <c r="NIV193" s="147"/>
      <c r="NIW193" s="147"/>
      <c r="NIX193" s="147"/>
      <c r="NIY193" s="147"/>
      <c r="NIZ193" s="147"/>
      <c r="NJA193" s="147"/>
      <c r="NJB193" s="147"/>
      <c r="NJC193" s="147"/>
      <c r="NJD193" s="147"/>
      <c r="NJE193" s="147"/>
      <c r="NJF193" s="147"/>
      <c r="NJG193" s="147"/>
      <c r="NJH193" s="147"/>
      <c r="NJI193" s="147"/>
      <c r="NJJ193" s="147"/>
      <c r="NJK193" s="147"/>
      <c r="NJL193" s="147"/>
      <c r="NJM193" s="147"/>
      <c r="NJN193" s="147"/>
      <c r="NJO193" s="147"/>
      <c r="NJP193" s="147"/>
      <c r="NJQ193" s="147"/>
      <c r="NJR193" s="147"/>
      <c r="NJS193" s="147"/>
      <c r="NJT193" s="147"/>
      <c r="NJU193" s="147"/>
      <c r="NJV193" s="147"/>
      <c r="NJW193" s="147"/>
      <c r="NJX193" s="147"/>
      <c r="NJY193" s="147"/>
      <c r="NJZ193" s="147"/>
      <c r="NKA193" s="147"/>
      <c r="NKB193" s="147"/>
      <c r="NKC193" s="147"/>
      <c r="NKD193" s="147"/>
      <c r="NKE193" s="147"/>
      <c r="NKF193" s="147"/>
      <c r="NKG193" s="147"/>
      <c r="NKH193" s="147"/>
      <c r="NKI193" s="147"/>
      <c r="NKJ193" s="147"/>
      <c r="NKK193" s="147"/>
      <c r="NKL193" s="147"/>
      <c r="NKM193" s="147"/>
      <c r="NKN193" s="147"/>
      <c r="NKO193" s="147"/>
      <c r="NKP193" s="147"/>
      <c r="NKQ193" s="147"/>
      <c r="NKR193" s="147"/>
      <c r="NKS193" s="147"/>
      <c r="NKT193" s="147"/>
      <c r="NKU193" s="147"/>
      <c r="NKV193" s="147"/>
      <c r="NKW193" s="147"/>
      <c r="NKX193" s="147"/>
      <c r="NKY193" s="147"/>
      <c r="NKZ193" s="147"/>
      <c r="NLA193" s="147"/>
      <c r="NLB193" s="147"/>
      <c r="NLC193" s="147"/>
      <c r="NLD193" s="147"/>
      <c r="NLE193" s="147"/>
      <c r="NLF193" s="147"/>
      <c r="NLG193" s="147"/>
      <c r="NLH193" s="147"/>
      <c r="NLI193" s="147"/>
      <c r="NLJ193" s="147"/>
      <c r="NLK193" s="147"/>
      <c r="NLL193" s="147"/>
      <c r="NLM193" s="147"/>
      <c r="NLN193" s="147"/>
      <c r="NLO193" s="147"/>
      <c r="NLP193" s="147"/>
      <c r="NLQ193" s="147"/>
      <c r="NLR193" s="147"/>
      <c r="NLS193" s="147"/>
      <c r="NLT193" s="147"/>
      <c r="NLU193" s="147"/>
      <c r="NLV193" s="147"/>
      <c r="NLW193" s="147"/>
      <c r="NLX193" s="147"/>
      <c r="NLY193" s="147"/>
      <c r="NLZ193" s="147"/>
      <c r="NMA193" s="147"/>
      <c r="NMB193" s="147"/>
      <c r="NMC193" s="147"/>
      <c r="NMD193" s="147"/>
      <c r="NME193" s="147"/>
      <c r="NMF193" s="147"/>
      <c r="NMG193" s="147"/>
      <c r="NMH193" s="147"/>
      <c r="NMI193" s="147"/>
      <c r="NMJ193" s="147"/>
      <c r="NMK193" s="147"/>
      <c r="NML193" s="147"/>
      <c r="NMM193" s="147"/>
      <c r="NMN193" s="147"/>
      <c r="NMO193" s="147"/>
      <c r="NMP193" s="147"/>
      <c r="NMQ193" s="147"/>
      <c r="NMR193" s="147"/>
      <c r="NMS193" s="147"/>
      <c r="NMT193" s="147"/>
      <c r="NMU193" s="147"/>
      <c r="NMV193" s="147"/>
      <c r="NMW193" s="147"/>
      <c r="NMX193" s="147"/>
      <c r="NMY193" s="147"/>
      <c r="NMZ193" s="147"/>
      <c r="NNA193" s="147"/>
      <c r="NNB193" s="147"/>
      <c r="NNC193" s="147"/>
      <c r="NND193" s="147"/>
      <c r="NNE193" s="147"/>
      <c r="NNF193" s="147"/>
      <c r="NNG193" s="147"/>
      <c r="NNH193" s="147"/>
      <c r="NNI193" s="147"/>
      <c r="NNJ193" s="147"/>
      <c r="NNK193" s="147"/>
      <c r="NNL193" s="147"/>
      <c r="NNM193" s="147"/>
      <c r="NNN193" s="147"/>
      <c r="NNO193" s="147"/>
      <c r="NNP193" s="147"/>
      <c r="NNQ193" s="147"/>
      <c r="NNR193" s="147"/>
      <c r="NNS193" s="147"/>
      <c r="NNT193" s="147"/>
      <c r="NNU193" s="147"/>
      <c r="NNV193" s="147"/>
      <c r="NNW193" s="147"/>
      <c r="NNX193" s="147"/>
      <c r="NNY193" s="147"/>
      <c r="NNZ193" s="147"/>
      <c r="NOA193" s="147"/>
      <c r="NOB193" s="147"/>
      <c r="NOC193" s="147"/>
      <c r="NOD193" s="147"/>
      <c r="NOE193" s="147"/>
      <c r="NOF193" s="147"/>
      <c r="NOG193" s="147"/>
      <c r="NOH193" s="147"/>
      <c r="NOI193" s="147"/>
      <c r="NOJ193" s="147"/>
      <c r="NOK193" s="147"/>
      <c r="NOL193" s="147"/>
      <c r="NOM193" s="147"/>
      <c r="NON193" s="147"/>
      <c r="NOO193" s="147"/>
      <c r="NOP193" s="147"/>
      <c r="NOQ193" s="147"/>
      <c r="NOR193" s="147"/>
      <c r="NOS193" s="147"/>
      <c r="NOT193" s="147"/>
      <c r="NOU193" s="147"/>
      <c r="NOV193" s="147"/>
      <c r="NOW193" s="147"/>
      <c r="NOX193" s="147"/>
      <c r="NOY193" s="147"/>
      <c r="NOZ193" s="147"/>
      <c r="NPA193" s="147"/>
      <c r="NPB193" s="147"/>
      <c r="NPC193" s="147"/>
      <c r="NPD193" s="147"/>
      <c r="NPE193" s="147"/>
      <c r="NPF193" s="147"/>
      <c r="NPG193" s="147"/>
      <c r="NPH193" s="147"/>
      <c r="NPI193" s="147"/>
      <c r="NPJ193" s="147"/>
      <c r="NPK193" s="147"/>
      <c r="NPL193" s="147"/>
      <c r="NPM193" s="147"/>
      <c r="NPN193" s="147"/>
      <c r="NPO193" s="147"/>
      <c r="NPP193" s="147"/>
      <c r="NPQ193" s="147"/>
      <c r="NPR193" s="147"/>
      <c r="NPS193" s="147"/>
      <c r="NPT193" s="147"/>
      <c r="NPU193" s="147"/>
      <c r="NPV193" s="147"/>
      <c r="NPW193" s="147"/>
      <c r="NPX193" s="147"/>
      <c r="NPY193" s="147"/>
      <c r="NPZ193" s="147"/>
      <c r="NQA193" s="147"/>
      <c r="NQB193" s="147"/>
      <c r="NQC193" s="147"/>
      <c r="NQD193" s="147"/>
      <c r="NQE193" s="147"/>
      <c r="NQF193" s="147"/>
      <c r="NQG193" s="147"/>
      <c r="NQH193" s="147"/>
      <c r="NQI193" s="147"/>
      <c r="NQJ193" s="147"/>
      <c r="NQK193" s="147"/>
      <c r="NQL193" s="147"/>
      <c r="NQM193" s="147"/>
      <c r="NQN193" s="147"/>
      <c r="NQO193" s="147"/>
      <c r="NQP193" s="147"/>
      <c r="NQQ193" s="147"/>
      <c r="NQR193" s="147"/>
      <c r="NQS193" s="147"/>
      <c r="NQT193" s="147"/>
      <c r="NQU193" s="147"/>
      <c r="NQV193" s="147"/>
      <c r="NQW193" s="147"/>
      <c r="NQX193" s="147"/>
      <c r="NQY193" s="147"/>
      <c r="NQZ193" s="147"/>
      <c r="NRA193" s="147"/>
      <c r="NRB193" s="147"/>
      <c r="NRC193" s="147"/>
      <c r="NRD193" s="147"/>
      <c r="NRE193" s="147"/>
      <c r="NRF193" s="147"/>
      <c r="NRG193" s="147"/>
      <c r="NRH193" s="147"/>
      <c r="NRI193" s="147"/>
      <c r="NRJ193" s="147"/>
      <c r="NRK193" s="147"/>
      <c r="NRL193" s="147"/>
      <c r="NRM193" s="147"/>
      <c r="NRN193" s="147"/>
      <c r="NRO193" s="147"/>
      <c r="NRP193" s="147"/>
      <c r="NRQ193" s="147"/>
      <c r="NRR193" s="147"/>
      <c r="NRS193" s="147"/>
      <c r="NRT193" s="147"/>
      <c r="NRU193" s="147"/>
      <c r="NRV193" s="147"/>
      <c r="NRW193" s="147"/>
      <c r="NRX193" s="147"/>
      <c r="NRY193" s="147"/>
      <c r="NRZ193" s="147"/>
      <c r="NSA193" s="147"/>
      <c r="NSB193" s="147"/>
      <c r="NSC193" s="147"/>
      <c r="NSD193" s="147"/>
      <c r="NSE193" s="147"/>
      <c r="NSF193" s="147"/>
      <c r="NSG193" s="147"/>
      <c r="NSH193" s="147"/>
      <c r="NSI193" s="147"/>
      <c r="NSJ193" s="147"/>
      <c r="NSK193" s="147"/>
      <c r="NSL193" s="147"/>
      <c r="NSM193" s="147"/>
      <c r="NSN193" s="147"/>
      <c r="NSO193" s="147"/>
      <c r="NSP193" s="147"/>
      <c r="NSQ193" s="147"/>
      <c r="NSR193" s="147"/>
      <c r="NSS193" s="147"/>
      <c r="NST193" s="147"/>
      <c r="NSU193" s="147"/>
      <c r="NSV193" s="147"/>
      <c r="NSW193" s="147"/>
      <c r="NSX193" s="147"/>
      <c r="NSY193" s="147"/>
      <c r="NSZ193" s="147"/>
      <c r="NTA193" s="147"/>
      <c r="NTB193" s="147"/>
      <c r="NTC193" s="147"/>
      <c r="NTD193" s="147"/>
      <c r="NTE193" s="147"/>
      <c r="NTF193" s="147"/>
      <c r="NTG193" s="147"/>
      <c r="NTH193" s="147"/>
      <c r="NTI193" s="147"/>
      <c r="NTJ193" s="147"/>
      <c r="NTK193" s="147"/>
      <c r="NTL193" s="147"/>
      <c r="NTM193" s="147"/>
      <c r="NTN193" s="147"/>
      <c r="NTO193" s="147"/>
      <c r="NTP193" s="147"/>
      <c r="NTQ193" s="147"/>
      <c r="NTR193" s="147"/>
      <c r="NTS193" s="147"/>
      <c r="NTT193" s="147"/>
      <c r="NTU193" s="147"/>
      <c r="NTV193" s="147"/>
      <c r="NTW193" s="147"/>
      <c r="NTX193" s="147"/>
      <c r="NTY193" s="147"/>
      <c r="NTZ193" s="147"/>
      <c r="NUA193" s="147"/>
      <c r="NUB193" s="147"/>
      <c r="NUC193" s="147"/>
      <c r="NUD193" s="147"/>
      <c r="NUE193" s="147"/>
      <c r="NUF193" s="147"/>
      <c r="NUG193" s="147"/>
      <c r="NUH193" s="147"/>
      <c r="NUI193" s="147"/>
      <c r="NUJ193" s="147"/>
      <c r="NUK193" s="147"/>
      <c r="NUL193" s="147"/>
      <c r="NUM193" s="147"/>
      <c r="NUN193" s="147"/>
      <c r="NUO193" s="147"/>
      <c r="NUP193" s="147"/>
      <c r="NUQ193" s="147"/>
      <c r="NUR193" s="147"/>
      <c r="NUS193" s="147"/>
      <c r="NUT193" s="147"/>
      <c r="NUU193" s="147"/>
      <c r="NUV193" s="147"/>
      <c r="NUW193" s="147"/>
      <c r="NUX193" s="147"/>
      <c r="NUY193" s="147"/>
      <c r="NUZ193" s="147"/>
      <c r="NVA193" s="147"/>
      <c r="NVB193" s="147"/>
      <c r="NVC193" s="147"/>
      <c r="NVD193" s="147"/>
      <c r="NVE193" s="147"/>
      <c r="NVF193" s="147"/>
      <c r="NVG193" s="147"/>
      <c r="NVH193" s="147"/>
      <c r="NVI193" s="147"/>
      <c r="NVJ193" s="147"/>
      <c r="NVK193" s="147"/>
      <c r="NVL193" s="147"/>
      <c r="NVM193" s="147"/>
      <c r="NVN193" s="147"/>
      <c r="NVO193" s="147"/>
      <c r="NVP193" s="147"/>
      <c r="NVQ193" s="147"/>
      <c r="NVR193" s="147"/>
      <c r="NVS193" s="147"/>
      <c r="NVT193" s="147"/>
      <c r="NVU193" s="147"/>
      <c r="NVV193" s="147"/>
      <c r="NVW193" s="147"/>
      <c r="NVX193" s="147"/>
      <c r="NVY193" s="147"/>
      <c r="NVZ193" s="147"/>
      <c r="NWA193" s="147"/>
      <c r="NWB193" s="147"/>
      <c r="NWC193" s="147"/>
      <c r="NWD193" s="147"/>
      <c r="NWE193" s="147"/>
      <c r="NWF193" s="147"/>
      <c r="NWG193" s="147"/>
      <c r="NWH193" s="147"/>
      <c r="NWI193" s="147"/>
      <c r="NWJ193" s="147"/>
      <c r="NWK193" s="147"/>
      <c r="NWL193" s="147"/>
      <c r="NWM193" s="147"/>
      <c r="NWN193" s="147"/>
      <c r="NWO193" s="147"/>
      <c r="NWP193" s="147"/>
      <c r="NWQ193" s="147"/>
      <c r="NWR193" s="147"/>
      <c r="NWS193" s="147"/>
      <c r="NWT193" s="147"/>
      <c r="NWU193" s="147"/>
      <c r="NWV193" s="147"/>
      <c r="NWW193" s="147"/>
      <c r="NWX193" s="147"/>
      <c r="NWY193" s="147"/>
      <c r="NWZ193" s="147"/>
      <c r="NXA193" s="147"/>
      <c r="NXB193" s="147"/>
      <c r="NXC193" s="147"/>
      <c r="NXD193" s="147"/>
      <c r="NXE193" s="147"/>
      <c r="NXF193" s="147"/>
      <c r="NXG193" s="147"/>
      <c r="NXH193" s="147"/>
      <c r="NXI193" s="147"/>
      <c r="NXJ193" s="147"/>
      <c r="NXK193" s="147"/>
      <c r="NXL193" s="147"/>
      <c r="NXM193" s="147"/>
      <c r="NXN193" s="147"/>
      <c r="NXO193" s="147"/>
      <c r="NXP193" s="147"/>
      <c r="NXQ193" s="147"/>
      <c r="NXR193" s="147"/>
      <c r="NXS193" s="147"/>
      <c r="NXT193" s="147"/>
      <c r="NXU193" s="147"/>
      <c r="NXV193" s="147"/>
      <c r="NXW193" s="147"/>
      <c r="NXX193" s="147"/>
      <c r="NXY193" s="147"/>
      <c r="NXZ193" s="147"/>
      <c r="NYA193" s="147"/>
      <c r="NYB193" s="147"/>
      <c r="NYC193" s="147"/>
      <c r="NYD193" s="147"/>
      <c r="NYE193" s="147"/>
      <c r="NYF193" s="147"/>
      <c r="NYG193" s="147"/>
      <c r="NYH193" s="147"/>
      <c r="NYI193" s="147"/>
      <c r="NYJ193" s="147"/>
      <c r="NYK193" s="147"/>
      <c r="NYL193" s="147"/>
      <c r="NYM193" s="147"/>
      <c r="NYN193" s="147"/>
      <c r="NYO193" s="147"/>
      <c r="NYP193" s="147"/>
      <c r="NYQ193" s="147"/>
      <c r="NYR193" s="147"/>
      <c r="NYS193" s="147"/>
      <c r="NYT193" s="147"/>
      <c r="NYU193" s="147"/>
      <c r="NYV193" s="147"/>
      <c r="NYW193" s="147"/>
      <c r="NYX193" s="147"/>
      <c r="NYY193" s="147"/>
      <c r="NYZ193" s="147"/>
      <c r="NZA193" s="147"/>
      <c r="NZB193" s="147"/>
      <c r="NZC193" s="147"/>
      <c r="NZD193" s="147"/>
      <c r="NZE193" s="147"/>
      <c r="NZF193" s="147"/>
      <c r="NZG193" s="147"/>
      <c r="NZH193" s="147"/>
      <c r="NZI193" s="147"/>
      <c r="NZJ193" s="147"/>
      <c r="NZK193" s="147"/>
      <c r="NZL193" s="147"/>
      <c r="NZM193" s="147"/>
      <c r="NZN193" s="147"/>
      <c r="NZO193" s="147"/>
      <c r="NZP193" s="147"/>
      <c r="NZQ193" s="147"/>
      <c r="NZR193" s="147"/>
      <c r="NZS193" s="147"/>
      <c r="NZT193" s="147"/>
      <c r="NZU193" s="147"/>
      <c r="NZV193" s="147"/>
      <c r="NZW193" s="147"/>
      <c r="NZX193" s="147"/>
      <c r="NZY193" s="147"/>
      <c r="NZZ193" s="147"/>
      <c r="OAA193" s="147"/>
      <c r="OAB193" s="147"/>
      <c r="OAC193" s="147"/>
      <c r="OAD193" s="147"/>
      <c r="OAE193" s="147"/>
      <c r="OAF193" s="147"/>
      <c r="OAG193" s="147"/>
      <c r="OAH193" s="147"/>
      <c r="OAI193" s="147"/>
      <c r="OAJ193" s="147"/>
      <c r="OAK193" s="147"/>
      <c r="OAL193" s="147"/>
      <c r="OAM193" s="147"/>
      <c r="OAN193" s="147"/>
      <c r="OAO193" s="147"/>
      <c r="OAP193" s="147"/>
      <c r="OAQ193" s="147"/>
      <c r="OAR193" s="147"/>
      <c r="OAS193" s="147"/>
      <c r="OAT193" s="147"/>
      <c r="OAU193" s="147"/>
      <c r="OAV193" s="147"/>
      <c r="OAW193" s="147"/>
      <c r="OAX193" s="147"/>
      <c r="OAY193" s="147"/>
      <c r="OAZ193" s="147"/>
      <c r="OBA193" s="147"/>
      <c r="OBB193" s="147"/>
      <c r="OBC193" s="147"/>
      <c r="OBD193" s="147"/>
      <c r="OBE193" s="147"/>
      <c r="OBF193" s="147"/>
      <c r="OBG193" s="147"/>
      <c r="OBH193" s="147"/>
      <c r="OBI193" s="147"/>
      <c r="OBJ193" s="147"/>
      <c r="OBK193" s="147"/>
      <c r="OBL193" s="147"/>
      <c r="OBM193" s="147"/>
      <c r="OBN193" s="147"/>
      <c r="OBO193" s="147"/>
      <c r="OBP193" s="147"/>
      <c r="OBQ193" s="147"/>
      <c r="OBR193" s="147"/>
      <c r="OBS193" s="147"/>
      <c r="OBT193" s="147"/>
      <c r="OBU193" s="147"/>
      <c r="OBV193" s="147"/>
      <c r="OBW193" s="147"/>
      <c r="OBX193" s="147"/>
      <c r="OBY193" s="147"/>
      <c r="OBZ193" s="147"/>
      <c r="OCA193" s="147"/>
      <c r="OCB193" s="147"/>
      <c r="OCC193" s="147"/>
      <c r="OCD193" s="147"/>
      <c r="OCE193" s="147"/>
      <c r="OCF193" s="147"/>
      <c r="OCG193" s="147"/>
      <c r="OCH193" s="147"/>
      <c r="OCI193" s="147"/>
      <c r="OCJ193" s="147"/>
      <c r="OCK193" s="147"/>
      <c r="OCL193" s="147"/>
      <c r="OCM193" s="147"/>
      <c r="OCN193" s="147"/>
      <c r="OCO193" s="147"/>
      <c r="OCP193" s="147"/>
      <c r="OCQ193" s="147"/>
      <c r="OCR193" s="147"/>
      <c r="OCS193" s="147"/>
      <c r="OCT193" s="147"/>
      <c r="OCU193" s="147"/>
      <c r="OCV193" s="147"/>
      <c r="OCW193" s="147"/>
      <c r="OCX193" s="147"/>
      <c r="OCY193" s="147"/>
      <c r="OCZ193" s="147"/>
      <c r="ODA193" s="147"/>
      <c r="ODB193" s="147"/>
      <c r="ODC193" s="147"/>
      <c r="ODD193" s="147"/>
      <c r="ODE193" s="147"/>
      <c r="ODF193" s="147"/>
      <c r="ODG193" s="147"/>
      <c r="ODH193" s="147"/>
      <c r="ODI193" s="147"/>
      <c r="ODJ193" s="147"/>
      <c r="ODK193" s="147"/>
      <c r="ODL193" s="147"/>
      <c r="ODM193" s="147"/>
      <c r="ODN193" s="147"/>
      <c r="ODO193" s="147"/>
      <c r="ODP193" s="147"/>
      <c r="ODQ193" s="147"/>
      <c r="ODR193" s="147"/>
      <c r="ODS193" s="147"/>
      <c r="ODT193" s="147"/>
      <c r="ODU193" s="147"/>
      <c r="ODV193" s="147"/>
      <c r="ODW193" s="147"/>
      <c r="ODX193" s="147"/>
      <c r="ODY193" s="147"/>
      <c r="ODZ193" s="147"/>
      <c r="OEA193" s="147"/>
      <c r="OEB193" s="147"/>
      <c r="OEC193" s="147"/>
      <c r="OED193" s="147"/>
      <c r="OEE193" s="147"/>
      <c r="OEF193" s="147"/>
      <c r="OEG193" s="147"/>
      <c r="OEH193" s="147"/>
      <c r="OEI193" s="147"/>
      <c r="OEJ193" s="147"/>
      <c r="OEK193" s="147"/>
      <c r="OEL193" s="147"/>
      <c r="OEM193" s="147"/>
      <c r="OEN193" s="147"/>
      <c r="OEO193" s="147"/>
      <c r="OEP193" s="147"/>
      <c r="OEQ193" s="147"/>
      <c r="OER193" s="147"/>
      <c r="OES193" s="147"/>
      <c r="OET193" s="147"/>
      <c r="OEU193" s="147"/>
      <c r="OEV193" s="147"/>
      <c r="OEW193" s="147"/>
      <c r="OEX193" s="147"/>
      <c r="OEY193" s="147"/>
      <c r="OEZ193" s="147"/>
      <c r="OFA193" s="147"/>
      <c r="OFB193" s="147"/>
      <c r="OFC193" s="147"/>
      <c r="OFD193" s="147"/>
      <c r="OFE193" s="147"/>
      <c r="OFF193" s="147"/>
      <c r="OFG193" s="147"/>
      <c r="OFH193" s="147"/>
      <c r="OFI193" s="147"/>
      <c r="OFJ193" s="147"/>
      <c r="OFK193" s="147"/>
      <c r="OFL193" s="147"/>
      <c r="OFM193" s="147"/>
      <c r="OFN193" s="147"/>
      <c r="OFO193" s="147"/>
      <c r="OFP193" s="147"/>
      <c r="OFQ193" s="147"/>
      <c r="OFR193" s="147"/>
      <c r="OFS193" s="147"/>
      <c r="OFT193" s="147"/>
      <c r="OFU193" s="147"/>
      <c r="OFV193" s="147"/>
      <c r="OFW193" s="147"/>
      <c r="OFX193" s="147"/>
      <c r="OFY193" s="147"/>
      <c r="OFZ193" s="147"/>
      <c r="OGA193" s="147"/>
      <c r="OGB193" s="147"/>
      <c r="OGC193" s="147"/>
      <c r="OGD193" s="147"/>
      <c r="OGE193" s="147"/>
      <c r="OGF193" s="147"/>
      <c r="OGG193" s="147"/>
      <c r="OGH193" s="147"/>
      <c r="OGI193" s="147"/>
      <c r="OGJ193" s="147"/>
      <c r="OGK193" s="147"/>
      <c r="OGL193" s="147"/>
      <c r="OGM193" s="147"/>
      <c r="OGN193" s="147"/>
      <c r="OGO193" s="147"/>
      <c r="OGP193" s="147"/>
      <c r="OGQ193" s="147"/>
      <c r="OGR193" s="147"/>
      <c r="OGS193" s="147"/>
      <c r="OGT193" s="147"/>
      <c r="OGU193" s="147"/>
      <c r="OGV193" s="147"/>
      <c r="OGW193" s="147"/>
      <c r="OGX193" s="147"/>
      <c r="OGY193" s="147"/>
      <c r="OGZ193" s="147"/>
      <c r="OHA193" s="147"/>
      <c r="OHB193" s="147"/>
      <c r="OHC193" s="147"/>
      <c r="OHD193" s="147"/>
      <c r="OHE193" s="147"/>
      <c r="OHF193" s="147"/>
      <c r="OHG193" s="147"/>
      <c r="OHH193" s="147"/>
      <c r="OHI193" s="147"/>
      <c r="OHJ193" s="147"/>
      <c r="OHK193" s="147"/>
      <c r="OHL193" s="147"/>
      <c r="OHM193" s="147"/>
      <c r="OHN193" s="147"/>
      <c r="OHO193" s="147"/>
      <c r="OHP193" s="147"/>
      <c r="OHQ193" s="147"/>
      <c r="OHR193" s="147"/>
      <c r="OHS193" s="147"/>
      <c r="OHT193" s="147"/>
      <c r="OHU193" s="147"/>
      <c r="OHV193" s="147"/>
      <c r="OHW193" s="147"/>
      <c r="OHX193" s="147"/>
      <c r="OHY193" s="147"/>
      <c r="OHZ193" s="147"/>
      <c r="OIA193" s="147"/>
      <c r="OIB193" s="147"/>
      <c r="OIC193" s="147"/>
      <c r="OID193" s="147"/>
      <c r="OIE193" s="147"/>
      <c r="OIF193" s="147"/>
      <c r="OIG193" s="147"/>
      <c r="OIH193" s="147"/>
      <c r="OII193" s="147"/>
      <c r="OIJ193" s="147"/>
      <c r="OIK193" s="147"/>
      <c r="OIL193" s="147"/>
      <c r="OIM193" s="147"/>
      <c r="OIN193" s="147"/>
      <c r="OIO193" s="147"/>
      <c r="OIP193" s="147"/>
      <c r="OIQ193" s="147"/>
      <c r="OIR193" s="147"/>
      <c r="OIS193" s="147"/>
      <c r="OIT193" s="147"/>
      <c r="OIU193" s="147"/>
      <c r="OIV193" s="147"/>
      <c r="OIW193" s="147"/>
      <c r="OIX193" s="147"/>
      <c r="OIY193" s="147"/>
      <c r="OIZ193" s="147"/>
      <c r="OJA193" s="147"/>
      <c r="OJB193" s="147"/>
      <c r="OJC193" s="147"/>
      <c r="OJD193" s="147"/>
      <c r="OJE193" s="147"/>
      <c r="OJF193" s="147"/>
      <c r="OJG193" s="147"/>
      <c r="OJH193" s="147"/>
      <c r="OJI193" s="147"/>
      <c r="OJJ193" s="147"/>
      <c r="OJK193" s="147"/>
      <c r="OJL193" s="147"/>
      <c r="OJM193" s="147"/>
      <c r="OJN193" s="147"/>
      <c r="OJO193" s="147"/>
      <c r="OJP193" s="147"/>
      <c r="OJQ193" s="147"/>
      <c r="OJR193" s="147"/>
      <c r="OJS193" s="147"/>
      <c r="OJT193" s="147"/>
      <c r="OJU193" s="147"/>
      <c r="OJV193" s="147"/>
      <c r="OJW193" s="147"/>
      <c r="OJX193" s="147"/>
      <c r="OJY193" s="147"/>
      <c r="OJZ193" s="147"/>
      <c r="OKA193" s="147"/>
      <c r="OKB193" s="147"/>
      <c r="OKC193" s="147"/>
      <c r="OKD193" s="147"/>
      <c r="OKE193" s="147"/>
      <c r="OKF193" s="147"/>
      <c r="OKG193" s="147"/>
      <c r="OKH193" s="147"/>
      <c r="OKI193" s="147"/>
      <c r="OKJ193" s="147"/>
      <c r="OKK193" s="147"/>
      <c r="OKL193" s="147"/>
      <c r="OKM193" s="147"/>
      <c r="OKN193" s="147"/>
      <c r="OKO193" s="147"/>
      <c r="OKP193" s="147"/>
      <c r="OKQ193" s="147"/>
      <c r="OKR193" s="147"/>
      <c r="OKS193" s="147"/>
      <c r="OKT193" s="147"/>
      <c r="OKU193" s="147"/>
      <c r="OKV193" s="147"/>
      <c r="OKW193" s="147"/>
      <c r="OKX193" s="147"/>
      <c r="OKY193" s="147"/>
      <c r="OKZ193" s="147"/>
      <c r="OLA193" s="147"/>
      <c r="OLB193" s="147"/>
      <c r="OLC193" s="147"/>
      <c r="OLD193" s="147"/>
      <c r="OLE193" s="147"/>
      <c r="OLF193" s="147"/>
      <c r="OLG193" s="147"/>
      <c r="OLH193" s="147"/>
      <c r="OLI193" s="147"/>
      <c r="OLJ193" s="147"/>
      <c r="OLK193" s="147"/>
      <c r="OLL193" s="147"/>
      <c r="OLM193" s="147"/>
      <c r="OLN193" s="147"/>
      <c r="OLO193" s="147"/>
      <c r="OLP193" s="147"/>
      <c r="OLQ193" s="147"/>
      <c r="OLR193" s="147"/>
      <c r="OLS193" s="147"/>
      <c r="OLT193" s="147"/>
      <c r="OLU193" s="147"/>
      <c r="OLV193" s="147"/>
      <c r="OLW193" s="147"/>
      <c r="OLX193" s="147"/>
      <c r="OLY193" s="147"/>
      <c r="OLZ193" s="147"/>
      <c r="OMA193" s="147"/>
      <c r="OMB193" s="147"/>
      <c r="OMC193" s="147"/>
      <c r="OMD193" s="147"/>
      <c r="OME193" s="147"/>
      <c r="OMF193" s="147"/>
      <c r="OMG193" s="147"/>
      <c r="OMH193" s="147"/>
      <c r="OMI193" s="147"/>
      <c r="OMJ193" s="147"/>
      <c r="OMK193" s="147"/>
      <c r="OML193" s="147"/>
      <c r="OMM193" s="147"/>
      <c r="OMN193" s="147"/>
      <c r="OMO193" s="147"/>
      <c r="OMP193" s="147"/>
      <c r="OMQ193" s="147"/>
      <c r="OMR193" s="147"/>
      <c r="OMS193" s="147"/>
      <c r="OMT193" s="147"/>
      <c r="OMU193" s="147"/>
      <c r="OMV193" s="147"/>
      <c r="OMW193" s="147"/>
      <c r="OMX193" s="147"/>
      <c r="OMY193" s="147"/>
      <c r="OMZ193" s="147"/>
      <c r="ONA193" s="147"/>
      <c r="ONB193" s="147"/>
      <c r="ONC193" s="147"/>
      <c r="OND193" s="147"/>
      <c r="ONE193" s="147"/>
      <c r="ONF193" s="147"/>
      <c r="ONG193" s="147"/>
      <c r="ONH193" s="147"/>
      <c r="ONI193" s="147"/>
      <c r="ONJ193" s="147"/>
      <c r="ONK193" s="147"/>
      <c r="ONL193" s="147"/>
      <c r="ONM193" s="147"/>
      <c r="ONN193" s="147"/>
      <c r="ONO193" s="147"/>
      <c r="ONP193" s="147"/>
      <c r="ONQ193" s="147"/>
      <c r="ONR193" s="147"/>
      <c r="ONS193" s="147"/>
      <c r="ONT193" s="147"/>
      <c r="ONU193" s="147"/>
      <c r="ONV193" s="147"/>
      <c r="ONW193" s="147"/>
      <c r="ONX193" s="147"/>
      <c r="ONY193" s="147"/>
      <c r="ONZ193" s="147"/>
      <c r="OOA193" s="147"/>
      <c r="OOB193" s="147"/>
      <c r="OOC193" s="147"/>
      <c r="OOD193" s="147"/>
      <c r="OOE193" s="147"/>
      <c r="OOF193" s="147"/>
      <c r="OOG193" s="147"/>
      <c r="OOH193" s="147"/>
      <c r="OOI193" s="147"/>
      <c r="OOJ193" s="147"/>
      <c r="OOK193" s="147"/>
      <c r="OOL193" s="147"/>
      <c r="OOM193" s="147"/>
      <c r="OON193" s="147"/>
      <c r="OOO193" s="147"/>
      <c r="OOP193" s="147"/>
      <c r="OOQ193" s="147"/>
      <c r="OOR193" s="147"/>
      <c r="OOS193" s="147"/>
      <c r="OOT193" s="147"/>
      <c r="OOU193" s="147"/>
      <c r="OOV193" s="147"/>
      <c r="OOW193" s="147"/>
      <c r="OOX193" s="147"/>
      <c r="OOY193" s="147"/>
      <c r="OOZ193" s="147"/>
      <c r="OPA193" s="147"/>
      <c r="OPB193" s="147"/>
      <c r="OPC193" s="147"/>
      <c r="OPD193" s="147"/>
      <c r="OPE193" s="147"/>
      <c r="OPF193" s="147"/>
      <c r="OPG193" s="147"/>
      <c r="OPH193" s="147"/>
      <c r="OPI193" s="147"/>
      <c r="OPJ193" s="147"/>
      <c r="OPK193" s="147"/>
      <c r="OPL193" s="147"/>
      <c r="OPM193" s="147"/>
      <c r="OPN193" s="147"/>
      <c r="OPO193" s="147"/>
      <c r="OPP193" s="147"/>
      <c r="OPQ193" s="147"/>
      <c r="OPR193" s="147"/>
      <c r="OPS193" s="147"/>
      <c r="OPT193" s="147"/>
      <c r="OPU193" s="147"/>
      <c r="OPV193" s="147"/>
      <c r="OPW193" s="147"/>
      <c r="OPX193" s="147"/>
      <c r="OPY193" s="147"/>
      <c r="OPZ193" s="147"/>
      <c r="OQA193" s="147"/>
      <c r="OQB193" s="147"/>
      <c r="OQC193" s="147"/>
      <c r="OQD193" s="147"/>
      <c r="OQE193" s="147"/>
      <c r="OQF193" s="147"/>
      <c r="OQG193" s="147"/>
      <c r="OQH193" s="147"/>
      <c r="OQI193" s="147"/>
      <c r="OQJ193" s="147"/>
      <c r="OQK193" s="147"/>
      <c r="OQL193" s="147"/>
      <c r="OQM193" s="147"/>
      <c r="OQN193" s="147"/>
      <c r="OQO193" s="147"/>
      <c r="OQP193" s="147"/>
      <c r="OQQ193" s="147"/>
      <c r="OQR193" s="147"/>
      <c r="OQS193" s="147"/>
      <c r="OQT193" s="147"/>
      <c r="OQU193" s="147"/>
      <c r="OQV193" s="147"/>
      <c r="OQW193" s="147"/>
      <c r="OQX193" s="147"/>
      <c r="OQY193" s="147"/>
      <c r="OQZ193" s="147"/>
      <c r="ORA193" s="147"/>
      <c r="ORB193" s="147"/>
      <c r="ORC193" s="147"/>
      <c r="ORD193" s="147"/>
      <c r="ORE193" s="147"/>
      <c r="ORF193" s="147"/>
      <c r="ORG193" s="147"/>
      <c r="ORH193" s="147"/>
      <c r="ORI193" s="147"/>
      <c r="ORJ193" s="147"/>
      <c r="ORK193" s="147"/>
      <c r="ORL193" s="147"/>
      <c r="ORM193" s="147"/>
      <c r="ORN193" s="147"/>
      <c r="ORO193" s="147"/>
      <c r="ORP193" s="147"/>
      <c r="ORQ193" s="147"/>
      <c r="ORR193" s="147"/>
      <c r="ORS193" s="147"/>
      <c r="ORT193" s="147"/>
      <c r="ORU193" s="147"/>
      <c r="ORV193" s="147"/>
      <c r="ORW193" s="147"/>
      <c r="ORX193" s="147"/>
      <c r="ORY193" s="147"/>
      <c r="ORZ193" s="147"/>
      <c r="OSA193" s="147"/>
      <c r="OSB193" s="147"/>
      <c r="OSC193" s="147"/>
      <c r="OSD193" s="147"/>
      <c r="OSE193" s="147"/>
      <c r="OSF193" s="147"/>
      <c r="OSG193" s="147"/>
      <c r="OSH193" s="147"/>
      <c r="OSI193" s="147"/>
      <c r="OSJ193" s="147"/>
      <c r="OSK193" s="147"/>
      <c r="OSL193" s="147"/>
      <c r="OSM193" s="147"/>
      <c r="OSN193" s="147"/>
      <c r="OSO193" s="147"/>
      <c r="OSP193" s="147"/>
      <c r="OSQ193" s="147"/>
      <c r="OSR193" s="147"/>
      <c r="OSS193" s="147"/>
      <c r="OST193" s="147"/>
      <c r="OSU193" s="147"/>
      <c r="OSV193" s="147"/>
      <c r="OSW193" s="147"/>
      <c r="OSX193" s="147"/>
      <c r="OSY193" s="147"/>
      <c r="OSZ193" s="147"/>
      <c r="OTA193" s="147"/>
      <c r="OTB193" s="147"/>
      <c r="OTC193" s="147"/>
      <c r="OTD193" s="147"/>
      <c r="OTE193" s="147"/>
      <c r="OTF193" s="147"/>
      <c r="OTG193" s="147"/>
      <c r="OTH193" s="147"/>
      <c r="OTI193" s="147"/>
      <c r="OTJ193" s="147"/>
      <c r="OTK193" s="147"/>
      <c r="OTL193" s="147"/>
      <c r="OTM193" s="147"/>
      <c r="OTN193" s="147"/>
      <c r="OTO193" s="147"/>
      <c r="OTP193" s="147"/>
      <c r="OTQ193" s="147"/>
      <c r="OTR193" s="147"/>
      <c r="OTS193" s="147"/>
      <c r="OTT193" s="147"/>
      <c r="OTU193" s="147"/>
      <c r="OTV193" s="147"/>
      <c r="OTW193" s="147"/>
      <c r="OTX193" s="147"/>
      <c r="OTY193" s="147"/>
      <c r="OTZ193" s="147"/>
      <c r="OUA193" s="147"/>
      <c r="OUB193" s="147"/>
      <c r="OUC193" s="147"/>
      <c r="OUD193" s="147"/>
      <c r="OUE193" s="147"/>
      <c r="OUF193" s="147"/>
      <c r="OUG193" s="147"/>
      <c r="OUH193" s="147"/>
      <c r="OUI193" s="147"/>
      <c r="OUJ193" s="147"/>
      <c r="OUK193" s="147"/>
      <c r="OUL193" s="147"/>
      <c r="OUM193" s="147"/>
      <c r="OUN193" s="147"/>
      <c r="OUO193" s="147"/>
      <c r="OUP193" s="147"/>
      <c r="OUQ193" s="147"/>
      <c r="OUR193" s="147"/>
      <c r="OUS193" s="147"/>
      <c r="OUT193" s="147"/>
      <c r="OUU193" s="147"/>
      <c r="OUV193" s="147"/>
      <c r="OUW193" s="147"/>
      <c r="OUX193" s="147"/>
      <c r="OUY193" s="147"/>
      <c r="OUZ193" s="147"/>
      <c r="OVA193" s="147"/>
      <c r="OVB193" s="147"/>
      <c r="OVC193" s="147"/>
      <c r="OVD193" s="147"/>
      <c r="OVE193" s="147"/>
      <c r="OVF193" s="147"/>
      <c r="OVG193" s="147"/>
      <c r="OVH193" s="147"/>
      <c r="OVI193" s="147"/>
      <c r="OVJ193" s="147"/>
      <c r="OVK193" s="147"/>
      <c r="OVL193" s="147"/>
      <c r="OVM193" s="147"/>
      <c r="OVN193" s="147"/>
      <c r="OVO193" s="147"/>
      <c r="OVP193" s="147"/>
      <c r="OVQ193" s="147"/>
      <c r="OVR193" s="147"/>
      <c r="OVS193" s="147"/>
      <c r="OVT193" s="147"/>
      <c r="OVU193" s="147"/>
      <c r="OVV193" s="147"/>
      <c r="OVW193" s="147"/>
      <c r="OVX193" s="147"/>
      <c r="OVY193" s="147"/>
      <c r="OVZ193" s="147"/>
      <c r="OWA193" s="147"/>
      <c r="OWB193" s="147"/>
      <c r="OWC193" s="147"/>
      <c r="OWD193" s="147"/>
      <c r="OWE193" s="147"/>
      <c r="OWF193" s="147"/>
      <c r="OWG193" s="147"/>
      <c r="OWH193" s="147"/>
      <c r="OWI193" s="147"/>
      <c r="OWJ193" s="147"/>
      <c r="OWK193" s="147"/>
      <c r="OWL193" s="147"/>
      <c r="OWM193" s="147"/>
      <c r="OWN193" s="147"/>
      <c r="OWO193" s="147"/>
      <c r="OWP193" s="147"/>
      <c r="OWQ193" s="147"/>
      <c r="OWR193" s="147"/>
      <c r="OWS193" s="147"/>
      <c r="OWT193" s="147"/>
      <c r="OWU193" s="147"/>
      <c r="OWV193" s="147"/>
      <c r="OWW193" s="147"/>
      <c r="OWX193" s="147"/>
      <c r="OWY193" s="147"/>
      <c r="OWZ193" s="147"/>
      <c r="OXA193" s="147"/>
      <c r="OXB193" s="147"/>
      <c r="OXC193" s="147"/>
      <c r="OXD193" s="147"/>
      <c r="OXE193" s="147"/>
      <c r="OXF193" s="147"/>
      <c r="OXG193" s="147"/>
      <c r="OXH193" s="147"/>
      <c r="OXI193" s="147"/>
      <c r="OXJ193" s="147"/>
      <c r="OXK193" s="147"/>
      <c r="OXL193" s="147"/>
      <c r="OXM193" s="147"/>
      <c r="OXN193" s="147"/>
      <c r="OXO193" s="147"/>
      <c r="OXP193" s="147"/>
      <c r="OXQ193" s="147"/>
      <c r="OXR193" s="147"/>
      <c r="OXS193" s="147"/>
      <c r="OXT193" s="147"/>
      <c r="OXU193" s="147"/>
      <c r="OXV193" s="147"/>
      <c r="OXW193" s="147"/>
      <c r="OXX193" s="147"/>
      <c r="OXY193" s="147"/>
      <c r="OXZ193" s="147"/>
      <c r="OYA193" s="147"/>
      <c r="OYB193" s="147"/>
      <c r="OYC193" s="147"/>
      <c r="OYD193" s="147"/>
      <c r="OYE193" s="147"/>
      <c r="OYF193" s="147"/>
      <c r="OYG193" s="147"/>
      <c r="OYH193" s="147"/>
      <c r="OYI193" s="147"/>
      <c r="OYJ193" s="147"/>
      <c r="OYK193" s="147"/>
      <c r="OYL193" s="147"/>
      <c r="OYM193" s="147"/>
      <c r="OYN193" s="147"/>
      <c r="OYO193" s="147"/>
      <c r="OYP193" s="147"/>
      <c r="OYQ193" s="147"/>
      <c r="OYR193" s="147"/>
      <c r="OYS193" s="147"/>
      <c r="OYT193" s="147"/>
      <c r="OYU193" s="147"/>
      <c r="OYV193" s="147"/>
      <c r="OYW193" s="147"/>
      <c r="OYX193" s="147"/>
      <c r="OYY193" s="147"/>
      <c r="OYZ193" s="147"/>
      <c r="OZA193" s="147"/>
      <c r="OZB193" s="147"/>
      <c r="OZC193" s="147"/>
      <c r="OZD193" s="147"/>
      <c r="OZE193" s="147"/>
      <c r="OZF193" s="147"/>
      <c r="OZG193" s="147"/>
      <c r="OZH193" s="147"/>
      <c r="OZI193" s="147"/>
      <c r="OZJ193" s="147"/>
      <c r="OZK193" s="147"/>
      <c r="OZL193" s="147"/>
      <c r="OZM193" s="147"/>
      <c r="OZN193" s="147"/>
      <c r="OZO193" s="147"/>
      <c r="OZP193" s="147"/>
      <c r="OZQ193" s="147"/>
      <c r="OZR193" s="147"/>
      <c r="OZS193" s="147"/>
      <c r="OZT193" s="147"/>
      <c r="OZU193" s="147"/>
      <c r="OZV193" s="147"/>
      <c r="OZW193" s="147"/>
      <c r="OZX193" s="147"/>
      <c r="OZY193" s="147"/>
      <c r="OZZ193" s="147"/>
      <c r="PAA193" s="147"/>
      <c r="PAB193" s="147"/>
      <c r="PAC193" s="147"/>
      <c r="PAD193" s="147"/>
      <c r="PAE193" s="147"/>
      <c r="PAF193" s="147"/>
      <c r="PAG193" s="147"/>
      <c r="PAH193" s="147"/>
      <c r="PAI193" s="147"/>
      <c r="PAJ193" s="147"/>
      <c r="PAK193" s="147"/>
      <c r="PAL193" s="147"/>
      <c r="PAM193" s="147"/>
      <c r="PAN193" s="147"/>
      <c r="PAO193" s="147"/>
      <c r="PAP193" s="147"/>
      <c r="PAQ193" s="147"/>
      <c r="PAR193" s="147"/>
      <c r="PAS193" s="147"/>
      <c r="PAT193" s="147"/>
      <c r="PAU193" s="147"/>
      <c r="PAV193" s="147"/>
      <c r="PAW193" s="147"/>
      <c r="PAX193" s="147"/>
      <c r="PAY193" s="147"/>
      <c r="PAZ193" s="147"/>
      <c r="PBA193" s="147"/>
      <c r="PBB193" s="147"/>
      <c r="PBC193" s="147"/>
      <c r="PBD193" s="147"/>
      <c r="PBE193" s="147"/>
      <c r="PBF193" s="147"/>
      <c r="PBG193" s="147"/>
      <c r="PBH193" s="147"/>
      <c r="PBI193" s="147"/>
      <c r="PBJ193" s="147"/>
      <c r="PBK193" s="147"/>
      <c r="PBL193" s="147"/>
      <c r="PBM193" s="147"/>
      <c r="PBN193" s="147"/>
      <c r="PBO193" s="147"/>
      <c r="PBP193" s="147"/>
      <c r="PBQ193" s="147"/>
      <c r="PBR193" s="147"/>
      <c r="PBS193" s="147"/>
      <c r="PBT193" s="147"/>
      <c r="PBU193" s="147"/>
      <c r="PBV193" s="147"/>
      <c r="PBW193" s="147"/>
      <c r="PBX193" s="147"/>
      <c r="PBY193" s="147"/>
      <c r="PBZ193" s="147"/>
      <c r="PCA193" s="147"/>
      <c r="PCB193" s="147"/>
      <c r="PCC193" s="147"/>
      <c r="PCD193" s="147"/>
      <c r="PCE193" s="147"/>
      <c r="PCF193" s="147"/>
      <c r="PCG193" s="147"/>
      <c r="PCH193" s="147"/>
      <c r="PCI193" s="147"/>
      <c r="PCJ193" s="147"/>
      <c r="PCK193" s="147"/>
      <c r="PCL193" s="147"/>
      <c r="PCM193" s="147"/>
      <c r="PCN193" s="147"/>
      <c r="PCO193" s="147"/>
      <c r="PCP193" s="147"/>
      <c r="PCQ193" s="147"/>
      <c r="PCR193" s="147"/>
      <c r="PCS193" s="147"/>
      <c r="PCT193" s="147"/>
      <c r="PCU193" s="147"/>
      <c r="PCV193" s="147"/>
      <c r="PCW193" s="147"/>
      <c r="PCX193" s="147"/>
      <c r="PCY193" s="147"/>
      <c r="PCZ193" s="147"/>
      <c r="PDA193" s="147"/>
      <c r="PDB193" s="147"/>
      <c r="PDC193" s="147"/>
      <c r="PDD193" s="147"/>
      <c r="PDE193" s="147"/>
      <c r="PDF193" s="147"/>
      <c r="PDG193" s="147"/>
      <c r="PDH193" s="147"/>
      <c r="PDI193" s="147"/>
      <c r="PDJ193" s="147"/>
      <c r="PDK193" s="147"/>
      <c r="PDL193" s="147"/>
      <c r="PDM193" s="147"/>
      <c r="PDN193" s="147"/>
      <c r="PDO193" s="147"/>
      <c r="PDP193" s="147"/>
      <c r="PDQ193" s="147"/>
      <c r="PDR193" s="147"/>
      <c r="PDS193" s="147"/>
      <c r="PDT193" s="147"/>
      <c r="PDU193" s="147"/>
      <c r="PDV193" s="147"/>
      <c r="PDW193" s="147"/>
      <c r="PDX193" s="147"/>
      <c r="PDY193" s="147"/>
      <c r="PDZ193" s="147"/>
      <c r="PEA193" s="147"/>
      <c r="PEB193" s="147"/>
      <c r="PEC193" s="147"/>
      <c r="PED193" s="147"/>
      <c r="PEE193" s="147"/>
      <c r="PEF193" s="147"/>
      <c r="PEG193" s="147"/>
      <c r="PEH193" s="147"/>
      <c r="PEI193" s="147"/>
      <c r="PEJ193" s="147"/>
      <c r="PEK193" s="147"/>
      <c r="PEL193" s="147"/>
      <c r="PEM193" s="147"/>
      <c r="PEN193" s="147"/>
      <c r="PEO193" s="147"/>
      <c r="PEP193" s="147"/>
      <c r="PEQ193" s="147"/>
      <c r="PER193" s="147"/>
      <c r="PES193" s="147"/>
      <c r="PET193" s="147"/>
      <c r="PEU193" s="147"/>
      <c r="PEV193" s="147"/>
      <c r="PEW193" s="147"/>
      <c r="PEX193" s="147"/>
      <c r="PEY193" s="147"/>
      <c r="PEZ193" s="147"/>
      <c r="PFA193" s="147"/>
      <c r="PFB193" s="147"/>
      <c r="PFC193" s="147"/>
      <c r="PFD193" s="147"/>
      <c r="PFE193" s="147"/>
      <c r="PFF193" s="147"/>
      <c r="PFG193" s="147"/>
      <c r="PFH193" s="147"/>
      <c r="PFI193" s="147"/>
      <c r="PFJ193" s="147"/>
      <c r="PFK193" s="147"/>
      <c r="PFL193" s="147"/>
      <c r="PFM193" s="147"/>
      <c r="PFN193" s="147"/>
      <c r="PFO193" s="147"/>
      <c r="PFP193" s="147"/>
      <c r="PFQ193" s="147"/>
      <c r="PFR193" s="147"/>
      <c r="PFS193" s="147"/>
      <c r="PFT193" s="147"/>
      <c r="PFU193" s="147"/>
      <c r="PFV193" s="147"/>
      <c r="PFW193" s="147"/>
      <c r="PFX193" s="147"/>
      <c r="PFY193" s="147"/>
      <c r="PFZ193" s="147"/>
      <c r="PGA193" s="147"/>
      <c r="PGB193" s="147"/>
      <c r="PGC193" s="147"/>
      <c r="PGD193" s="147"/>
      <c r="PGE193" s="147"/>
      <c r="PGF193" s="147"/>
      <c r="PGG193" s="147"/>
      <c r="PGH193" s="147"/>
      <c r="PGI193" s="147"/>
      <c r="PGJ193" s="147"/>
      <c r="PGK193" s="147"/>
      <c r="PGL193" s="147"/>
      <c r="PGM193" s="147"/>
      <c r="PGN193" s="147"/>
      <c r="PGO193" s="147"/>
      <c r="PGP193" s="147"/>
      <c r="PGQ193" s="147"/>
      <c r="PGR193" s="147"/>
      <c r="PGS193" s="147"/>
      <c r="PGT193" s="147"/>
      <c r="PGU193" s="147"/>
      <c r="PGV193" s="147"/>
      <c r="PGW193" s="147"/>
      <c r="PGX193" s="147"/>
      <c r="PGY193" s="147"/>
      <c r="PGZ193" s="147"/>
      <c r="PHA193" s="147"/>
      <c r="PHB193" s="147"/>
      <c r="PHC193" s="147"/>
      <c r="PHD193" s="147"/>
      <c r="PHE193" s="147"/>
      <c r="PHF193" s="147"/>
      <c r="PHG193" s="147"/>
      <c r="PHH193" s="147"/>
      <c r="PHI193" s="147"/>
      <c r="PHJ193" s="147"/>
      <c r="PHK193" s="147"/>
      <c r="PHL193" s="147"/>
      <c r="PHM193" s="147"/>
      <c r="PHN193" s="147"/>
      <c r="PHO193" s="147"/>
      <c r="PHP193" s="147"/>
      <c r="PHQ193" s="147"/>
      <c r="PHR193" s="147"/>
      <c r="PHS193" s="147"/>
      <c r="PHT193" s="147"/>
      <c r="PHU193" s="147"/>
      <c r="PHV193" s="147"/>
      <c r="PHW193" s="147"/>
      <c r="PHX193" s="147"/>
      <c r="PHY193" s="147"/>
      <c r="PHZ193" s="147"/>
      <c r="PIA193" s="147"/>
      <c r="PIB193" s="147"/>
      <c r="PIC193" s="147"/>
      <c r="PID193" s="147"/>
      <c r="PIE193" s="147"/>
      <c r="PIF193" s="147"/>
      <c r="PIG193" s="147"/>
      <c r="PIH193" s="147"/>
      <c r="PII193" s="147"/>
      <c r="PIJ193" s="147"/>
      <c r="PIK193" s="147"/>
      <c r="PIL193" s="147"/>
      <c r="PIM193" s="147"/>
      <c r="PIN193" s="147"/>
      <c r="PIO193" s="147"/>
      <c r="PIP193" s="147"/>
      <c r="PIQ193" s="147"/>
      <c r="PIR193" s="147"/>
      <c r="PIS193" s="147"/>
      <c r="PIT193" s="147"/>
      <c r="PIU193" s="147"/>
      <c r="PIV193" s="147"/>
      <c r="PIW193" s="147"/>
      <c r="PIX193" s="147"/>
      <c r="PIY193" s="147"/>
      <c r="PIZ193" s="147"/>
      <c r="PJA193" s="147"/>
      <c r="PJB193" s="147"/>
      <c r="PJC193" s="147"/>
      <c r="PJD193" s="147"/>
      <c r="PJE193" s="147"/>
      <c r="PJF193" s="147"/>
      <c r="PJG193" s="147"/>
      <c r="PJH193" s="147"/>
      <c r="PJI193" s="147"/>
      <c r="PJJ193" s="147"/>
      <c r="PJK193" s="147"/>
      <c r="PJL193" s="147"/>
      <c r="PJM193" s="147"/>
      <c r="PJN193" s="147"/>
      <c r="PJO193" s="147"/>
      <c r="PJP193" s="147"/>
      <c r="PJQ193" s="147"/>
      <c r="PJR193" s="147"/>
      <c r="PJS193" s="147"/>
      <c r="PJT193" s="147"/>
      <c r="PJU193" s="147"/>
      <c r="PJV193" s="147"/>
      <c r="PJW193" s="147"/>
      <c r="PJX193" s="147"/>
      <c r="PJY193" s="147"/>
      <c r="PJZ193" s="147"/>
      <c r="PKA193" s="147"/>
      <c r="PKB193" s="147"/>
      <c r="PKC193" s="147"/>
      <c r="PKD193" s="147"/>
      <c r="PKE193" s="147"/>
      <c r="PKF193" s="147"/>
      <c r="PKG193" s="147"/>
      <c r="PKH193" s="147"/>
      <c r="PKI193" s="147"/>
      <c r="PKJ193" s="147"/>
      <c r="PKK193" s="147"/>
      <c r="PKL193" s="147"/>
      <c r="PKM193" s="147"/>
      <c r="PKN193" s="147"/>
      <c r="PKO193" s="147"/>
      <c r="PKP193" s="147"/>
      <c r="PKQ193" s="147"/>
      <c r="PKR193" s="147"/>
      <c r="PKS193" s="147"/>
      <c r="PKT193" s="147"/>
      <c r="PKU193" s="147"/>
      <c r="PKV193" s="147"/>
      <c r="PKW193" s="147"/>
      <c r="PKX193" s="147"/>
      <c r="PKY193" s="147"/>
      <c r="PKZ193" s="147"/>
      <c r="PLA193" s="147"/>
      <c r="PLB193" s="147"/>
      <c r="PLC193" s="147"/>
      <c r="PLD193" s="147"/>
      <c r="PLE193" s="147"/>
      <c r="PLF193" s="147"/>
      <c r="PLG193" s="147"/>
      <c r="PLH193" s="147"/>
      <c r="PLI193" s="147"/>
      <c r="PLJ193" s="147"/>
      <c r="PLK193" s="147"/>
      <c r="PLL193" s="147"/>
      <c r="PLM193" s="147"/>
      <c r="PLN193" s="147"/>
      <c r="PLO193" s="147"/>
      <c r="PLP193" s="147"/>
      <c r="PLQ193" s="147"/>
      <c r="PLR193" s="147"/>
      <c r="PLS193" s="147"/>
      <c r="PLT193" s="147"/>
      <c r="PLU193" s="147"/>
      <c r="PLV193" s="147"/>
      <c r="PLW193" s="147"/>
      <c r="PLX193" s="147"/>
      <c r="PLY193" s="147"/>
      <c r="PLZ193" s="147"/>
      <c r="PMA193" s="147"/>
      <c r="PMB193" s="147"/>
      <c r="PMC193" s="147"/>
      <c r="PMD193" s="147"/>
      <c r="PME193" s="147"/>
      <c r="PMF193" s="147"/>
      <c r="PMG193" s="147"/>
      <c r="PMH193" s="147"/>
      <c r="PMI193" s="147"/>
      <c r="PMJ193" s="147"/>
      <c r="PMK193" s="147"/>
      <c r="PML193" s="147"/>
      <c r="PMM193" s="147"/>
      <c r="PMN193" s="147"/>
      <c r="PMO193" s="147"/>
      <c r="PMP193" s="147"/>
      <c r="PMQ193" s="147"/>
      <c r="PMR193" s="147"/>
      <c r="PMS193" s="147"/>
      <c r="PMT193" s="147"/>
      <c r="PMU193" s="147"/>
      <c r="PMV193" s="147"/>
      <c r="PMW193" s="147"/>
      <c r="PMX193" s="147"/>
      <c r="PMY193" s="147"/>
      <c r="PMZ193" s="147"/>
      <c r="PNA193" s="147"/>
      <c r="PNB193" s="147"/>
      <c r="PNC193" s="147"/>
      <c r="PND193" s="147"/>
      <c r="PNE193" s="147"/>
      <c r="PNF193" s="147"/>
      <c r="PNG193" s="147"/>
      <c r="PNH193" s="147"/>
      <c r="PNI193" s="147"/>
      <c r="PNJ193" s="147"/>
      <c r="PNK193" s="147"/>
      <c r="PNL193" s="147"/>
      <c r="PNM193" s="147"/>
      <c r="PNN193" s="147"/>
      <c r="PNO193" s="147"/>
      <c r="PNP193" s="147"/>
      <c r="PNQ193" s="147"/>
      <c r="PNR193" s="147"/>
      <c r="PNS193" s="147"/>
      <c r="PNT193" s="147"/>
      <c r="PNU193" s="147"/>
      <c r="PNV193" s="147"/>
      <c r="PNW193" s="147"/>
      <c r="PNX193" s="147"/>
      <c r="PNY193" s="147"/>
      <c r="PNZ193" s="147"/>
      <c r="POA193" s="147"/>
      <c r="POB193" s="147"/>
      <c r="POC193" s="147"/>
      <c r="POD193" s="147"/>
      <c r="POE193" s="147"/>
      <c r="POF193" s="147"/>
      <c r="POG193" s="147"/>
      <c r="POH193" s="147"/>
      <c r="POI193" s="147"/>
      <c r="POJ193" s="147"/>
      <c r="POK193" s="147"/>
      <c r="POL193" s="147"/>
      <c r="POM193" s="147"/>
      <c r="PON193" s="147"/>
      <c r="POO193" s="147"/>
      <c r="POP193" s="147"/>
      <c r="POQ193" s="147"/>
      <c r="POR193" s="147"/>
      <c r="POS193" s="147"/>
      <c r="POT193" s="147"/>
      <c r="POU193" s="147"/>
      <c r="POV193" s="147"/>
      <c r="POW193" s="147"/>
      <c r="POX193" s="147"/>
      <c r="POY193" s="147"/>
      <c r="POZ193" s="147"/>
      <c r="PPA193" s="147"/>
      <c r="PPB193" s="147"/>
      <c r="PPC193" s="147"/>
      <c r="PPD193" s="147"/>
      <c r="PPE193" s="147"/>
      <c r="PPF193" s="147"/>
      <c r="PPG193" s="147"/>
      <c r="PPH193" s="147"/>
      <c r="PPI193" s="147"/>
      <c r="PPJ193" s="147"/>
      <c r="PPK193" s="147"/>
      <c r="PPL193" s="147"/>
      <c r="PPM193" s="147"/>
      <c r="PPN193" s="147"/>
      <c r="PPO193" s="147"/>
      <c r="PPP193" s="147"/>
      <c r="PPQ193" s="147"/>
      <c r="PPR193" s="147"/>
      <c r="PPS193" s="147"/>
      <c r="PPT193" s="147"/>
      <c r="PPU193" s="147"/>
      <c r="PPV193" s="147"/>
      <c r="PPW193" s="147"/>
      <c r="PPX193" s="147"/>
      <c r="PPY193" s="147"/>
      <c r="PPZ193" s="147"/>
      <c r="PQA193" s="147"/>
      <c r="PQB193" s="147"/>
      <c r="PQC193" s="147"/>
      <c r="PQD193" s="147"/>
      <c r="PQE193" s="147"/>
      <c r="PQF193" s="147"/>
      <c r="PQG193" s="147"/>
      <c r="PQH193" s="147"/>
      <c r="PQI193" s="147"/>
      <c r="PQJ193" s="147"/>
      <c r="PQK193" s="147"/>
      <c r="PQL193" s="147"/>
      <c r="PQM193" s="147"/>
      <c r="PQN193" s="147"/>
      <c r="PQO193" s="147"/>
      <c r="PQP193" s="147"/>
      <c r="PQQ193" s="147"/>
      <c r="PQR193" s="147"/>
      <c r="PQS193" s="147"/>
      <c r="PQT193" s="147"/>
      <c r="PQU193" s="147"/>
      <c r="PQV193" s="147"/>
      <c r="PQW193" s="147"/>
      <c r="PQX193" s="147"/>
      <c r="PQY193" s="147"/>
      <c r="PQZ193" s="147"/>
      <c r="PRA193" s="147"/>
      <c r="PRB193" s="147"/>
      <c r="PRC193" s="147"/>
      <c r="PRD193" s="147"/>
      <c r="PRE193" s="147"/>
      <c r="PRF193" s="147"/>
      <c r="PRG193" s="147"/>
      <c r="PRH193" s="147"/>
      <c r="PRI193" s="147"/>
      <c r="PRJ193" s="147"/>
      <c r="PRK193" s="147"/>
      <c r="PRL193" s="147"/>
      <c r="PRM193" s="147"/>
      <c r="PRN193" s="147"/>
      <c r="PRO193" s="147"/>
      <c r="PRP193" s="147"/>
      <c r="PRQ193" s="147"/>
      <c r="PRR193" s="147"/>
      <c r="PRS193" s="147"/>
      <c r="PRT193" s="147"/>
      <c r="PRU193" s="147"/>
      <c r="PRV193" s="147"/>
      <c r="PRW193" s="147"/>
      <c r="PRX193" s="147"/>
      <c r="PRY193" s="147"/>
      <c r="PRZ193" s="147"/>
      <c r="PSA193" s="147"/>
      <c r="PSB193" s="147"/>
      <c r="PSC193" s="147"/>
      <c r="PSD193" s="147"/>
      <c r="PSE193" s="147"/>
      <c r="PSF193" s="147"/>
      <c r="PSG193" s="147"/>
      <c r="PSH193" s="147"/>
      <c r="PSI193" s="147"/>
      <c r="PSJ193" s="147"/>
      <c r="PSK193" s="147"/>
      <c r="PSL193" s="147"/>
      <c r="PSM193" s="147"/>
      <c r="PSN193" s="147"/>
      <c r="PSO193" s="147"/>
      <c r="PSP193" s="147"/>
      <c r="PSQ193" s="147"/>
      <c r="PSR193" s="147"/>
      <c r="PSS193" s="147"/>
      <c r="PST193" s="147"/>
      <c r="PSU193" s="147"/>
      <c r="PSV193" s="147"/>
      <c r="PSW193" s="147"/>
      <c r="PSX193" s="147"/>
      <c r="PSY193" s="147"/>
      <c r="PSZ193" s="147"/>
      <c r="PTA193" s="147"/>
      <c r="PTB193" s="147"/>
      <c r="PTC193" s="147"/>
      <c r="PTD193" s="147"/>
      <c r="PTE193" s="147"/>
      <c r="PTF193" s="147"/>
      <c r="PTG193" s="147"/>
      <c r="PTH193" s="147"/>
      <c r="PTI193" s="147"/>
      <c r="PTJ193" s="147"/>
      <c r="PTK193" s="147"/>
      <c r="PTL193" s="147"/>
      <c r="PTM193" s="147"/>
      <c r="PTN193" s="147"/>
      <c r="PTO193" s="147"/>
      <c r="PTP193" s="147"/>
      <c r="PTQ193" s="147"/>
      <c r="PTR193" s="147"/>
      <c r="PTS193" s="147"/>
      <c r="PTT193" s="147"/>
      <c r="PTU193" s="147"/>
      <c r="PTV193" s="147"/>
      <c r="PTW193" s="147"/>
      <c r="PTX193" s="147"/>
      <c r="PTY193" s="147"/>
      <c r="PTZ193" s="147"/>
      <c r="PUA193" s="147"/>
      <c r="PUB193" s="147"/>
      <c r="PUC193" s="147"/>
      <c r="PUD193" s="147"/>
      <c r="PUE193" s="147"/>
      <c r="PUF193" s="147"/>
      <c r="PUG193" s="147"/>
      <c r="PUH193" s="147"/>
      <c r="PUI193" s="147"/>
      <c r="PUJ193" s="147"/>
      <c r="PUK193" s="147"/>
      <c r="PUL193" s="147"/>
      <c r="PUM193" s="147"/>
      <c r="PUN193" s="147"/>
      <c r="PUO193" s="147"/>
      <c r="PUP193" s="147"/>
      <c r="PUQ193" s="147"/>
      <c r="PUR193" s="147"/>
      <c r="PUS193" s="147"/>
      <c r="PUT193" s="147"/>
      <c r="PUU193" s="147"/>
      <c r="PUV193" s="147"/>
      <c r="PUW193" s="147"/>
      <c r="PUX193" s="147"/>
      <c r="PUY193" s="147"/>
      <c r="PUZ193" s="147"/>
      <c r="PVA193" s="147"/>
      <c r="PVB193" s="147"/>
      <c r="PVC193" s="147"/>
      <c r="PVD193" s="147"/>
      <c r="PVE193" s="147"/>
      <c r="PVF193" s="147"/>
      <c r="PVG193" s="147"/>
      <c r="PVH193" s="147"/>
      <c r="PVI193" s="147"/>
      <c r="PVJ193" s="147"/>
      <c r="PVK193" s="147"/>
      <c r="PVL193" s="147"/>
      <c r="PVM193" s="147"/>
      <c r="PVN193" s="147"/>
      <c r="PVO193" s="147"/>
      <c r="PVP193" s="147"/>
      <c r="PVQ193" s="147"/>
      <c r="PVR193" s="147"/>
      <c r="PVS193" s="147"/>
      <c r="PVT193" s="147"/>
      <c r="PVU193" s="147"/>
      <c r="PVV193" s="147"/>
      <c r="PVW193" s="147"/>
      <c r="PVX193" s="147"/>
      <c r="PVY193" s="147"/>
      <c r="PVZ193" s="147"/>
      <c r="PWA193" s="147"/>
      <c r="PWB193" s="147"/>
      <c r="PWC193" s="147"/>
      <c r="PWD193" s="147"/>
      <c r="PWE193" s="147"/>
      <c r="PWF193" s="147"/>
      <c r="PWG193" s="147"/>
      <c r="PWH193" s="147"/>
      <c r="PWI193" s="147"/>
      <c r="PWJ193" s="147"/>
      <c r="PWK193" s="147"/>
      <c r="PWL193" s="147"/>
      <c r="PWM193" s="147"/>
      <c r="PWN193" s="147"/>
      <c r="PWO193" s="147"/>
      <c r="PWP193" s="147"/>
      <c r="PWQ193" s="147"/>
      <c r="PWR193" s="147"/>
      <c r="PWS193" s="147"/>
      <c r="PWT193" s="147"/>
      <c r="PWU193" s="147"/>
      <c r="PWV193" s="147"/>
      <c r="PWW193" s="147"/>
      <c r="PWX193" s="147"/>
      <c r="PWY193" s="147"/>
      <c r="PWZ193" s="147"/>
      <c r="PXA193" s="147"/>
      <c r="PXB193" s="147"/>
      <c r="PXC193" s="147"/>
      <c r="PXD193" s="147"/>
      <c r="PXE193" s="147"/>
      <c r="PXF193" s="147"/>
      <c r="PXG193" s="147"/>
      <c r="PXH193" s="147"/>
      <c r="PXI193" s="147"/>
      <c r="PXJ193" s="147"/>
      <c r="PXK193" s="147"/>
      <c r="PXL193" s="147"/>
      <c r="PXM193" s="147"/>
      <c r="PXN193" s="147"/>
      <c r="PXO193" s="147"/>
      <c r="PXP193" s="147"/>
      <c r="PXQ193" s="147"/>
      <c r="PXR193" s="147"/>
      <c r="PXS193" s="147"/>
      <c r="PXT193" s="147"/>
      <c r="PXU193" s="147"/>
      <c r="PXV193" s="147"/>
      <c r="PXW193" s="147"/>
      <c r="PXX193" s="147"/>
      <c r="PXY193" s="147"/>
      <c r="PXZ193" s="147"/>
      <c r="PYA193" s="147"/>
      <c r="PYB193" s="147"/>
      <c r="PYC193" s="147"/>
      <c r="PYD193" s="147"/>
      <c r="PYE193" s="147"/>
      <c r="PYF193" s="147"/>
      <c r="PYG193" s="147"/>
      <c r="PYH193" s="147"/>
      <c r="PYI193" s="147"/>
      <c r="PYJ193" s="147"/>
      <c r="PYK193" s="147"/>
      <c r="PYL193" s="147"/>
      <c r="PYM193" s="147"/>
      <c r="PYN193" s="147"/>
      <c r="PYO193" s="147"/>
      <c r="PYP193" s="147"/>
      <c r="PYQ193" s="147"/>
      <c r="PYR193" s="147"/>
      <c r="PYS193" s="147"/>
      <c r="PYT193" s="147"/>
      <c r="PYU193" s="147"/>
      <c r="PYV193" s="147"/>
      <c r="PYW193" s="147"/>
      <c r="PYX193" s="147"/>
      <c r="PYY193" s="147"/>
      <c r="PYZ193" s="147"/>
      <c r="PZA193" s="147"/>
      <c r="PZB193" s="147"/>
      <c r="PZC193" s="147"/>
      <c r="PZD193" s="147"/>
      <c r="PZE193" s="147"/>
      <c r="PZF193" s="147"/>
      <c r="PZG193" s="147"/>
      <c r="PZH193" s="147"/>
      <c r="PZI193" s="147"/>
      <c r="PZJ193" s="147"/>
      <c r="PZK193" s="147"/>
      <c r="PZL193" s="147"/>
      <c r="PZM193" s="147"/>
      <c r="PZN193" s="147"/>
      <c r="PZO193" s="147"/>
      <c r="PZP193" s="147"/>
      <c r="PZQ193" s="147"/>
      <c r="PZR193" s="147"/>
      <c r="PZS193" s="147"/>
      <c r="PZT193" s="147"/>
      <c r="PZU193" s="147"/>
      <c r="PZV193" s="147"/>
      <c r="PZW193" s="147"/>
      <c r="PZX193" s="147"/>
      <c r="PZY193" s="147"/>
      <c r="PZZ193" s="147"/>
      <c r="QAA193" s="147"/>
      <c r="QAB193" s="147"/>
      <c r="QAC193" s="147"/>
      <c r="QAD193" s="147"/>
      <c r="QAE193" s="147"/>
      <c r="QAF193" s="147"/>
      <c r="QAG193" s="147"/>
      <c r="QAH193" s="147"/>
      <c r="QAI193" s="147"/>
      <c r="QAJ193" s="147"/>
      <c r="QAK193" s="147"/>
      <c r="QAL193" s="147"/>
      <c r="QAM193" s="147"/>
      <c r="QAN193" s="147"/>
      <c r="QAO193" s="147"/>
      <c r="QAP193" s="147"/>
      <c r="QAQ193" s="147"/>
      <c r="QAR193" s="147"/>
      <c r="QAS193" s="147"/>
      <c r="QAT193" s="147"/>
      <c r="QAU193" s="147"/>
      <c r="QAV193" s="147"/>
      <c r="QAW193" s="147"/>
      <c r="QAX193" s="147"/>
      <c r="QAY193" s="147"/>
      <c r="QAZ193" s="147"/>
      <c r="QBA193" s="147"/>
      <c r="QBB193" s="147"/>
      <c r="QBC193" s="147"/>
      <c r="QBD193" s="147"/>
      <c r="QBE193" s="147"/>
      <c r="QBF193" s="147"/>
      <c r="QBG193" s="147"/>
      <c r="QBH193" s="147"/>
      <c r="QBI193" s="147"/>
      <c r="QBJ193" s="147"/>
      <c r="QBK193" s="147"/>
      <c r="QBL193" s="147"/>
      <c r="QBM193" s="147"/>
      <c r="QBN193" s="147"/>
      <c r="QBO193" s="147"/>
      <c r="QBP193" s="147"/>
      <c r="QBQ193" s="147"/>
      <c r="QBR193" s="147"/>
      <c r="QBS193" s="147"/>
      <c r="QBT193" s="147"/>
      <c r="QBU193" s="147"/>
      <c r="QBV193" s="147"/>
      <c r="QBW193" s="147"/>
      <c r="QBX193" s="147"/>
      <c r="QBY193" s="147"/>
      <c r="QBZ193" s="147"/>
      <c r="QCA193" s="147"/>
      <c r="QCB193" s="147"/>
      <c r="QCC193" s="147"/>
      <c r="QCD193" s="147"/>
      <c r="QCE193" s="147"/>
      <c r="QCF193" s="147"/>
      <c r="QCG193" s="147"/>
      <c r="QCH193" s="147"/>
      <c r="QCI193" s="147"/>
      <c r="QCJ193" s="147"/>
      <c r="QCK193" s="147"/>
      <c r="QCL193" s="147"/>
      <c r="QCM193" s="147"/>
      <c r="QCN193" s="147"/>
      <c r="QCO193" s="147"/>
      <c r="QCP193" s="147"/>
      <c r="QCQ193" s="147"/>
      <c r="QCR193" s="147"/>
      <c r="QCS193" s="147"/>
      <c r="QCT193" s="147"/>
      <c r="QCU193" s="147"/>
      <c r="QCV193" s="147"/>
      <c r="QCW193" s="147"/>
      <c r="QCX193" s="147"/>
      <c r="QCY193" s="147"/>
      <c r="QCZ193" s="147"/>
      <c r="QDA193" s="147"/>
      <c r="QDB193" s="147"/>
      <c r="QDC193" s="147"/>
      <c r="QDD193" s="147"/>
      <c r="QDE193" s="147"/>
      <c r="QDF193" s="147"/>
      <c r="QDG193" s="147"/>
      <c r="QDH193" s="147"/>
      <c r="QDI193" s="147"/>
      <c r="QDJ193" s="147"/>
      <c r="QDK193" s="147"/>
      <c r="QDL193" s="147"/>
      <c r="QDM193" s="147"/>
      <c r="QDN193" s="147"/>
      <c r="QDO193" s="147"/>
      <c r="QDP193" s="147"/>
      <c r="QDQ193" s="147"/>
      <c r="QDR193" s="147"/>
      <c r="QDS193" s="147"/>
      <c r="QDT193" s="147"/>
      <c r="QDU193" s="147"/>
      <c r="QDV193" s="147"/>
      <c r="QDW193" s="147"/>
      <c r="QDX193" s="147"/>
      <c r="QDY193" s="147"/>
      <c r="QDZ193" s="147"/>
      <c r="QEA193" s="147"/>
      <c r="QEB193" s="147"/>
      <c r="QEC193" s="147"/>
      <c r="QED193" s="147"/>
      <c r="QEE193" s="147"/>
      <c r="QEF193" s="147"/>
      <c r="QEG193" s="147"/>
      <c r="QEH193" s="147"/>
      <c r="QEI193" s="147"/>
      <c r="QEJ193" s="147"/>
      <c r="QEK193" s="147"/>
      <c r="QEL193" s="147"/>
      <c r="QEM193" s="147"/>
      <c r="QEN193" s="147"/>
      <c r="QEO193" s="147"/>
      <c r="QEP193" s="147"/>
      <c r="QEQ193" s="147"/>
      <c r="QER193" s="147"/>
      <c r="QES193" s="147"/>
      <c r="QET193" s="147"/>
      <c r="QEU193" s="147"/>
      <c r="QEV193" s="147"/>
      <c r="QEW193" s="147"/>
      <c r="QEX193" s="147"/>
      <c r="QEY193" s="147"/>
      <c r="QEZ193" s="147"/>
      <c r="QFA193" s="147"/>
      <c r="QFB193" s="147"/>
      <c r="QFC193" s="147"/>
      <c r="QFD193" s="147"/>
      <c r="QFE193" s="147"/>
      <c r="QFF193" s="147"/>
      <c r="QFG193" s="147"/>
      <c r="QFH193" s="147"/>
      <c r="QFI193" s="147"/>
      <c r="QFJ193" s="147"/>
      <c r="QFK193" s="147"/>
      <c r="QFL193" s="147"/>
      <c r="QFM193" s="147"/>
      <c r="QFN193" s="147"/>
      <c r="QFO193" s="147"/>
      <c r="QFP193" s="147"/>
      <c r="QFQ193" s="147"/>
      <c r="QFR193" s="147"/>
      <c r="QFS193" s="147"/>
      <c r="QFT193" s="147"/>
      <c r="QFU193" s="147"/>
      <c r="QFV193" s="147"/>
      <c r="QFW193" s="147"/>
      <c r="QFX193" s="147"/>
      <c r="QFY193" s="147"/>
      <c r="QFZ193" s="147"/>
      <c r="QGA193" s="147"/>
      <c r="QGB193" s="147"/>
      <c r="QGC193" s="147"/>
      <c r="QGD193" s="147"/>
      <c r="QGE193" s="147"/>
      <c r="QGF193" s="147"/>
      <c r="QGG193" s="147"/>
      <c r="QGH193" s="147"/>
      <c r="QGI193" s="147"/>
      <c r="QGJ193" s="147"/>
      <c r="QGK193" s="147"/>
      <c r="QGL193" s="147"/>
      <c r="QGM193" s="147"/>
      <c r="QGN193" s="147"/>
      <c r="QGO193" s="147"/>
      <c r="QGP193" s="147"/>
      <c r="QGQ193" s="147"/>
      <c r="QGR193" s="147"/>
      <c r="QGS193" s="147"/>
      <c r="QGT193" s="147"/>
      <c r="QGU193" s="147"/>
      <c r="QGV193" s="147"/>
      <c r="QGW193" s="147"/>
      <c r="QGX193" s="147"/>
      <c r="QGY193" s="147"/>
      <c r="QGZ193" s="147"/>
      <c r="QHA193" s="147"/>
      <c r="QHB193" s="147"/>
      <c r="QHC193" s="147"/>
      <c r="QHD193" s="147"/>
      <c r="QHE193" s="147"/>
      <c r="QHF193" s="147"/>
      <c r="QHG193" s="147"/>
      <c r="QHH193" s="147"/>
      <c r="QHI193" s="147"/>
      <c r="QHJ193" s="147"/>
      <c r="QHK193" s="147"/>
      <c r="QHL193" s="147"/>
      <c r="QHM193" s="147"/>
      <c r="QHN193" s="147"/>
      <c r="QHO193" s="147"/>
      <c r="QHP193" s="147"/>
      <c r="QHQ193" s="147"/>
      <c r="QHR193" s="147"/>
      <c r="QHS193" s="147"/>
      <c r="QHT193" s="147"/>
      <c r="QHU193" s="147"/>
      <c r="QHV193" s="147"/>
      <c r="QHW193" s="147"/>
      <c r="QHX193" s="147"/>
      <c r="QHY193" s="147"/>
      <c r="QHZ193" s="147"/>
      <c r="QIA193" s="147"/>
      <c r="QIB193" s="147"/>
      <c r="QIC193" s="147"/>
      <c r="QID193" s="147"/>
      <c r="QIE193" s="147"/>
      <c r="QIF193" s="147"/>
      <c r="QIG193" s="147"/>
      <c r="QIH193" s="147"/>
      <c r="QII193" s="147"/>
      <c r="QIJ193" s="147"/>
      <c r="QIK193" s="147"/>
      <c r="QIL193" s="147"/>
      <c r="QIM193" s="147"/>
      <c r="QIN193" s="147"/>
      <c r="QIO193" s="147"/>
      <c r="QIP193" s="147"/>
      <c r="QIQ193" s="147"/>
      <c r="QIR193" s="147"/>
      <c r="QIS193" s="147"/>
      <c r="QIT193" s="147"/>
      <c r="QIU193" s="147"/>
      <c r="QIV193" s="147"/>
      <c r="QIW193" s="147"/>
      <c r="QIX193" s="147"/>
      <c r="QIY193" s="147"/>
      <c r="QIZ193" s="147"/>
      <c r="QJA193" s="147"/>
      <c r="QJB193" s="147"/>
      <c r="QJC193" s="147"/>
      <c r="QJD193" s="147"/>
      <c r="QJE193" s="147"/>
      <c r="QJF193" s="147"/>
      <c r="QJG193" s="147"/>
      <c r="QJH193" s="147"/>
      <c r="QJI193" s="147"/>
      <c r="QJJ193" s="147"/>
      <c r="QJK193" s="147"/>
      <c r="QJL193" s="147"/>
      <c r="QJM193" s="147"/>
      <c r="QJN193" s="147"/>
      <c r="QJO193" s="147"/>
      <c r="QJP193" s="147"/>
      <c r="QJQ193" s="147"/>
      <c r="QJR193" s="147"/>
      <c r="QJS193" s="147"/>
      <c r="QJT193" s="147"/>
      <c r="QJU193" s="147"/>
      <c r="QJV193" s="147"/>
      <c r="QJW193" s="147"/>
      <c r="QJX193" s="147"/>
      <c r="QJY193" s="147"/>
      <c r="QJZ193" s="147"/>
      <c r="QKA193" s="147"/>
      <c r="QKB193" s="147"/>
      <c r="QKC193" s="147"/>
      <c r="QKD193" s="147"/>
      <c r="QKE193" s="147"/>
      <c r="QKF193" s="147"/>
      <c r="QKG193" s="147"/>
      <c r="QKH193" s="147"/>
      <c r="QKI193" s="147"/>
      <c r="QKJ193" s="147"/>
      <c r="QKK193" s="147"/>
      <c r="QKL193" s="147"/>
      <c r="QKM193" s="147"/>
      <c r="QKN193" s="147"/>
      <c r="QKO193" s="147"/>
      <c r="QKP193" s="147"/>
      <c r="QKQ193" s="147"/>
      <c r="QKR193" s="147"/>
      <c r="QKS193" s="147"/>
      <c r="QKT193" s="147"/>
      <c r="QKU193" s="147"/>
      <c r="QKV193" s="147"/>
      <c r="QKW193" s="147"/>
      <c r="QKX193" s="147"/>
      <c r="QKY193" s="147"/>
      <c r="QKZ193" s="147"/>
      <c r="QLA193" s="147"/>
      <c r="QLB193" s="147"/>
      <c r="QLC193" s="147"/>
      <c r="QLD193" s="147"/>
      <c r="QLE193" s="147"/>
      <c r="QLF193" s="147"/>
      <c r="QLG193" s="147"/>
      <c r="QLH193" s="147"/>
      <c r="QLI193" s="147"/>
      <c r="QLJ193" s="147"/>
      <c r="QLK193" s="147"/>
      <c r="QLL193" s="147"/>
      <c r="QLM193" s="147"/>
      <c r="QLN193" s="147"/>
      <c r="QLO193" s="147"/>
      <c r="QLP193" s="147"/>
      <c r="QLQ193" s="147"/>
      <c r="QLR193" s="147"/>
      <c r="QLS193" s="147"/>
      <c r="QLT193" s="147"/>
      <c r="QLU193" s="147"/>
      <c r="QLV193" s="147"/>
      <c r="QLW193" s="147"/>
      <c r="QLX193" s="147"/>
      <c r="QLY193" s="147"/>
      <c r="QLZ193" s="147"/>
      <c r="QMA193" s="147"/>
      <c r="QMB193" s="147"/>
      <c r="QMC193" s="147"/>
      <c r="QMD193" s="147"/>
      <c r="QME193" s="147"/>
      <c r="QMF193" s="147"/>
      <c r="QMG193" s="147"/>
      <c r="QMH193" s="147"/>
      <c r="QMI193" s="147"/>
      <c r="QMJ193" s="147"/>
      <c r="QMK193" s="147"/>
      <c r="QML193" s="147"/>
      <c r="QMM193" s="147"/>
      <c r="QMN193" s="147"/>
      <c r="QMO193" s="147"/>
      <c r="QMP193" s="147"/>
      <c r="QMQ193" s="147"/>
      <c r="QMR193" s="147"/>
      <c r="QMS193" s="147"/>
      <c r="QMT193" s="147"/>
      <c r="QMU193" s="147"/>
      <c r="QMV193" s="147"/>
      <c r="QMW193" s="147"/>
      <c r="QMX193" s="147"/>
      <c r="QMY193" s="147"/>
      <c r="QMZ193" s="147"/>
      <c r="QNA193" s="147"/>
      <c r="QNB193" s="147"/>
      <c r="QNC193" s="147"/>
      <c r="QND193" s="147"/>
      <c r="QNE193" s="147"/>
      <c r="QNF193" s="147"/>
      <c r="QNG193" s="147"/>
      <c r="QNH193" s="147"/>
      <c r="QNI193" s="147"/>
      <c r="QNJ193" s="147"/>
      <c r="QNK193" s="147"/>
      <c r="QNL193" s="147"/>
      <c r="QNM193" s="147"/>
      <c r="QNN193" s="147"/>
      <c r="QNO193" s="147"/>
      <c r="QNP193" s="147"/>
      <c r="QNQ193" s="147"/>
      <c r="QNR193" s="147"/>
      <c r="QNS193" s="147"/>
      <c r="QNT193" s="147"/>
      <c r="QNU193" s="147"/>
      <c r="QNV193" s="147"/>
      <c r="QNW193" s="147"/>
      <c r="QNX193" s="147"/>
      <c r="QNY193" s="147"/>
      <c r="QNZ193" s="147"/>
      <c r="QOA193" s="147"/>
      <c r="QOB193" s="147"/>
      <c r="QOC193" s="147"/>
      <c r="QOD193" s="147"/>
      <c r="QOE193" s="147"/>
      <c r="QOF193" s="147"/>
      <c r="QOG193" s="147"/>
      <c r="QOH193" s="147"/>
      <c r="QOI193" s="147"/>
      <c r="QOJ193" s="147"/>
      <c r="QOK193" s="147"/>
      <c r="QOL193" s="147"/>
      <c r="QOM193" s="147"/>
      <c r="QON193" s="147"/>
      <c r="QOO193" s="147"/>
      <c r="QOP193" s="147"/>
      <c r="QOQ193" s="147"/>
      <c r="QOR193" s="147"/>
      <c r="QOS193" s="147"/>
      <c r="QOT193" s="147"/>
      <c r="QOU193" s="147"/>
      <c r="QOV193" s="147"/>
      <c r="QOW193" s="147"/>
      <c r="QOX193" s="147"/>
      <c r="QOY193" s="147"/>
      <c r="QOZ193" s="147"/>
      <c r="QPA193" s="147"/>
      <c r="QPB193" s="147"/>
      <c r="QPC193" s="147"/>
      <c r="QPD193" s="147"/>
      <c r="QPE193" s="147"/>
      <c r="QPF193" s="147"/>
      <c r="QPG193" s="147"/>
      <c r="QPH193" s="147"/>
      <c r="QPI193" s="147"/>
      <c r="QPJ193" s="147"/>
      <c r="QPK193" s="147"/>
      <c r="QPL193" s="147"/>
      <c r="QPM193" s="147"/>
      <c r="QPN193" s="147"/>
      <c r="QPO193" s="147"/>
      <c r="QPP193" s="147"/>
      <c r="QPQ193" s="147"/>
      <c r="QPR193" s="147"/>
      <c r="QPS193" s="147"/>
      <c r="QPT193" s="147"/>
      <c r="QPU193" s="147"/>
      <c r="QPV193" s="147"/>
      <c r="QPW193" s="147"/>
      <c r="QPX193" s="147"/>
      <c r="QPY193" s="147"/>
      <c r="QPZ193" s="147"/>
      <c r="QQA193" s="147"/>
      <c r="QQB193" s="147"/>
      <c r="QQC193" s="147"/>
      <c r="QQD193" s="147"/>
      <c r="QQE193" s="147"/>
      <c r="QQF193" s="147"/>
      <c r="QQG193" s="147"/>
      <c r="QQH193" s="147"/>
      <c r="QQI193" s="147"/>
      <c r="QQJ193" s="147"/>
      <c r="QQK193" s="147"/>
      <c r="QQL193" s="147"/>
      <c r="QQM193" s="147"/>
      <c r="QQN193" s="147"/>
      <c r="QQO193" s="147"/>
      <c r="QQP193" s="147"/>
      <c r="QQQ193" s="147"/>
      <c r="QQR193" s="147"/>
      <c r="QQS193" s="147"/>
      <c r="QQT193" s="147"/>
      <c r="QQU193" s="147"/>
      <c r="QQV193" s="147"/>
      <c r="QQW193" s="147"/>
      <c r="QQX193" s="147"/>
      <c r="QQY193" s="147"/>
      <c r="QQZ193" s="147"/>
      <c r="QRA193" s="147"/>
      <c r="QRB193" s="147"/>
      <c r="QRC193" s="147"/>
      <c r="QRD193" s="147"/>
      <c r="QRE193" s="147"/>
      <c r="QRF193" s="147"/>
      <c r="QRG193" s="147"/>
      <c r="QRH193" s="147"/>
      <c r="QRI193" s="147"/>
      <c r="QRJ193" s="147"/>
      <c r="QRK193" s="147"/>
      <c r="QRL193" s="147"/>
      <c r="QRM193" s="147"/>
      <c r="QRN193" s="147"/>
      <c r="QRO193" s="147"/>
      <c r="QRP193" s="147"/>
      <c r="QRQ193" s="147"/>
      <c r="QRR193" s="147"/>
      <c r="QRS193" s="147"/>
      <c r="QRT193" s="147"/>
      <c r="QRU193" s="147"/>
      <c r="QRV193" s="147"/>
      <c r="QRW193" s="147"/>
      <c r="QRX193" s="147"/>
      <c r="QRY193" s="147"/>
      <c r="QRZ193" s="147"/>
      <c r="QSA193" s="147"/>
      <c r="QSB193" s="147"/>
      <c r="QSC193" s="147"/>
      <c r="QSD193" s="147"/>
      <c r="QSE193" s="147"/>
      <c r="QSF193" s="147"/>
      <c r="QSG193" s="147"/>
      <c r="QSH193" s="147"/>
      <c r="QSI193" s="147"/>
      <c r="QSJ193" s="147"/>
      <c r="QSK193" s="147"/>
      <c r="QSL193" s="147"/>
      <c r="QSM193" s="147"/>
      <c r="QSN193" s="147"/>
      <c r="QSO193" s="147"/>
      <c r="QSP193" s="147"/>
      <c r="QSQ193" s="147"/>
      <c r="QSR193" s="147"/>
      <c r="QSS193" s="147"/>
      <c r="QST193" s="147"/>
      <c r="QSU193" s="147"/>
      <c r="QSV193" s="147"/>
      <c r="QSW193" s="147"/>
      <c r="QSX193" s="147"/>
      <c r="QSY193" s="147"/>
      <c r="QSZ193" s="147"/>
      <c r="QTA193" s="147"/>
      <c r="QTB193" s="147"/>
      <c r="QTC193" s="147"/>
      <c r="QTD193" s="147"/>
      <c r="QTE193" s="147"/>
      <c r="QTF193" s="147"/>
      <c r="QTG193" s="147"/>
      <c r="QTH193" s="147"/>
      <c r="QTI193" s="147"/>
      <c r="QTJ193" s="147"/>
      <c r="QTK193" s="147"/>
      <c r="QTL193" s="147"/>
      <c r="QTM193" s="147"/>
      <c r="QTN193" s="147"/>
      <c r="QTO193" s="147"/>
      <c r="QTP193" s="147"/>
      <c r="QTQ193" s="147"/>
      <c r="QTR193" s="147"/>
      <c r="QTS193" s="147"/>
      <c r="QTT193" s="147"/>
      <c r="QTU193" s="147"/>
      <c r="QTV193" s="147"/>
      <c r="QTW193" s="147"/>
      <c r="QTX193" s="147"/>
      <c r="QTY193" s="147"/>
      <c r="QTZ193" s="147"/>
      <c r="QUA193" s="147"/>
      <c r="QUB193" s="147"/>
      <c r="QUC193" s="147"/>
      <c r="QUD193" s="147"/>
      <c r="QUE193" s="147"/>
      <c r="QUF193" s="147"/>
      <c r="QUG193" s="147"/>
      <c r="QUH193" s="147"/>
      <c r="QUI193" s="147"/>
      <c r="QUJ193" s="147"/>
      <c r="QUK193" s="147"/>
      <c r="QUL193" s="147"/>
      <c r="QUM193" s="147"/>
      <c r="QUN193" s="147"/>
      <c r="QUO193" s="147"/>
      <c r="QUP193" s="147"/>
      <c r="QUQ193" s="147"/>
      <c r="QUR193" s="147"/>
      <c r="QUS193" s="147"/>
      <c r="QUT193" s="147"/>
      <c r="QUU193" s="147"/>
      <c r="QUV193" s="147"/>
      <c r="QUW193" s="147"/>
      <c r="QUX193" s="147"/>
      <c r="QUY193" s="147"/>
      <c r="QUZ193" s="147"/>
      <c r="QVA193" s="147"/>
      <c r="QVB193" s="147"/>
      <c r="QVC193" s="147"/>
      <c r="QVD193" s="147"/>
      <c r="QVE193" s="147"/>
      <c r="QVF193" s="147"/>
      <c r="QVG193" s="147"/>
      <c r="QVH193" s="147"/>
      <c r="QVI193" s="147"/>
      <c r="QVJ193" s="147"/>
      <c r="QVK193" s="147"/>
      <c r="QVL193" s="147"/>
      <c r="QVM193" s="147"/>
      <c r="QVN193" s="147"/>
      <c r="QVO193" s="147"/>
      <c r="QVP193" s="147"/>
      <c r="QVQ193" s="147"/>
      <c r="QVR193" s="147"/>
      <c r="QVS193" s="147"/>
      <c r="QVT193" s="147"/>
      <c r="QVU193" s="147"/>
      <c r="QVV193" s="147"/>
      <c r="QVW193" s="147"/>
      <c r="QVX193" s="147"/>
      <c r="QVY193" s="147"/>
      <c r="QVZ193" s="147"/>
      <c r="QWA193" s="147"/>
      <c r="QWB193" s="147"/>
      <c r="QWC193" s="147"/>
      <c r="QWD193" s="147"/>
      <c r="QWE193" s="147"/>
      <c r="QWF193" s="147"/>
      <c r="QWG193" s="147"/>
      <c r="QWH193" s="147"/>
      <c r="QWI193" s="147"/>
      <c r="QWJ193" s="147"/>
      <c r="QWK193" s="147"/>
      <c r="QWL193" s="147"/>
      <c r="QWM193" s="147"/>
      <c r="QWN193" s="147"/>
      <c r="QWO193" s="147"/>
      <c r="QWP193" s="147"/>
      <c r="QWQ193" s="147"/>
      <c r="QWR193" s="147"/>
      <c r="QWS193" s="147"/>
      <c r="QWT193" s="147"/>
      <c r="QWU193" s="147"/>
      <c r="QWV193" s="147"/>
      <c r="QWW193" s="147"/>
      <c r="QWX193" s="147"/>
      <c r="QWY193" s="147"/>
      <c r="QWZ193" s="147"/>
      <c r="QXA193" s="147"/>
      <c r="QXB193" s="147"/>
      <c r="QXC193" s="147"/>
      <c r="QXD193" s="147"/>
      <c r="QXE193" s="147"/>
      <c r="QXF193" s="147"/>
      <c r="QXG193" s="147"/>
      <c r="QXH193" s="147"/>
      <c r="QXI193" s="147"/>
      <c r="QXJ193" s="147"/>
      <c r="QXK193" s="147"/>
      <c r="QXL193" s="147"/>
      <c r="QXM193" s="147"/>
      <c r="QXN193" s="147"/>
      <c r="QXO193" s="147"/>
      <c r="QXP193" s="147"/>
      <c r="QXQ193" s="147"/>
      <c r="QXR193" s="147"/>
      <c r="QXS193" s="147"/>
      <c r="QXT193" s="147"/>
      <c r="QXU193" s="147"/>
      <c r="QXV193" s="147"/>
      <c r="QXW193" s="147"/>
      <c r="QXX193" s="147"/>
      <c r="QXY193" s="147"/>
      <c r="QXZ193" s="147"/>
      <c r="QYA193" s="147"/>
      <c r="QYB193" s="147"/>
      <c r="QYC193" s="147"/>
      <c r="QYD193" s="147"/>
      <c r="QYE193" s="147"/>
      <c r="QYF193" s="147"/>
      <c r="QYG193" s="147"/>
      <c r="QYH193" s="147"/>
      <c r="QYI193" s="147"/>
      <c r="QYJ193" s="147"/>
      <c r="QYK193" s="147"/>
      <c r="QYL193" s="147"/>
      <c r="QYM193" s="147"/>
      <c r="QYN193" s="147"/>
      <c r="QYO193" s="147"/>
      <c r="QYP193" s="147"/>
      <c r="QYQ193" s="147"/>
      <c r="QYR193" s="147"/>
      <c r="QYS193" s="147"/>
      <c r="QYT193" s="147"/>
      <c r="QYU193" s="147"/>
      <c r="QYV193" s="147"/>
      <c r="QYW193" s="147"/>
      <c r="QYX193" s="147"/>
      <c r="QYY193" s="147"/>
      <c r="QYZ193" s="147"/>
      <c r="QZA193" s="147"/>
      <c r="QZB193" s="147"/>
      <c r="QZC193" s="147"/>
      <c r="QZD193" s="147"/>
      <c r="QZE193" s="147"/>
      <c r="QZF193" s="147"/>
      <c r="QZG193" s="147"/>
      <c r="QZH193" s="147"/>
      <c r="QZI193" s="147"/>
      <c r="QZJ193" s="147"/>
      <c r="QZK193" s="147"/>
      <c r="QZL193" s="147"/>
      <c r="QZM193" s="147"/>
      <c r="QZN193" s="147"/>
      <c r="QZO193" s="147"/>
      <c r="QZP193" s="147"/>
      <c r="QZQ193" s="147"/>
      <c r="QZR193" s="147"/>
      <c r="QZS193" s="147"/>
      <c r="QZT193" s="147"/>
      <c r="QZU193" s="147"/>
      <c r="QZV193" s="147"/>
      <c r="QZW193" s="147"/>
      <c r="QZX193" s="147"/>
      <c r="QZY193" s="147"/>
      <c r="QZZ193" s="147"/>
      <c r="RAA193" s="147"/>
      <c r="RAB193" s="147"/>
      <c r="RAC193" s="147"/>
      <c r="RAD193" s="147"/>
      <c r="RAE193" s="147"/>
      <c r="RAF193" s="147"/>
      <c r="RAG193" s="147"/>
      <c r="RAH193" s="147"/>
      <c r="RAI193" s="147"/>
      <c r="RAJ193" s="147"/>
      <c r="RAK193" s="147"/>
      <c r="RAL193" s="147"/>
      <c r="RAM193" s="147"/>
      <c r="RAN193" s="147"/>
      <c r="RAO193" s="147"/>
      <c r="RAP193" s="147"/>
      <c r="RAQ193" s="147"/>
      <c r="RAR193" s="147"/>
      <c r="RAS193" s="147"/>
      <c r="RAT193" s="147"/>
      <c r="RAU193" s="147"/>
      <c r="RAV193" s="147"/>
      <c r="RAW193" s="147"/>
      <c r="RAX193" s="147"/>
      <c r="RAY193" s="147"/>
      <c r="RAZ193" s="147"/>
      <c r="RBA193" s="147"/>
      <c r="RBB193" s="147"/>
      <c r="RBC193" s="147"/>
      <c r="RBD193" s="147"/>
      <c r="RBE193" s="147"/>
      <c r="RBF193" s="147"/>
      <c r="RBG193" s="147"/>
      <c r="RBH193" s="147"/>
      <c r="RBI193" s="147"/>
      <c r="RBJ193" s="147"/>
      <c r="RBK193" s="147"/>
      <c r="RBL193" s="147"/>
      <c r="RBM193" s="147"/>
      <c r="RBN193" s="147"/>
      <c r="RBO193" s="147"/>
      <c r="RBP193" s="147"/>
      <c r="RBQ193" s="147"/>
      <c r="RBR193" s="147"/>
      <c r="RBS193" s="147"/>
      <c r="RBT193" s="147"/>
      <c r="RBU193" s="147"/>
      <c r="RBV193" s="147"/>
      <c r="RBW193" s="147"/>
      <c r="RBX193" s="147"/>
      <c r="RBY193" s="147"/>
      <c r="RBZ193" s="147"/>
      <c r="RCA193" s="147"/>
      <c r="RCB193" s="147"/>
      <c r="RCC193" s="147"/>
      <c r="RCD193" s="147"/>
      <c r="RCE193" s="147"/>
      <c r="RCF193" s="147"/>
      <c r="RCG193" s="147"/>
      <c r="RCH193" s="147"/>
      <c r="RCI193" s="147"/>
      <c r="RCJ193" s="147"/>
      <c r="RCK193" s="147"/>
      <c r="RCL193" s="147"/>
      <c r="RCM193" s="147"/>
      <c r="RCN193" s="147"/>
      <c r="RCO193" s="147"/>
      <c r="RCP193" s="147"/>
      <c r="RCQ193" s="147"/>
      <c r="RCR193" s="147"/>
      <c r="RCS193" s="147"/>
      <c r="RCT193" s="147"/>
      <c r="RCU193" s="147"/>
      <c r="RCV193" s="147"/>
      <c r="RCW193" s="147"/>
      <c r="RCX193" s="147"/>
      <c r="RCY193" s="147"/>
      <c r="RCZ193" s="147"/>
      <c r="RDA193" s="147"/>
      <c r="RDB193" s="147"/>
      <c r="RDC193" s="147"/>
      <c r="RDD193" s="147"/>
      <c r="RDE193" s="147"/>
      <c r="RDF193" s="147"/>
      <c r="RDG193" s="147"/>
      <c r="RDH193" s="147"/>
      <c r="RDI193" s="147"/>
      <c r="RDJ193" s="147"/>
      <c r="RDK193" s="147"/>
      <c r="RDL193" s="147"/>
      <c r="RDM193" s="147"/>
      <c r="RDN193" s="147"/>
      <c r="RDO193" s="147"/>
      <c r="RDP193" s="147"/>
      <c r="RDQ193" s="147"/>
      <c r="RDR193" s="147"/>
      <c r="RDS193" s="147"/>
      <c r="RDT193" s="147"/>
      <c r="RDU193" s="147"/>
      <c r="RDV193" s="147"/>
      <c r="RDW193" s="147"/>
      <c r="RDX193" s="147"/>
      <c r="RDY193" s="147"/>
      <c r="RDZ193" s="147"/>
      <c r="REA193" s="147"/>
      <c r="REB193" s="147"/>
      <c r="REC193" s="147"/>
      <c r="RED193" s="147"/>
      <c r="REE193" s="147"/>
      <c r="REF193" s="147"/>
      <c r="REG193" s="147"/>
      <c r="REH193" s="147"/>
      <c r="REI193" s="147"/>
      <c r="REJ193" s="147"/>
      <c r="REK193" s="147"/>
      <c r="REL193" s="147"/>
      <c r="REM193" s="147"/>
      <c r="REN193" s="147"/>
      <c r="REO193" s="147"/>
      <c r="REP193" s="147"/>
      <c r="REQ193" s="147"/>
      <c r="RER193" s="147"/>
      <c r="RES193" s="147"/>
      <c r="RET193" s="147"/>
      <c r="REU193" s="147"/>
      <c r="REV193" s="147"/>
      <c r="REW193" s="147"/>
      <c r="REX193" s="147"/>
      <c r="REY193" s="147"/>
      <c r="REZ193" s="147"/>
      <c r="RFA193" s="147"/>
      <c r="RFB193" s="147"/>
      <c r="RFC193" s="147"/>
      <c r="RFD193" s="147"/>
      <c r="RFE193" s="147"/>
      <c r="RFF193" s="147"/>
      <c r="RFG193" s="147"/>
      <c r="RFH193" s="147"/>
      <c r="RFI193" s="147"/>
      <c r="RFJ193" s="147"/>
      <c r="RFK193" s="147"/>
      <c r="RFL193" s="147"/>
      <c r="RFM193" s="147"/>
      <c r="RFN193" s="147"/>
      <c r="RFO193" s="147"/>
      <c r="RFP193" s="147"/>
      <c r="RFQ193" s="147"/>
      <c r="RFR193" s="147"/>
      <c r="RFS193" s="147"/>
      <c r="RFT193" s="147"/>
      <c r="RFU193" s="147"/>
      <c r="RFV193" s="147"/>
      <c r="RFW193" s="147"/>
      <c r="RFX193" s="147"/>
      <c r="RFY193" s="147"/>
      <c r="RFZ193" s="147"/>
      <c r="RGA193" s="147"/>
      <c r="RGB193" s="147"/>
      <c r="RGC193" s="147"/>
      <c r="RGD193" s="147"/>
      <c r="RGE193" s="147"/>
      <c r="RGF193" s="147"/>
      <c r="RGG193" s="147"/>
      <c r="RGH193" s="147"/>
      <c r="RGI193" s="147"/>
      <c r="RGJ193" s="147"/>
      <c r="RGK193" s="147"/>
      <c r="RGL193" s="147"/>
      <c r="RGM193" s="147"/>
      <c r="RGN193" s="147"/>
      <c r="RGO193" s="147"/>
      <c r="RGP193" s="147"/>
      <c r="RGQ193" s="147"/>
      <c r="RGR193" s="147"/>
      <c r="RGS193" s="147"/>
      <c r="RGT193" s="147"/>
      <c r="RGU193" s="147"/>
      <c r="RGV193" s="147"/>
      <c r="RGW193" s="147"/>
      <c r="RGX193" s="147"/>
      <c r="RGY193" s="147"/>
      <c r="RGZ193" s="147"/>
      <c r="RHA193" s="147"/>
      <c r="RHB193" s="147"/>
      <c r="RHC193" s="147"/>
      <c r="RHD193" s="147"/>
      <c r="RHE193" s="147"/>
      <c r="RHF193" s="147"/>
      <c r="RHG193" s="147"/>
      <c r="RHH193" s="147"/>
      <c r="RHI193" s="147"/>
      <c r="RHJ193" s="147"/>
      <c r="RHK193" s="147"/>
      <c r="RHL193" s="147"/>
      <c r="RHM193" s="147"/>
      <c r="RHN193" s="147"/>
      <c r="RHO193" s="147"/>
      <c r="RHP193" s="147"/>
      <c r="RHQ193" s="147"/>
      <c r="RHR193" s="147"/>
      <c r="RHS193" s="147"/>
      <c r="RHT193" s="147"/>
      <c r="RHU193" s="147"/>
      <c r="RHV193" s="147"/>
      <c r="RHW193" s="147"/>
      <c r="RHX193" s="147"/>
      <c r="RHY193" s="147"/>
      <c r="RHZ193" s="147"/>
      <c r="RIA193" s="147"/>
      <c r="RIB193" s="147"/>
      <c r="RIC193" s="147"/>
      <c r="RID193" s="147"/>
      <c r="RIE193" s="147"/>
      <c r="RIF193" s="147"/>
      <c r="RIG193" s="147"/>
      <c r="RIH193" s="147"/>
      <c r="RII193" s="147"/>
      <c r="RIJ193" s="147"/>
      <c r="RIK193" s="147"/>
      <c r="RIL193" s="147"/>
      <c r="RIM193" s="147"/>
      <c r="RIN193" s="147"/>
      <c r="RIO193" s="147"/>
      <c r="RIP193" s="147"/>
      <c r="RIQ193" s="147"/>
      <c r="RIR193" s="147"/>
      <c r="RIS193" s="147"/>
      <c r="RIT193" s="147"/>
      <c r="RIU193" s="147"/>
      <c r="RIV193" s="147"/>
      <c r="RIW193" s="147"/>
      <c r="RIX193" s="147"/>
      <c r="RIY193" s="147"/>
      <c r="RIZ193" s="147"/>
      <c r="RJA193" s="147"/>
      <c r="RJB193" s="147"/>
      <c r="RJC193" s="147"/>
      <c r="RJD193" s="147"/>
      <c r="RJE193" s="147"/>
      <c r="RJF193" s="147"/>
      <c r="RJG193" s="147"/>
      <c r="RJH193" s="147"/>
      <c r="RJI193" s="147"/>
      <c r="RJJ193" s="147"/>
      <c r="RJK193" s="147"/>
      <c r="RJL193" s="147"/>
      <c r="RJM193" s="147"/>
      <c r="RJN193" s="147"/>
      <c r="RJO193" s="147"/>
      <c r="RJP193" s="147"/>
      <c r="RJQ193" s="147"/>
      <c r="RJR193" s="147"/>
      <c r="RJS193" s="147"/>
      <c r="RJT193" s="147"/>
      <c r="RJU193" s="147"/>
      <c r="RJV193" s="147"/>
      <c r="RJW193" s="147"/>
      <c r="RJX193" s="147"/>
      <c r="RJY193" s="147"/>
      <c r="RJZ193" s="147"/>
      <c r="RKA193" s="147"/>
      <c r="RKB193" s="147"/>
      <c r="RKC193" s="147"/>
      <c r="RKD193" s="147"/>
      <c r="RKE193" s="147"/>
      <c r="RKF193" s="147"/>
      <c r="RKG193" s="147"/>
      <c r="RKH193" s="147"/>
      <c r="RKI193" s="147"/>
      <c r="RKJ193" s="147"/>
      <c r="RKK193" s="147"/>
      <c r="RKL193" s="147"/>
      <c r="RKM193" s="147"/>
      <c r="RKN193" s="147"/>
      <c r="RKO193" s="147"/>
      <c r="RKP193" s="147"/>
      <c r="RKQ193" s="147"/>
      <c r="RKR193" s="147"/>
      <c r="RKS193" s="147"/>
      <c r="RKT193" s="147"/>
      <c r="RKU193" s="147"/>
      <c r="RKV193" s="147"/>
      <c r="RKW193" s="147"/>
      <c r="RKX193" s="147"/>
      <c r="RKY193" s="147"/>
      <c r="RKZ193" s="147"/>
      <c r="RLA193" s="147"/>
      <c r="RLB193" s="147"/>
      <c r="RLC193" s="147"/>
      <c r="RLD193" s="147"/>
      <c r="RLE193" s="147"/>
      <c r="RLF193" s="147"/>
      <c r="RLG193" s="147"/>
      <c r="RLH193" s="147"/>
      <c r="RLI193" s="147"/>
      <c r="RLJ193" s="147"/>
      <c r="RLK193" s="147"/>
      <c r="RLL193" s="147"/>
      <c r="RLM193" s="147"/>
      <c r="RLN193" s="147"/>
      <c r="RLO193" s="147"/>
      <c r="RLP193" s="147"/>
      <c r="RLQ193" s="147"/>
      <c r="RLR193" s="147"/>
      <c r="RLS193" s="147"/>
      <c r="RLT193" s="147"/>
      <c r="RLU193" s="147"/>
      <c r="RLV193" s="147"/>
      <c r="RLW193" s="147"/>
      <c r="RLX193" s="147"/>
      <c r="RLY193" s="147"/>
      <c r="RLZ193" s="147"/>
      <c r="RMA193" s="147"/>
      <c r="RMB193" s="147"/>
      <c r="RMC193" s="147"/>
      <c r="RMD193" s="147"/>
      <c r="RME193" s="147"/>
      <c r="RMF193" s="147"/>
      <c r="RMG193" s="147"/>
      <c r="RMH193" s="147"/>
      <c r="RMI193" s="147"/>
      <c r="RMJ193" s="147"/>
      <c r="RMK193" s="147"/>
      <c r="RML193" s="147"/>
      <c r="RMM193" s="147"/>
      <c r="RMN193" s="147"/>
      <c r="RMO193" s="147"/>
      <c r="RMP193" s="147"/>
      <c r="RMQ193" s="147"/>
      <c r="RMR193" s="147"/>
      <c r="RMS193" s="147"/>
      <c r="RMT193" s="147"/>
      <c r="RMU193" s="147"/>
      <c r="RMV193" s="147"/>
      <c r="RMW193" s="147"/>
      <c r="RMX193" s="147"/>
      <c r="RMY193" s="147"/>
      <c r="RMZ193" s="147"/>
      <c r="RNA193" s="147"/>
      <c r="RNB193" s="147"/>
      <c r="RNC193" s="147"/>
      <c r="RND193" s="147"/>
      <c r="RNE193" s="147"/>
      <c r="RNF193" s="147"/>
      <c r="RNG193" s="147"/>
      <c r="RNH193" s="147"/>
      <c r="RNI193" s="147"/>
      <c r="RNJ193" s="147"/>
      <c r="RNK193" s="147"/>
      <c r="RNL193" s="147"/>
      <c r="RNM193" s="147"/>
      <c r="RNN193" s="147"/>
      <c r="RNO193" s="147"/>
      <c r="RNP193" s="147"/>
      <c r="RNQ193" s="147"/>
      <c r="RNR193" s="147"/>
      <c r="RNS193" s="147"/>
      <c r="RNT193" s="147"/>
      <c r="RNU193" s="147"/>
      <c r="RNV193" s="147"/>
      <c r="RNW193" s="147"/>
      <c r="RNX193" s="147"/>
      <c r="RNY193" s="147"/>
      <c r="RNZ193" s="147"/>
      <c r="ROA193" s="147"/>
      <c r="ROB193" s="147"/>
      <c r="ROC193" s="147"/>
      <c r="ROD193" s="147"/>
      <c r="ROE193" s="147"/>
      <c r="ROF193" s="147"/>
      <c r="ROG193" s="147"/>
      <c r="ROH193" s="147"/>
      <c r="ROI193" s="147"/>
      <c r="ROJ193" s="147"/>
      <c r="ROK193" s="147"/>
      <c r="ROL193" s="147"/>
      <c r="ROM193" s="147"/>
      <c r="RON193" s="147"/>
      <c r="ROO193" s="147"/>
      <c r="ROP193" s="147"/>
      <c r="ROQ193" s="147"/>
      <c r="ROR193" s="147"/>
      <c r="ROS193" s="147"/>
      <c r="ROT193" s="147"/>
      <c r="ROU193" s="147"/>
      <c r="ROV193" s="147"/>
      <c r="ROW193" s="147"/>
      <c r="ROX193" s="147"/>
      <c r="ROY193" s="147"/>
      <c r="ROZ193" s="147"/>
      <c r="RPA193" s="147"/>
      <c r="RPB193" s="147"/>
      <c r="RPC193" s="147"/>
      <c r="RPD193" s="147"/>
      <c r="RPE193" s="147"/>
      <c r="RPF193" s="147"/>
      <c r="RPG193" s="147"/>
      <c r="RPH193" s="147"/>
      <c r="RPI193" s="147"/>
      <c r="RPJ193" s="147"/>
      <c r="RPK193" s="147"/>
      <c r="RPL193" s="147"/>
      <c r="RPM193" s="147"/>
      <c r="RPN193" s="147"/>
      <c r="RPO193" s="147"/>
      <c r="RPP193" s="147"/>
      <c r="RPQ193" s="147"/>
      <c r="RPR193" s="147"/>
      <c r="RPS193" s="147"/>
      <c r="RPT193" s="147"/>
      <c r="RPU193" s="147"/>
      <c r="RPV193" s="147"/>
      <c r="RPW193" s="147"/>
      <c r="RPX193" s="147"/>
      <c r="RPY193" s="147"/>
      <c r="RPZ193" s="147"/>
      <c r="RQA193" s="147"/>
      <c r="RQB193" s="147"/>
      <c r="RQC193" s="147"/>
      <c r="RQD193" s="147"/>
      <c r="RQE193" s="147"/>
      <c r="RQF193" s="147"/>
      <c r="RQG193" s="147"/>
      <c r="RQH193" s="147"/>
      <c r="RQI193" s="147"/>
      <c r="RQJ193" s="147"/>
      <c r="RQK193" s="147"/>
      <c r="RQL193" s="147"/>
      <c r="RQM193" s="147"/>
      <c r="RQN193" s="147"/>
      <c r="RQO193" s="147"/>
      <c r="RQP193" s="147"/>
      <c r="RQQ193" s="147"/>
      <c r="RQR193" s="147"/>
      <c r="RQS193" s="147"/>
      <c r="RQT193" s="147"/>
      <c r="RQU193" s="147"/>
      <c r="RQV193" s="147"/>
      <c r="RQW193" s="147"/>
      <c r="RQX193" s="147"/>
      <c r="RQY193" s="147"/>
      <c r="RQZ193" s="147"/>
      <c r="RRA193" s="147"/>
      <c r="RRB193" s="147"/>
      <c r="RRC193" s="147"/>
      <c r="RRD193" s="147"/>
      <c r="RRE193" s="147"/>
      <c r="RRF193" s="147"/>
      <c r="RRG193" s="147"/>
      <c r="RRH193" s="147"/>
      <c r="RRI193" s="147"/>
      <c r="RRJ193" s="147"/>
      <c r="RRK193" s="147"/>
      <c r="RRL193" s="147"/>
      <c r="RRM193" s="147"/>
      <c r="RRN193" s="147"/>
      <c r="RRO193" s="147"/>
      <c r="RRP193" s="147"/>
      <c r="RRQ193" s="147"/>
      <c r="RRR193" s="147"/>
      <c r="RRS193" s="147"/>
      <c r="RRT193" s="147"/>
      <c r="RRU193" s="147"/>
      <c r="RRV193" s="147"/>
      <c r="RRW193" s="147"/>
      <c r="RRX193" s="147"/>
      <c r="RRY193" s="147"/>
      <c r="RRZ193" s="147"/>
      <c r="RSA193" s="147"/>
      <c r="RSB193" s="147"/>
      <c r="RSC193" s="147"/>
      <c r="RSD193" s="147"/>
      <c r="RSE193" s="147"/>
      <c r="RSF193" s="147"/>
      <c r="RSG193" s="147"/>
      <c r="RSH193" s="147"/>
      <c r="RSI193" s="147"/>
      <c r="RSJ193" s="147"/>
      <c r="RSK193" s="147"/>
      <c r="RSL193" s="147"/>
      <c r="RSM193" s="147"/>
      <c r="RSN193" s="147"/>
      <c r="RSO193" s="147"/>
      <c r="RSP193" s="147"/>
      <c r="RSQ193" s="147"/>
      <c r="RSR193" s="147"/>
      <c r="RSS193" s="147"/>
      <c r="RST193" s="147"/>
      <c r="RSU193" s="147"/>
      <c r="RSV193" s="147"/>
      <c r="RSW193" s="147"/>
      <c r="RSX193" s="147"/>
      <c r="RSY193" s="147"/>
      <c r="RSZ193" s="147"/>
      <c r="RTA193" s="147"/>
      <c r="RTB193" s="147"/>
      <c r="RTC193" s="147"/>
      <c r="RTD193" s="147"/>
      <c r="RTE193" s="147"/>
      <c r="RTF193" s="147"/>
      <c r="RTG193" s="147"/>
      <c r="RTH193" s="147"/>
      <c r="RTI193" s="147"/>
      <c r="RTJ193" s="147"/>
      <c r="RTK193" s="147"/>
      <c r="RTL193" s="147"/>
      <c r="RTM193" s="147"/>
      <c r="RTN193" s="147"/>
      <c r="RTO193" s="147"/>
      <c r="RTP193" s="147"/>
      <c r="RTQ193" s="147"/>
      <c r="RTR193" s="147"/>
      <c r="RTS193" s="147"/>
      <c r="RTT193" s="147"/>
      <c r="RTU193" s="147"/>
      <c r="RTV193" s="147"/>
      <c r="RTW193" s="147"/>
      <c r="RTX193" s="147"/>
      <c r="RTY193" s="147"/>
      <c r="RTZ193" s="147"/>
      <c r="RUA193" s="147"/>
      <c r="RUB193" s="147"/>
      <c r="RUC193" s="147"/>
      <c r="RUD193" s="147"/>
      <c r="RUE193" s="147"/>
      <c r="RUF193" s="147"/>
      <c r="RUG193" s="147"/>
      <c r="RUH193" s="147"/>
      <c r="RUI193" s="147"/>
      <c r="RUJ193" s="147"/>
      <c r="RUK193" s="147"/>
      <c r="RUL193" s="147"/>
      <c r="RUM193" s="147"/>
      <c r="RUN193" s="147"/>
      <c r="RUO193" s="147"/>
      <c r="RUP193" s="147"/>
      <c r="RUQ193" s="147"/>
      <c r="RUR193" s="147"/>
      <c r="RUS193" s="147"/>
      <c r="RUT193" s="147"/>
      <c r="RUU193" s="147"/>
      <c r="RUV193" s="147"/>
      <c r="RUW193" s="147"/>
      <c r="RUX193" s="147"/>
      <c r="RUY193" s="147"/>
      <c r="RUZ193" s="147"/>
      <c r="RVA193" s="147"/>
      <c r="RVB193" s="147"/>
      <c r="RVC193" s="147"/>
      <c r="RVD193" s="147"/>
      <c r="RVE193" s="147"/>
      <c r="RVF193" s="147"/>
      <c r="RVG193" s="147"/>
      <c r="RVH193" s="147"/>
      <c r="RVI193" s="147"/>
      <c r="RVJ193" s="147"/>
      <c r="RVK193" s="147"/>
      <c r="RVL193" s="147"/>
      <c r="RVM193" s="147"/>
      <c r="RVN193" s="147"/>
      <c r="RVO193" s="147"/>
      <c r="RVP193" s="147"/>
      <c r="RVQ193" s="147"/>
      <c r="RVR193" s="147"/>
      <c r="RVS193" s="147"/>
      <c r="RVT193" s="147"/>
      <c r="RVU193" s="147"/>
      <c r="RVV193" s="147"/>
      <c r="RVW193" s="147"/>
      <c r="RVX193" s="147"/>
      <c r="RVY193" s="147"/>
      <c r="RVZ193" s="147"/>
      <c r="RWA193" s="147"/>
      <c r="RWB193" s="147"/>
      <c r="RWC193" s="147"/>
      <c r="RWD193" s="147"/>
      <c r="RWE193" s="147"/>
      <c r="RWF193" s="147"/>
      <c r="RWG193" s="147"/>
      <c r="RWH193" s="147"/>
      <c r="RWI193" s="147"/>
      <c r="RWJ193" s="147"/>
      <c r="RWK193" s="147"/>
      <c r="RWL193" s="147"/>
      <c r="RWM193" s="147"/>
      <c r="RWN193" s="147"/>
      <c r="RWO193" s="147"/>
      <c r="RWP193" s="147"/>
      <c r="RWQ193" s="147"/>
      <c r="RWR193" s="147"/>
      <c r="RWS193" s="147"/>
      <c r="RWT193" s="147"/>
      <c r="RWU193" s="147"/>
      <c r="RWV193" s="147"/>
      <c r="RWW193" s="147"/>
      <c r="RWX193" s="147"/>
      <c r="RWY193" s="147"/>
      <c r="RWZ193" s="147"/>
      <c r="RXA193" s="147"/>
      <c r="RXB193" s="147"/>
      <c r="RXC193" s="147"/>
      <c r="RXD193" s="147"/>
      <c r="RXE193" s="147"/>
      <c r="RXF193" s="147"/>
      <c r="RXG193" s="147"/>
      <c r="RXH193" s="147"/>
      <c r="RXI193" s="147"/>
      <c r="RXJ193" s="147"/>
      <c r="RXK193" s="147"/>
      <c r="RXL193" s="147"/>
      <c r="RXM193" s="147"/>
      <c r="RXN193" s="147"/>
      <c r="RXO193" s="147"/>
      <c r="RXP193" s="147"/>
      <c r="RXQ193" s="147"/>
      <c r="RXR193" s="147"/>
      <c r="RXS193" s="147"/>
      <c r="RXT193" s="147"/>
      <c r="RXU193" s="147"/>
      <c r="RXV193" s="147"/>
      <c r="RXW193" s="147"/>
      <c r="RXX193" s="147"/>
      <c r="RXY193" s="147"/>
      <c r="RXZ193" s="147"/>
      <c r="RYA193" s="147"/>
      <c r="RYB193" s="147"/>
      <c r="RYC193" s="147"/>
      <c r="RYD193" s="147"/>
      <c r="RYE193" s="147"/>
      <c r="RYF193" s="147"/>
      <c r="RYG193" s="147"/>
      <c r="RYH193" s="147"/>
      <c r="RYI193" s="147"/>
      <c r="RYJ193" s="147"/>
      <c r="RYK193" s="147"/>
      <c r="RYL193" s="147"/>
      <c r="RYM193" s="147"/>
      <c r="RYN193" s="147"/>
      <c r="RYO193" s="147"/>
      <c r="RYP193" s="147"/>
      <c r="RYQ193" s="147"/>
      <c r="RYR193" s="147"/>
      <c r="RYS193" s="147"/>
      <c r="RYT193" s="147"/>
      <c r="RYU193" s="147"/>
      <c r="RYV193" s="147"/>
      <c r="RYW193" s="147"/>
      <c r="RYX193" s="147"/>
      <c r="RYY193" s="147"/>
      <c r="RYZ193" s="147"/>
      <c r="RZA193" s="147"/>
      <c r="RZB193" s="147"/>
      <c r="RZC193" s="147"/>
      <c r="RZD193" s="147"/>
      <c r="RZE193" s="147"/>
      <c r="RZF193" s="147"/>
      <c r="RZG193" s="147"/>
      <c r="RZH193" s="147"/>
      <c r="RZI193" s="147"/>
      <c r="RZJ193" s="147"/>
      <c r="RZK193" s="147"/>
      <c r="RZL193" s="147"/>
      <c r="RZM193" s="147"/>
      <c r="RZN193" s="147"/>
      <c r="RZO193" s="147"/>
      <c r="RZP193" s="147"/>
      <c r="RZQ193" s="147"/>
      <c r="RZR193" s="147"/>
      <c r="RZS193" s="147"/>
      <c r="RZT193" s="147"/>
      <c r="RZU193" s="147"/>
      <c r="RZV193" s="147"/>
      <c r="RZW193" s="147"/>
      <c r="RZX193" s="147"/>
      <c r="RZY193" s="147"/>
      <c r="RZZ193" s="147"/>
      <c r="SAA193" s="147"/>
      <c r="SAB193" s="147"/>
      <c r="SAC193" s="147"/>
      <c r="SAD193" s="147"/>
      <c r="SAE193" s="147"/>
      <c r="SAF193" s="147"/>
      <c r="SAG193" s="147"/>
      <c r="SAH193" s="147"/>
      <c r="SAI193" s="147"/>
      <c r="SAJ193" s="147"/>
      <c r="SAK193" s="147"/>
      <c r="SAL193" s="147"/>
      <c r="SAM193" s="147"/>
      <c r="SAN193" s="147"/>
      <c r="SAO193" s="147"/>
      <c r="SAP193" s="147"/>
      <c r="SAQ193" s="147"/>
      <c r="SAR193" s="147"/>
      <c r="SAS193" s="147"/>
      <c r="SAT193" s="147"/>
      <c r="SAU193" s="147"/>
      <c r="SAV193" s="147"/>
      <c r="SAW193" s="147"/>
      <c r="SAX193" s="147"/>
      <c r="SAY193" s="147"/>
      <c r="SAZ193" s="147"/>
      <c r="SBA193" s="147"/>
      <c r="SBB193" s="147"/>
      <c r="SBC193" s="147"/>
      <c r="SBD193" s="147"/>
      <c r="SBE193" s="147"/>
      <c r="SBF193" s="147"/>
      <c r="SBG193" s="147"/>
      <c r="SBH193" s="147"/>
      <c r="SBI193" s="147"/>
      <c r="SBJ193" s="147"/>
      <c r="SBK193" s="147"/>
      <c r="SBL193" s="147"/>
      <c r="SBM193" s="147"/>
      <c r="SBN193" s="147"/>
      <c r="SBO193" s="147"/>
      <c r="SBP193" s="147"/>
      <c r="SBQ193" s="147"/>
      <c r="SBR193" s="147"/>
      <c r="SBS193" s="147"/>
      <c r="SBT193" s="147"/>
      <c r="SBU193" s="147"/>
      <c r="SBV193" s="147"/>
      <c r="SBW193" s="147"/>
      <c r="SBX193" s="147"/>
      <c r="SBY193" s="147"/>
      <c r="SBZ193" s="147"/>
      <c r="SCA193" s="147"/>
      <c r="SCB193" s="147"/>
      <c r="SCC193" s="147"/>
      <c r="SCD193" s="147"/>
      <c r="SCE193" s="147"/>
      <c r="SCF193" s="147"/>
      <c r="SCG193" s="147"/>
      <c r="SCH193" s="147"/>
      <c r="SCI193" s="147"/>
      <c r="SCJ193" s="147"/>
      <c r="SCK193" s="147"/>
      <c r="SCL193" s="147"/>
      <c r="SCM193" s="147"/>
      <c r="SCN193" s="147"/>
      <c r="SCO193" s="147"/>
      <c r="SCP193" s="147"/>
      <c r="SCQ193" s="147"/>
      <c r="SCR193" s="147"/>
      <c r="SCS193" s="147"/>
      <c r="SCT193" s="147"/>
      <c r="SCU193" s="147"/>
      <c r="SCV193" s="147"/>
      <c r="SCW193" s="147"/>
      <c r="SCX193" s="147"/>
      <c r="SCY193" s="147"/>
      <c r="SCZ193" s="147"/>
      <c r="SDA193" s="147"/>
      <c r="SDB193" s="147"/>
      <c r="SDC193" s="147"/>
      <c r="SDD193" s="147"/>
      <c r="SDE193" s="147"/>
      <c r="SDF193" s="147"/>
      <c r="SDG193" s="147"/>
      <c r="SDH193" s="147"/>
      <c r="SDI193" s="147"/>
      <c r="SDJ193" s="147"/>
      <c r="SDK193" s="147"/>
      <c r="SDL193" s="147"/>
      <c r="SDM193" s="147"/>
      <c r="SDN193" s="147"/>
      <c r="SDO193" s="147"/>
      <c r="SDP193" s="147"/>
      <c r="SDQ193" s="147"/>
      <c r="SDR193" s="147"/>
      <c r="SDS193" s="147"/>
      <c r="SDT193" s="147"/>
      <c r="SDU193" s="147"/>
      <c r="SDV193" s="147"/>
      <c r="SDW193" s="147"/>
      <c r="SDX193" s="147"/>
      <c r="SDY193" s="147"/>
      <c r="SDZ193" s="147"/>
      <c r="SEA193" s="147"/>
      <c r="SEB193" s="147"/>
      <c r="SEC193" s="147"/>
      <c r="SED193" s="147"/>
      <c r="SEE193" s="147"/>
      <c r="SEF193" s="147"/>
      <c r="SEG193" s="147"/>
      <c r="SEH193" s="147"/>
      <c r="SEI193" s="147"/>
      <c r="SEJ193" s="147"/>
      <c r="SEK193" s="147"/>
      <c r="SEL193" s="147"/>
      <c r="SEM193" s="147"/>
      <c r="SEN193" s="147"/>
      <c r="SEO193" s="147"/>
      <c r="SEP193" s="147"/>
      <c r="SEQ193" s="147"/>
      <c r="SER193" s="147"/>
      <c r="SES193" s="147"/>
      <c r="SET193" s="147"/>
      <c r="SEU193" s="147"/>
      <c r="SEV193" s="147"/>
      <c r="SEW193" s="147"/>
      <c r="SEX193" s="147"/>
      <c r="SEY193" s="147"/>
      <c r="SEZ193" s="147"/>
      <c r="SFA193" s="147"/>
      <c r="SFB193" s="147"/>
      <c r="SFC193" s="147"/>
      <c r="SFD193" s="147"/>
      <c r="SFE193" s="147"/>
      <c r="SFF193" s="147"/>
      <c r="SFG193" s="147"/>
      <c r="SFH193" s="147"/>
      <c r="SFI193" s="147"/>
      <c r="SFJ193" s="147"/>
      <c r="SFK193" s="147"/>
      <c r="SFL193" s="147"/>
      <c r="SFM193" s="147"/>
      <c r="SFN193" s="147"/>
      <c r="SFO193" s="147"/>
      <c r="SFP193" s="147"/>
      <c r="SFQ193" s="147"/>
      <c r="SFR193" s="147"/>
      <c r="SFS193" s="147"/>
      <c r="SFT193" s="147"/>
      <c r="SFU193" s="147"/>
      <c r="SFV193" s="147"/>
      <c r="SFW193" s="147"/>
      <c r="SFX193" s="147"/>
      <c r="SFY193" s="147"/>
      <c r="SFZ193" s="147"/>
      <c r="SGA193" s="147"/>
      <c r="SGB193" s="147"/>
      <c r="SGC193" s="147"/>
      <c r="SGD193" s="147"/>
      <c r="SGE193" s="147"/>
      <c r="SGF193" s="147"/>
      <c r="SGG193" s="147"/>
      <c r="SGH193" s="147"/>
      <c r="SGI193" s="147"/>
      <c r="SGJ193" s="147"/>
      <c r="SGK193" s="147"/>
      <c r="SGL193" s="147"/>
      <c r="SGM193" s="147"/>
      <c r="SGN193" s="147"/>
      <c r="SGO193" s="147"/>
      <c r="SGP193" s="147"/>
      <c r="SGQ193" s="147"/>
      <c r="SGR193" s="147"/>
      <c r="SGS193" s="147"/>
      <c r="SGT193" s="147"/>
      <c r="SGU193" s="147"/>
      <c r="SGV193" s="147"/>
      <c r="SGW193" s="147"/>
      <c r="SGX193" s="147"/>
      <c r="SGY193" s="147"/>
      <c r="SGZ193" s="147"/>
      <c r="SHA193" s="147"/>
      <c r="SHB193" s="147"/>
      <c r="SHC193" s="147"/>
      <c r="SHD193" s="147"/>
      <c r="SHE193" s="147"/>
      <c r="SHF193" s="147"/>
      <c r="SHG193" s="147"/>
      <c r="SHH193" s="147"/>
      <c r="SHI193" s="147"/>
      <c r="SHJ193" s="147"/>
      <c r="SHK193" s="147"/>
      <c r="SHL193" s="147"/>
      <c r="SHM193" s="147"/>
      <c r="SHN193" s="147"/>
      <c r="SHO193" s="147"/>
      <c r="SHP193" s="147"/>
      <c r="SHQ193" s="147"/>
      <c r="SHR193" s="147"/>
      <c r="SHS193" s="147"/>
      <c r="SHT193" s="147"/>
      <c r="SHU193" s="147"/>
      <c r="SHV193" s="147"/>
      <c r="SHW193" s="147"/>
      <c r="SHX193" s="147"/>
      <c r="SHY193" s="147"/>
      <c r="SHZ193" s="147"/>
      <c r="SIA193" s="147"/>
      <c r="SIB193" s="147"/>
      <c r="SIC193" s="147"/>
      <c r="SID193" s="147"/>
      <c r="SIE193" s="147"/>
      <c r="SIF193" s="147"/>
      <c r="SIG193" s="147"/>
      <c r="SIH193" s="147"/>
      <c r="SII193" s="147"/>
      <c r="SIJ193" s="147"/>
      <c r="SIK193" s="147"/>
      <c r="SIL193" s="147"/>
      <c r="SIM193" s="147"/>
      <c r="SIN193" s="147"/>
      <c r="SIO193" s="147"/>
      <c r="SIP193" s="147"/>
      <c r="SIQ193" s="147"/>
      <c r="SIR193" s="147"/>
      <c r="SIS193" s="147"/>
      <c r="SIT193" s="147"/>
      <c r="SIU193" s="147"/>
      <c r="SIV193" s="147"/>
      <c r="SIW193" s="147"/>
      <c r="SIX193" s="147"/>
      <c r="SIY193" s="147"/>
      <c r="SIZ193" s="147"/>
      <c r="SJA193" s="147"/>
      <c r="SJB193" s="147"/>
      <c r="SJC193" s="147"/>
      <c r="SJD193" s="147"/>
      <c r="SJE193" s="147"/>
      <c r="SJF193" s="147"/>
      <c r="SJG193" s="147"/>
      <c r="SJH193" s="147"/>
      <c r="SJI193" s="147"/>
      <c r="SJJ193" s="147"/>
      <c r="SJK193" s="147"/>
      <c r="SJL193" s="147"/>
      <c r="SJM193" s="147"/>
      <c r="SJN193" s="147"/>
      <c r="SJO193" s="147"/>
      <c r="SJP193" s="147"/>
      <c r="SJQ193" s="147"/>
      <c r="SJR193" s="147"/>
      <c r="SJS193" s="147"/>
      <c r="SJT193" s="147"/>
      <c r="SJU193" s="147"/>
      <c r="SJV193" s="147"/>
      <c r="SJW193" s="147"/>
      <c r="SJX193" s="147"/>
      <c r="SJY193" s="147"/>
      <c r="SJZ193" s="147"/>
      <c r="SKA193" s="147"/>
      <c r="SKB193" s="147"/>
      <c r="SKC193" s="147"/>
      <c r="SKD193" s="147"/>
      <c r="SKE193" s="147"/>
      <c r="SKF193" s="147"/>
      <c r="SKG193" s="147"/>
      <c r="SKH193" s="147"/>
      <c r="SKI193" s="147"/>
      <c r="SKJ193" s="147"/>
      <c r="SKK193" s="147"/>
      <c r="SKL193" s="147"/>
      <c r="SKM193" s="147"/>
      <c r="SKN193" s="147"/>
      <c r="SKO193" s="147"/>
      <c r="SKP193" s="147"/>
      <c r="SKQ193" s="147"/>
      <c r="SKR193" s="147"/>
      <c r="SKS193" s="147"/>
      <c r="SKT193" s="147"/>
      <c r="SKU193" s="147"/>
      <c r="SKV193" s="147"/>
      <c r="SKW193" s="147"/>
      <c r="SKX193" s="147"/>
      <c r="SKY193" s="147"/>
      <c r="SKZ193" s="147"/>
      <c r="SLA193" s="147"/>
      <c r="SLB193" s="147"/>
      <c r="SLC193" s="147"/>
      <c r="SLD193" s="147"/>
      <c r="SLE193" s="147"/>
      <c r="SLF193" s="147"/>
      <c r="SLG193" s="147"/>
      <c r="SLH193" s="147"/>
      <c r="SLI193" s="147"/>
      <c r="SLJ193" s="147"/>
      <c r="SLK193" s="147"/>
      <c r="SLL193" s="147"/>
      <c r="SLM193" s="147"/>
      <c r="SLN193" s="147"/>
      <c r="SLO193" s="147"/>
      <c r="SLP193" s="147"/>
      <c r="SLQ193" s="147"/>
      <c r="SLR193" s="147"/>
      <c r="SLS193" s="147"/>
      <c r="SLT193" s="147"/>
      <c r="SLU193" s="147"/>
      <c r="SLV193" s="147"/>
      <c r="SLW193" s="147"/>
      <c r="SLX193" s="147"/>
      <c r="SLY193" s="147"/>
      <c r="SLZ193" s="147"/>
      <c r="SMA193" s="147"/>
      <c r="SMB193" s="147"/>
      <c r="SMC193" s="147"/>
      <c r="SMD193" s="147"/>
      <c r="SME193" s="147"/>
      <c r="SMF193" s="147"/>
      <c r="SMG193" s="147"/>
      <c r="SMH193" s="147"/>
      <c r="SMI193" s="147"/>
      <c r="SMJ193" s="147"/>
      <c r="SMK193" s="147"/>
      <c r="SML193" s="147"/>
      <c r="SMM193" s="147"/>
      <c r="SMN193" s="147"/>
      <c r="SMO193" s="147"/>
      <c r="SMP193" s="147"/>
      <c r="SMQ193" s="147"/>
      <c r="SMR193" s="147"/>
      <c r="SMS193" s="147"/>
      <c r="SMT193" s="147"/>
      <c r="SMU193" s="147"/>
      <c r="SMV193" s="147"/>
      <c r="SMW193" s="147"/>
      <c r="SMX193" s="147"/>
      <c r="SMY193" s="147"/>
      <c r="SMZ193" s="147"/>
      <c r="SNA193" s="147"/>
      <c r="SNB193" s="147"/>
      <c r="SNC193" s="147"/>
      <c r="SND193" s="147"/>
      <c r="SNE193" s="147"/>
      <c r="SNF193" s="147"/>
      <c r="SNG193" s="147"/>
      <c r="SNH193" s="147"/>
      <c r="SNI193" s="147"/>
      <c r="SNJ193" s="147"/>
      <c r="SNK193" s="147"/>
      <c r="SNL193" s="147"/>
      <c r="SNM193" s="147"/>
      <c r="SNN193" s="147"/>
      <c r="SNO193" s="147"/>
      <c r="SNP193" s="147"/>
      <c r="SNQ193" s="147"/>
      <c r="SNR193" s="147"/>
      <c r="SNS193" s="147"/>
      <c r="SNT193" s="147"/>
      <c r="SNU193" s="147"/>
      <c r="SNV193" s="147"/>
      <c r="SNW193" s="147"/>
      <c r="SNX193" s="147"/>
      <c r="SNY193" s="147"/>
      <c r="SNZ193" s="147"/>
      <c r="SOA193" s="147"/>
      <c r="SOB193" s="147"/>
      <c r="SOC193" s="147"/>
      <c r="SOD193" s="147"/>
      <c r="SOE193" s="147"/>
      <c r="SOF193" s="147"/>
      <c r="SOG193" s="147"/>
      <c r="SOH193" s="147"/>
      <c r="SOI193" s="147"/>
      <c r="SOJ193" s="147"/>
      <c r="SOK193" s="147"/>
      <c r="SOL193" s="147"/>
      <c r="SOM193" s="147"/>
      <c r="SON193" s="147"/>
      <c r="SOO193" s="147"/>
      <c r="SOP193" s="147"/>
      <c r="SOQ193" s="147"/>
      <c r="SOR193" s="147"/>
      <c r="SOS193" s="147"/>
      <c r="SOT193" s="147"/>
      <c r="SOU193" s="147"/>
      <c r="SOV193" s="147"/>
      <c r="SOW193" s="147"/>
      <c r="SOX193" s="147"/>
      <c r="SOY193" s="147"/>
      <c r="SOZ193" s="147"/>
      <c r="SPA193" s="147"/>
      <c r="SPB193" s="147"/>
      <c r="SPC193" s="147"/>
      <c r="SPD193" s="147"/>
      <c r="SPE193" s="147"/>
      <c r="SPF193" s="147"/>
      <c r="SPG193" s="147"/>
      <c r="SPH193" s="147"/>
      <c r="SPI193" s="147"/>
      <c r="SPJ193" s="147"/>
      <c r="SPK193" s="147"/>
      <c r="SPL193" s="147"/>
      <c r="SPM193" s="147"/>
      <c r="SPN193" s="147"/>
      <c r="SPO193" s="147"/>
      <c r="SPP193" s="147"/>
      <c r="SPQ193" s="147"/>
      <c r="SPR193" s="147"/>
      <c r="SPS193" s="147"/>
      <c r="SPT193" s="147"/>
      <c r="SPU193" s="147"/>
      <c r="SPV193" s="147"/>
      <c r="SPW193" s="147"/>
      <c r="SPX193" s="147"/>
      <c r="SPY193" s="147"/>
      <c r="SPZ193" s="147"/>
      <c r="SQA193" s="147"/>
      <c r="SQB193" s="147"/>
      <c r="SQC193" s="147"/>
      <c r="SQD193" s="147"/>
      <c r="SQE193" s="147"/>
      <c r="SQF193" s="147"/>
      <c r="SQG193" s="147"/>
      <c r="SQH193" s="147"/>
      <c r="SQI193" s="147"/>
      <c r="SQJ193" s="147"/>
      <c r="SQK193" s="147"/>
      <c r="SQL193" s="147"/>
      <c r="SQM193" s="147"/>
      <c r="SQN193" s="147"/>
      <c r="SQO193" s="147"/>
      <c r="SQP193" s="147"/>
      <c r="SQQ193" s="147"/>
      <c r="SQR193" s="147"/>
      <c r="SQS193" s="147"/>
      <c r="SQT193" s="147"/>
      <c r="SQU193" s="147"/>
      <c r="SQV193" s="147"/>
      <c r="SQW193" s="147"/>
      <c r="SQX193" s="147"/>
      <c r="SQY193" s="147"/>
      <c r="SQZ193" s="147"/>
      <c r="SRA193" s="147"/>
      <c r="SRB193" s="147"/>
      <c r="SRC193" s="147"/>
      <c r="SRD193" s="147"/>
      <c r="SRE193" s="147"/>
      <c r="SRF193" s="147"/>
      <c r="SRG193" s="147"/>
      <c r="SRH193" s="147"/>
      <c r="SRI193" s="147"/>
      <c r="SRJ193" s="147"/>
      <c r="SRK193" s="147"/>
      <c r="SRL193" s="147"/>
      <c r="SRM193" s="147"/>
      <c r="SRN193" s="147"/>
      <c r="SRO193" s="147"/>
      <c r="SRP193" s="147"/>
      <c r="SRQ193" s="147"/>
      <c r="SRR193" s="147"/>
      <c r="SRS193" s="147"/>
      <c r="SRT193" s="147"/>
      <c r="SRU193" s="147"/>
      <c r="SRV193" s="147"/>
      <c r="SRW193" s="147"/>
      <c r="SRX193" s="147"/>
      <c r="SRY193" s="147"/>
      <c r="SRZ193" s="147"/>
      <c r="SSA193" s="147"/>
      <c r="SSB193" s="147"/>
      <c r="SSC193" s="147"/>
      <c r="SSD193" s="147"/>
      <c r="SSE193" s="147"/>
      <c r="SSF193" s="147"/>
      <c r="SSG193" s="147"/>
      <c r="SSH193" s="147"/>
      <c r="SSI193" s="147"/>
      <c r="SSJ193" s="147"/>
      <c r="SSK193" s="147"/>
      <c r="SSL193" s="147"/>
      <c r="SSM193" s="147"/>
      <c r="SSN193" s="147"/>
      <c r="SSO193" s="147"/>
      <c r="SSP193" s="147"/>
      <c r="SSQ193" s="147"/>
      <c r="SSR193" s="147"/>
      <c r="SSS193" s="147"/>
      <c r="SST193" s="147"/>
      <c r="SSU193" s="147"/>
      <c r="SSV193" s="147"/>
      <c r="SSW193" s="147"/>
      <c r="SSX193" s="147"/>
      <c r="SSY193" s="147"/>
      <c r="SSZ193" s="147"/>
      <c r="STA193" s="147"/>
      <c r="STB193" s="147"/>
      <c r="STC193" s="147"/>
      <c r="STD193" s="147"/>
      <c r="STE193" s="147"/>
      <c r="STF193" s="147"/>
      <c r="STG193" s="147"/>
      <c r="STH193" s="147"/>
      <c r="STI193" s="147"/>
      <c r="STJ193" s="147"/>
      <c r="STK193" s="147"/>
      <c r="STL193" s="147"/>
      <c r="STM193" s="147"/>
      <c r="STN193" s="147"/>
      <c r="STO193" s="147"/>
      <c r="STP193" s="147"/>
      <c r="STQ193" s="147"/>
      <c r="STR193" s="147"/>
      <c r="STS193" s="147"/>
      <c r="STT193" s="147"/>
      <c r="STU193" s="147"/>
      <c r="STV193" s="147"/>
      <c r="STW193" s="147"/>
      <c r="STX193" s="147"/>
      <c r="STY193" s="147"/>
      <c r="STZ193" s="147"/>
      <c r="SUA193" s="147"/>
      <c r="SUB193" s="147"/>
      <c r="SUC193" s="147"/>
      <c r="SUD193" s="147"/>
      <c r="SUE193" s="147"/>
      <c r="SUF193" s="147"/>
      <c r="SUG193" s="147"/>
      <c r="SUH193" s="147"/>
      <c r="SUI193" s="147"/>
      <c r="SUJ193" s="147"/>
      <c r="SUK193" s="147"/>
      <c r="SUL193" s="147"/>
      <c r="SUM193" s="147"/>
      <c r="SUN193" s="147"/>
      <c r="SUO193" s="147"/>
      <c r="SUP193" s="147"/>
      <c r="SUQ193" s="147"/>
      <c r="SUR193" s="147"/>
      <c r="SUS193" s="147"/>
      <c r="SUT193" s="147"/>
      <c r="SUU193" s="147"/>
      <c r="SUV193" s="147"/>
      <c r="SUW193" s="147"/>
      <c r="SUX193" s="147"/>
      <c r="SUY193" s="147"/>
      <c r="SUZ193" s="147"/>
      <c r="SVA193" s="147"/>
      <c r="SVB193" s="147"/>
      <c r="SVC193" s="147"/>
      <c r="SVD193" s="147"/>
      <c r="SVE193" s="147"/>
      <c r="SVF193" s="147"/>
      <c r="SVG193" s="147"/>
      <c r="SVH193" s="147"/>
      <c r="SVI193" s="147"/>
      <c r="SVJ193" s="147"/>
      <c r="SVK193" s="147"/>
      <c r="SVL193" s="147"/>
      <c r="SVM193" s="147"/>
      <c r="SVN193" s="147"/>
      <c r="SVO193" s="147"/>
      <c r="SVP193" s="147"/>
      <c r="SVQ193" s="147"/>
      <c r="SVR193" s="147"/>
      <c r="SVS193" s="147"/>
      <c r="SVT193" s="147"/>
      <c r="SVU193" s="147"/>
      <c r="SVV193" s="147"/>
      <c r="SVW193" s="147"/>
      <c r="SVX193" s="147"/>
      <c r="SVY193" s="147"/>
      <c r="SVZ193" s="147"/>
      <c r="SWA193" s="147"/>
      <c r="SWB193" s="147"/>
      <c r="SWC193" s="147"/>
      <c r="SWD193" s="147"/>
      <c r="SWE193" s="147"/>
      <c r="SWF193" s="147"/>
      <c r="SWG193" s="147"/>
      <c r="SWH193" s="147"/>
      <c r="SWI193" s="147"/>
      <c r="SWJ193" s="147"/>
      <c r="SWK193" s="147"/>
      <c r="SWL193" s="147"/>
      <c r="SWM193" s="147"/>
      <c r="SWN193" s="147"/>
      <c r="SWO193" s="147"/>
      <c r="SWP193" s="147"/>
      <c r="SWQ193" s="147"/>
      <c r="SWR193" s="147"/>
      <c r="SWS193" s="147"/>
      <c r="SWT193" s="147"/>
      <c r="SWU193" s="147"/>
      <c r="SWV193" s="147"/>
      <c r="SWW193" s="147"/>
      <c r="SWX193" s="147"/>
      <c r="SWY193" s="147"/>
      <c r="SWZ193" s="147"/>
      <c r="SXA193" s="147"/>
      <c r="SXB193" s="147"/>
      <c r="SXC193" s="147"/>
      <c r="SXD193" s="147"/>
      <c r="SXE193" s="147"/>
      <c r="SXF193" s="147"/>
      <c r="SXG193" s="147"/>
      <c r="SXH193" s="147"/>
      <c r="SXI193" s="147"/>
      <c r="SXJ193" s="147"/>
      <c r="SXK193" s="147"/>
      <c r="SXL193" s="147"/>
      <c r="SXM193" s="147"/>
      <c r="SXN193" s="147"/>
      <c r="SXO193" s="147"/>
      <c r="SXP193" s="147"/>
      <c r="SXQ193" s="147"/>
      <c r="SXR193" s="147"/>
      <c r="SXS193" s="147"/>
      <c r="SXT193" s="147"/>
      <c r="SXU193" s="147"/>
      <c r="SXV193" s="147"/>
      <c r="SXW193" s="147"/>
      <c r="SXX193" s="147"/>
      <c r="SXY193" s="147"/>
      <c r="SXZ193" s="147"/>
      <c r="SYA193" s="147"/>
      <c r="SYB193" s="147"/>
      <c r="SYC193" s="147"/>
      <c r="SYD193" s="147"/>
      <c r="SYE193" s="147"/>
      <c r="SYF193" s="147"/>
      <c r="SYG193" s="147"/>
      <c r="SYH193" s="147"/>
      <c r="SYI193" s="147"/>
      <c r="SYJ193" s="147"/>
      <c r="SYK193" s="147"/>
      <c r="SYL193" s="147"/>
      <c r="SYM193" s="147"/>
      <c r="SYN193" s="147"/>
      <c r="SYO193" s="147"/>
      <c r="SYP193" s="147"/>
      <c r="SYQ193" s="147"/>
      <c r="SYR193" s="147"/>
      <c r="SYS193" s="147"/>
      <c r="SYT193" s="147"/>
      <c r="SYU193" s="147"/>
      <c r="SYV193" s="147"/>
      <c r="SYW193" s="147"/>
      <c r="SYX193" s="147"/>
      <c r="SYY193" s="147"/>
      <c r="SYZ193" s="147"/>
      <c r="SZA193" s="147"/>
      <c r="SZB193" s="147"/>
      <c r="SZC193" s="147"/>
      <c r="SZD193" s="147"/>
      <c r="SZE193" s="147"/>
      <c r="SZF193" s="147"/>
      <c r="SZG193" s="147"/>
      <c r="SZH193" s="147"/>
      <c r="SZI193" s="147"/>
      <c r="SZJ193" s="147"/>
      <c r="SZK193" s="147"/>
      <c r="SZL193" s="147"/>
      <c r="SZM193" s="147"/>
      <c r="SZN193" s="147"/>
      <c r="SZO193" s="147"/>
      <c r="SZP193" s="147"/>
      <c r="SZQ193" s="147"/>
      <c r="SZR193" s="147"/>
      <c r="SZS193" s="147"/>
      <c r="SZT193" s="147"/>
      <c r="SZU193" s="147"/>
      <c r="SZV193" s="147"/>
      <c r="SZW193" s="147"/>
      <c r="SZX193" s="147"/>
      <c r="SZY193" s="147"/>
      <c r="SZZ193" s="147"/>
      <c r="TAA193" s="147"/>
      <c r="TAB193" s="147"/>
      <c r="TAC193" s="147"/>
      <c r="TAD193" s="147"/>
      <c r="TAE193" s="147"/>
      <c r="TAF193" s="147"/>
      <c r="TAG193" s="147"/>
      <c r="TAH193" s="147"/>
      <c r="TAI193" s="147"/>
      <c r="TAJ193" s="147"/>
      <c r="TAK193" s="147"/>
      <c r="TAL193" s="147"/>
      <c r="TAM193" s="147"/>
      <c r="TAN193" s="147"/>
      <c r="TAO193" s="147"/>
      <c r="TAP193" s="147"/>
      <c r="TAQ193" s="147"/>
      <c r="TAR193" s="147"/>
      <c r="TAS193" s="147"/>
      <c r="TAT193" s="147"/>
      <c r="TAU193" s="147"/>
      <c r="TAV193" s="147"/>
      <c r="TAW193" s="147"/>
      <c r="TAX193" s="147"/>
      <c r="TAY193" s="147"/>
      <c r="TAZ193" s="147"/>
      <c r="TBA193" s="147"/>
      <c r="TBB193" s="147"/>
      <c r="TBC193" s="147"/>
      <c r="TBD193" s="147"/>
      <c r="TBE193" s="147"/>
      <c r="TBF193" s="147"/>
      <c r="TBG193" s="147"/>
      <c r="TBH193" s="147"/>
      <c r="TBI193" s="147"/>
      <c r="TBJ193" s="147"/>
      <c r="TBK193" s="147"/>
      <c r="TBL193" s="147"/>
      <c r="TBM193" s="147"/>
      <c r="TBN193" s="147"/>
      <c r="TBO193" s="147"/>
      <c r="TBP193" s="147"/>
      <c r="TBQ193" s="147"/>
      <c r="TBR193" s="147"/>
      <c r="TBS193" s="147"/>
      <c r="TBT193" s="147"/>
      <c r="TBU193" s="147"/>
      <c r="TBV193" s="147"/>
      <c r="TBW193" s="147"/>
      <c r="TBX193" s="147"/>
      <c r="TBY193" s="147"/>
      <c r="TBZ193" s="147"/>
      <c r="TCA193" s="147"/>
      <c r="TCB193" s="147"/>
      <c r="TCC193" s="147"/>
      <c r="TCD193" s="147"/>
      <c r="TCE193" s="147"/>
      <c r="TCF193" s="147"/>
      <c r="TCG193" s="147"/>
      <c r="TCH193" s="147"/>
      <c r="TCI193" s="147"/>
      <c r="TCJ193" s="147"/>
      <c r="TCK193" s="147"/>
      <c r="TCL193" s="147"/>
      <c r="TCM193" s="147"/>
      <c r="TCN193" s="147"/>
      <c r="TCO193" s="147"/>
      <c r="TCP193" s="147"/>
      <c r="TCQ193" s="147"/>
      <c r="TCR193" s="147"/>
      <c r="TCS193" s="147"/>
      <c r="TCT193" s="147"/>
      <c r="TCU193" s="147"/>
      <c r="TCV193" s="147"/>
      <c r="TCW193" s="147"/>
      <c r="TCX193" s="147"/>
      <c r="TCY193" s="147"/>
      <c r="TCZ193" s="147"/>
      <c r="TDA193" s="147"/>
      <c r="TDB193" s="147"/>
      <c r="TDC193" s="147"/>
      <c r="TDD193" s="147"/>
      <c r="TDE193" s="147"/>
      <c r="TDF193" s="147"/>
      <c r="TDG193" s="147"/>
      <c r="TDH193" s="147"/>
      <c r="TDI193" s="147"/>
      <c r="TDJ193" s="147"/>
      <c r="TDK193" s="147"/>
      <c r="TDL193" s="147"/>
      <c r="TDM193" s="147"/>
      <c r="TDN193" s="147"/>
      <c r="TDO193" s="147"/>
      <c r="TDP193" s="147"/>
      <c r="TDQ193" s="147"/>
      <c r="TDR193" s="147"/>
      <c r="TDS193" s="147"/>
      <c r="TDT193" s="147"/>
      <c r="TDU193" s="147"/>
      <c r="TDV193" s="147"/>
      <c r="TDW193" s="147"/>
      <c r="TDX193" s="147"/>
      <c r="TDY193" s="147"/>
      <c r="TDZ193" s="147"/>
      <c r="TEA193" s="147"/>
      <c r="TEB193" s="147"/>
      <c r="TEC193" s="147"/>
      <c r="TED193" s="147"/>
      <c r="TEE193" s="147"/>
      <c r="TEF193" s="147"/>
      <c r="TEG193" s="147"/>
      <c r="TEH193" s="147"/>
      <c r="TEI193" s="147"/>
      <c r="TEJ193" s="147"/>
      <c r="TEK193" s="147"/>
      <c r="TEL193" s="147"/>
      <c r="TEM193" s="147"/>
      <c r="TEN193" s="147"/>
      <c r="TEO193" s="147"/>
      <c r="TEP193" s="147"/>
      <c r="TEQ193" s="147"/>
      <c r="TER193" s="147"/>
      <c r="TES193" s="147"/>
      <c r="TET193" s="147"/>
      <c r="TEU193" s="147"/>
      <c r="TEV193" s="147"/>
      <c r="TEW193" s="147"/>
      <c r="TEX193" s="147"/>
      <c r="TEY193" s="147"/>
      <c r="TEZ193" s="147"/>
      <c r="TFA193" s="147"/>
      <c r="TFB193" s="147"/>
      <c r="TFC193" s="147"/>
      <c r="TFD193" s="147"/>
      <c r="TFE193" s="147"/>
      <c r="TFF193" s="147"/>
      <c r="TFG193" s="147"/>
      <c r="TFH193" s="147"/>
      <c r="TFI193" s="147"/>
      <c r="TFJ193" s="147"/>
      <c r="TFK193" s="147"/>
      <c r="TFL193" s="147"/>
      <c r="TFM193" s="147"/>
      <c r="TFN193" s="147"/>
      <c r="TFO193" s="147"/>
      <c r="TFP193" s="147"/>
      <c r="TFQ193" s="147"/>
      <c r="TFR193" s="147"/>
      <c r="TFS193" s="147"/>
      <c r="TFT193" s="147"/>
      <c r="TFU193" s="147"/>
      <c r="TFV193" s="147"/>
      <c r="TFW193" s="147"/>
      <c r="TFX193" s="147"/>
      <c r="TFY193" s="147"/>
      <c r="TFZ193" s="147"/>
      <c r="TGA193" s="147"/>
      <c r="TGB193" s="147"/>
      <c r="TGC193" s="147"/>
      <c r="TGD193" s="147"/>
      <c r="TGE193" s="147"/>
      <c r="TGF193" s="147"/>
      <c r="TGG193" s="147"/>
      <c r="TGH193" s="147"/>
      <c r="TGI193" s="147"/>
      <c r="TGJ193" s="147"/>
      <c r="TGK193" s="147"/>
      <c r="TGL193" s="147"/>
      <c r="TGM193" s="147"/>
      <c r="TGN193" s="147"/>
      <c r="TGO193" s="147"/>
      <c r="TGP193" s="147"/>
      <c r="TGQ193" s="147"/>
      <c r="TGR193" s="147"/>
      <c r="TGS193" s="147"/>
      <c r="TGT193" s="147"/>
      <c r="TGU193" s="147"/>
      <c r="TGV193" s="147"/>
      <c r="TGW193" s="147"/>
      <c r="TGX193" s="147"/>
      <c r="TGY193" s="147"/>
      <c r="TGZ193" s="147"/>
      <c r="THA193" s="147"/>
      <c r="THB193" s="147"/>
      <c r="THC193" s="147"/>
      <c r="THD193" s="147"/>
      <c r="THE193" s="147"/>
      <c r="THF193" s="147"/>
      <c r="THG193" s="147"/>
      <c r="THH193" s="147"/>
      <c r="THI193" s="147"/>
      <c r="THJ193" s="147"/>
      <c r="THK193" s="147"/>
      <c r="THL193" s="147"/>
      <c r="THM193" s="147"/>
      <c r="THN193" s="147"/>
      <c r="THO193" s="147"/>
      <c r="THP193" s="147"/>
      <c r="THQ193" s="147"/>
      <c r="THR193" s="147"/>
      <c r="THS193" s="147"/>
      <c r="THT193" s="147"/>
      <c r="THU193" s="147"/>
      <c r="THV193" s="147"/>
      <c r="THW193" s="147"/>
      <c r="THX193" s="147"/>
      <c r="THY193" s="147"/>
      <c r="THZ193" s="147"/>
      <c r="TIA193" s="147"/>
      <c r="TIB193" s="147"/>
      <c r="TIC193" s="147"/>
      <c r="TID193" s="147"/>
      <c r="TIE193" s="147"/>
      <c r="TIF193" s="147"/>
      <c r="TIG193" s="147"/>
      <c r="TIH193" s="147"/>
      <c r="TII193" s="147"/>
      <c r="TIJ193" s="147"/>
      <c r="TIK193" s="147"/>
      <c r="TIL193" s="147"/>
      <c r="TIM193" s="147"/>
      <c r="TIN193" s="147"/>
      <c r="TIO193" s="147"/>
      <c r="TIP193" s="147"/>
      <c r="TIQ193" s="147"/>
      <c r="TIR193" s="147"/>
      <c r="TIS193" s="147"/>
      <c r="TIT193" s="147"/>
      <c r="TIU193" s="147"/>
      <c r="TIV193" s="147"/>
      <c r="TIW193" s="147"/>
      <c r="TIX193" s="147"/>
      <c r="TIY193" s="147"/>
      <c r="TIZ193" s="147"/>
      <c r="TJA193" s="147"/>
      <c r="TJB193" s="147"/>
      <c r="TJC193" s="147"/>
      <c r="TJD193" s="147"/>
      <c r="TJE193" s="147"/>
      <c r="TJF193" s="147"/>
      <c r="TJG193" s="147"/>
      <c r="TJH193" s="147"/>
      <c r="TJI193" s="147"/>
      <c r="TJJ193" s="147"/>
      <c r="TJK193" s="147"/>
      <c r="TJL193" s="147"/>
      <c r="TJM193" s="147"/>
      <c r="TJN193" s="147"/>
      <c r="TJO193" s="147"/>
      <c r="TJP193" s="147"/>
      <c r="TJQ193" s="147"/>
      <c r="TJR193" s="147"/>
      <c r="TJS193" s="147"/>
      <c r="TJT193" s="147"/>
      <c r="TJU193" s="147"/>
      <c r="TJV193" s="147"/>
      <c r="TJW193" s="147"/>
      <c r="TJX193" s="147"/>
      <c r="TJY193" s="147"/>
      <c r="TJZ193" s="147"/>
      <c r="TKA193" s="147"/>
      <c r="TKB193" s="147"/>
      <c r="TKC193" s="147"/>
      <c r="TKD193" s="147"/>
      <c r="TKE193" s="147"/>
      <c r="TKF193" s="147"/>
      <c r="TKG193" s="147"/>
      <c r="TKH193" s="147"/>
      <c r="TKI193" s="147"/>
      <c r="TKJ193" s="147"/>
      <c r="TKK193" s="147"/>
      <c r="TKL193" s="147"/>
      <c r="TKM193" s="147"/>
      <c r="TKN193" s="147"/>
      <c r="TKO193" s="147"/>
      <c r="TKP193" s="147"/>
      <c r="TKQ193" s="147"/>
      <c r="TKR193" s="147"/>
      <c r="TKS193" s="147"/>
      <c r="TKT193" s="147"/>
      <c r="TKU193" s="147"/>
      <c r="TKV193" s="147"/>
      <c r="TKW193" s="147"/>
      <c r="TKX193" s="147"/>
      <c r="TKY193" s="147"/>
      <c r="TKZ193" s="147"/>
      <c r="TLA193" s="147"/>
      <c r="TLB193" s="147"/>
      <c r="TLC193" s="147"/>
      <c r="TLD193" s="147"/>
      <c r="TLE193" s="147"/>
      <c r="TLF193" s="147"/>
      <c r="TLG193" s="147"/>
      <c r="TLH193" s="147"/>
      <c r="TLI193" s="147"/>
      <c r="TLJ193" s="147"/>
      <c r="TLK193" s="147"/>
      <c r="TLL193" s="147"/>
      <c r="TLM193" s="147"/>
      <c r="TLN193" s="147"/>
      <c r="TLO193" s="147"/>
      <c r="TLP193" s="147"/>
      <c r="TLQ193" s="147"/>
      <c r="TLR193" s="147"/>
      <c r="TLS193" s="147"/>
      <c r="TLT193" s="147"/>
      <c r="TLU193" s="147"/>
      <c r="TLV193" s="147"/>
      <c r="TLW193" s="147"/>
      <c r="TLX193" s="147"/>
      <c r="TLY193" s="147"/>
      <c r="TLZ193" s="147"/>
      <c r="TMA193" s="147"/>
      <c r="TMB193" s="147"/>
      <c r="TMC193" s="147"/>
      <c r="TMD193" s="147"/>
      <c r="TME193" s="147"/>
      <c r="TMF193" s="147"/>
      <c r="TMG193" s="147"/>
      <c r="TMH193" s="147"/>
      <c r="TMI193" s="147"/>
      <c r="TMJ193" s="147"/>
      <c r="TMK193" s="147"/>
      <c r="TML193" s="147"/>
      <c r="TMM193" s="147"/>
      <c r="TMN193" s="147"/>
      <c r="TMO193" s="147"/>
      <c r="TMP193" s="147"/>
      <c r="TMQ193" s="147"/>
      <c r="TMR193" s="147"/>
      <c r="TMS193" s="147"/>
      <c r="TMT193" s="147"/>
      <c r="TMU193" s="147"/>
      <c r="TMV193" s="147"/>
      <c r="TMW193" s="147"/>
      <c r="TMX193" s="147"/>
      <c r="TMY193" s="147"/>
      <c r="TMZ193" s="147"/>
      <c r="TNA193" s="147"/>
      <c r="TNB193" s="147"/>
      <c r="TNC193" s="147"/>
      <c r="TND193" s="147"/>
      <c r="TNE193" s="147"/>
      <c r="TNF193" s="147"/>
      <c r="TNG193" s="147"/>
      <c r="TNH193" s="147"/>
      <c r="TNI193" s="147"/>
      <c r="TNJ193" s="147"/>
      <c r="TNK193" s="147"/>
      <c r="TNL193" s="147"/>
      <c r="TNM193" s="147"/>
      <c r="TNN193" s="147"/>
      <c r="TNO193" s="147"/>
      <c r="TNP193" s="147"/>
      <c r="TNQ193" s="147"/>
      <c r="TNR193" s="147"/>
      <c r="TNS193" s="147"/>
      <c r="TNT193" s="147"/>
      <c r="TNU193" s="147"/>
      <c r="TNV193" s="147"/>
      <c r="TNW193" s="147"/>
      <c r="TNX193" s="147"/>
      <c r="TNY193" s="147"/>
      <c r="TNZ193" s="147"/>
      <c r="TOA193" s="147"/>
      <c r="TOB193" s="147"/>
      <c r="TOC193" s="147"/>
      <c r="TOD193" s="147"/>
      <c r="TOE193" s="147"/>
      <c r="TOF193" s="147"/>
      <c r="TOG193" s="147"/>
      <c r="TOH193" s="147"/>
      <c r="TOI193" s="147"/>
      <c r="TOJ193" s="147"/>
      <c r="TOK193" s="147"/>
      <c r="TOL193" s="147"/>
      <c r="TOM193" s="147"/>
      <c r="TON193" s="147"/>
      <c r="TOO193" s="147"/>
      <c r="TOP193" s="147"/>
      <c r="TOQ193" s="147"/>
      <c r="TOR193" s="147"/>
      <c r="TOS193" s="147"/>
      <c r="TOT193" s="147"/>
      <c r="TOU193" s="147"/>
      <c r="TOV193" s="147"/>
      <c r="TOW193" s="147"/>
      <c r="TOX193" s="147"/>
      <c r="TOY193" s="147"/>
      <c r="TOZ193" s="147"/>
      <c r="TPA193" s="147"/>
      <c r="TPB193" s="147"/>
      <c r="TPC193" s="147"/>
      <c r="TPD193" s="147"/>
      <c r="TPE193" s="147"/>
      <c r="TPF193" s="147"/>
      <c r="TPG193" s="147"/>
      <c r="TPH193" s="147"/>
      <c r="TPI193" s="147"/>
      <c r="TPJ193" s="147"/>
      <c r="TPK193" s="147"/>
      <c r="TPL193" s="147"/>
      <c r="TPM193" s="147"/>
      <c r="TPN193" s="147"/>
      <c r="TPO193" s="147"/>
      <c r="TPP193" s="147"/>
      <c r="TPQ193" s="147"/>
      <c r="TPR193" s="147"/>
      <c r="TPS193" s="147"/>
      <c r="TPT193" s="147"/>
      <c r="TPU193" s="147"/>
      <c r="TPV193" s="147"/>
      <c r="TPW193" s="147"/>
      <c r="TPX193" s="147"/>
      <c r="TPY193" s="147"/>
      <c r="TPZ193" s="147"/>
      <c r="TQA193" s="147"/>
      <c r="TQB193" s="147"/>
      <c r="TQC193" s="147"/>
      <c r="TQD193" s="147"/>
      <c r="TQE193" s="147"/>
      <c r="TQF193" s="147"/>
      <c r="TQG193" s="147"/>
      <c r="TQH193" s="147"/>
      <c r="TQI193" s="147"/>
      <c r="TQJ193" s="147"/>
      <c r="TQK193" s="147"/>
      <c r="TQL193" s="147"/>
      <c r="TQM193" s="147"/>
      <c r="TQN193" s="147"/>
      <c r="TQO193" s="147"/>
      <c r="TQP193" s="147"/>
      <c r="TQQ193" s="147"/>
      <c r="TQR193" s="147"/>
      <c r="TQS193" s="147"/>
      <c r="TQT193" s="147"/>
      <c r="TQU193" s="147"/>
      <c r="TQV193" s="147"/>
      <c r="TQW193" s="147"/>
      <c r="TQX193" s="147"/>
      <c r="TQY193" s="147"/>
      <c r="TQZ193" s="147"/>
      <c r="TRA193" s="147"/>
      <c r="TRB193" s="147"/>
      <c r="TRC193" s="147"/>
      <c r="TRD193" s="147"/>
      <c r="TRE193" s="147"/>
      <c r="TRF193" s="147"/>
      <c r="TRG193" s="147"/>
      <c r="TRH193" s="147"/>
      <c r="TRI193" s="147"/>
      <c r="TRJ193" s="147"/>
      <c r="TRK193" s="147"/>
      <c r="TRL193" s="147"/>
      <c r="TRM193" s="147"/>
      <c r="TRN193" s="147"/>
      <c r="TRO193" s="147"/>
      <c r="TRP193" s="147"/>
      <c r="TRQ193" s="147"/>
      <c r="TRR193" s="147"/>
      <c r="TRS193" s="147"/>
      <c r="TRT193" s="147"/>
      <c r="TRU193" s="147"/>
      <c r="TRV193" s="147"/>
      <c r="TRW193" s="147"/>
      <c r="TRX193" s="147"/>
      <c r="TRY193" s="147"/>
      <c r="TRZ193" s="147"/>
      <c r="TSA193" s="147"/>
      <c r="TSB193" s="147"/>
      <c r="TSC193" s="147"/>
      <c r="TSD193" s="147"/>
      <c r="TSE193" s="147"/>
      <c r="TSF193" s="147"/>
      <c r="TSG193" s="147"/>
      <c r="TSH193" s="147"/>
      <c r="TSI193" s="147"/>
      <c r="TSJ193" s="147"/>
      <c r="TSK193" s="147"/>
      <c r="TSL193" s="147"/>
      <c r="TSM193" s="147"/>
      <c r="TSN193" s="147"/>
      <c r="TSO193" s="147"/>
      <c r="TSP193" s="147"/>
      <c r="TSQ193" s="147"/>
      <c r="TSR193" s="147"/>
      <c r="TSS193" s="147"/>
      <c r="TST193" s="147"/>
      <c r="TSU193" s="147"/>
      <c r="TSV193" s="147"/>
      <c r="TSW193" s="147"/>
      <c r="TSX193" s="147"/>
      <c r="TSY193" s="147"/>
      <c r="TSZ193" s="147"/>
      <c r="TTA193" s="147"/>
      <c r="TTB193" s="147"/>
      <c r="TTC193" s="147"/>
      <c r="TTD193" s="147"/>
      <c r="TTE193" s="147"/>
      <c r="TTF193" s="147"/>
      <c r="TTG193" s="147"/>
      <c r="TTH193" s="147"/>
      <c r="TTI193" s="147"/>
      <c r="TTJ193" s="147"/>
      <c r="TTK193" s="147"/>
      <c r="TTL193" s="147"/>
      <c r="TTM193" s="147"/>
      <c r="TTN193" s="147"/>
      <c r="TTO193" s="147"/>
      <c r="TTP193" s="147"/>
      <c r="TTQ193" s="147"/>
      <c r="TTR193" s="147"/>
      <c r="TTS193" s="147"/>
      <c r="TTT193" s="147"/>
      <c r="TTU193" s="147"/>
      <c r="TTV193" s="147"/>
      <c r="TTW193" s="147"/>
      <c r="TTX193" s="147"/>
      <c r="TTY193" s="147"/>
      <c r="TTZ193" s="147"/>
      <c r="TUA193" s="147"/>
      <c r="TUB193" s="147"/>
      <c r="TUC193" s="147"/>
      <c r="TUD193" s="147"/>
      <c r="TUE193" s="147"/>
      <c r="TUF193" s="147"/>
      <c r="TUG193" s="147"/>
      <c r="TUH193" s="147"/>
      <c r="TUI193" s="147"/>
      <c r="TUJ193" s="147"/>
      <c r="TUK193" s="147"/>
      <c r="TUL193" s="147"/>
      <c r="TUM193" s="147"/>
      <c r="TUN193" s="147"/>
      <c r="TUO193" s="147"/>
      <c r="TUP193" s="147"/>
      <c r="TUQ193" s="147"/>
      <c r="TUR193" s="147"/>
      <c r="TUS193" s="147"/>
      <c r="TUT193" s="147"/>
      <c r="TUU193" s="147"/>
      <c r="TUV193" s="147"/>
      <c r="TUW193" s="147"/>
      <c r="TUX193" s="147"/>
      <c r="TUY193" s="147"/>
      <c r="TUZ193" s="147"/>
      <c r="TVA193" s="147"/>
      <c r="TVB193" s="147"/>
      <c r="TVC193" s="147"/>
      <c r="TVD193" s="147"/>
      <c r="TVE193" s="147"/>
      <c r="TVF193" s="147"/>
      <c r="TVG193" s="147"/>
      <c r="TVH193" s="147"/>
      <c r="TVI193" s="147"/>
      <c r="TVJ193" s="147"/>
      <c r="TVK193" s="147"/>
      <c r="TVL193" s="147"/>
      <c r="TVM193" s="147"/>
      <c r="TVN193" s="147"/>
      <c r="TVO193" s="147"/>
      <c r="TVP193" s="147"/>
      <c r="TVQ193" s="147"/>
      <c r="TVR193" s="147"/>
      <c r="TVS193" s="147"/>
      <c r="TVT193" s="147"/>
      <c r="TVU193" s="147"/>
      <c r="TVV193" s="147"/>
      <c r="TVW193" s="147"/>
      <c r="TVX193" s="147"/>
      <c r="TVY193" s="147"/>
      <c r="TVZ193" s="147"/>
      <c r="TWA193" s="147"/>
      <c r="TWB193" s="147"/>
      <c r="TWC193" s="147"/>
      <c r="TWD193" s="147"/>
      <c r="TWE193" s="147"/>
      <c r="TWF193" s="147"/>
      <c r="TWG193" s="147"/>
      <c r="TWH193" s="147"/>
      <c r="TWI193" s="147"/>
      <c r="TWJ193" s="147"/>
      <c r="TWK193" s="147"/>
      <c r="TWL193" s="147"/>
      <c r="TWM193" s="147"/>
      <c r="TWN193" s="147"/>
      <c r="TWO193" s="147"/>
      <c r="TWP193" s="147"/>
      <c r="TWQ193" s="147"/>
      <c r="TWR193" s="147"/>
      <c r="TWS193" s="147"/>
      <c r="TWT193" s="147"/>
      <c r="TWU193" s="147"/>
      <c r="TWV193" s="147"/>
      <c r="TWW193" s="147"/>
      <c r="TWX193" s="147"/>
      <c r="TWY193" s="147"/>
      <c r="TWZ193" s="147"/>
      <c r="TXA193" s="147"/>
      <c r="TXB193" s="147"/>
      <c r="TXC193" s="147"/>
      <c r="TXD193" s="147"/>
      <c r="TXE193" s="147"/>
      <c r="TXF193" s="147"/>
      <c r="TXG193" s="147"/>
      <c r="TXH193" s="147"/>
      <c r="TXI193" s="147"/>
      <c r="TXJ193" s="147"/>
      <c r="TXK193" s="147"/>
      <c r="TXL193" s="147"/>
      <c r="TXM193" s="147"/>
      <c r="TXN193" s="147"/>
      <c r="TXO193" s="147"/>
      <c r="TXP193" s="147"/>
      <c r="TXQ193" s="147"/>
      <c r="TXR193" s="147"/>
      <c r="TXS193" s="147"/>
      <c r="TXT193" s="147"/>
      <c r="TXU193" s="147"/>
      <c r="TXV193" s="147"/>
      <c r="TXW193" s="147"/>
      <c r="TXX193" s="147"/>
      <c r="TXY193" s="147"/>
      <c r="TXZ193" s="147"/>
      <c r="TYA193" s="147"/>
      <c r="TYB193" s="147"/>
      <c r="TYC193" s="147"/>
      <c r="TYD193" s="147"/>
      <c r="TYE193" s="147"/>
      <c r="TYF193" s="147"/>
      <c r="TYG193" s="147"/>
      <c r="TYH193" s="147"/>
      <c r="TYI193" s="147"/>
      <c r="TYJ193" s="147"/>
      <c r="TYK193" s="147"/>
      <c r="TYL193" s="147"/>
      <c r="TYM193" s="147"/>
      <c r="TYN193" s="147"/>
      <c r="TYO193" s="147"/>
      <c r="TYP193" s="147"/>
      <c r="TYQ193" s="147"/>
      <c r="TYR193" s="147"/>
      <c r="TYS193" s="147"/>
      <c r="TYT193" s="147"/>
      <c r="TYU193" s="147"/>
      <c r="TYV193" s="147"/>
      <c r="TYW193" s="147"/>
      <c r="TYX193" s="147"/>
      <c r="TYY193" s="147"/>
      <c r="TYZ193" s="147"/>
      <c r="TZA193" s="147"/>
      <c r="TZB193" s="147"/>
      <c r="TZC193" s="147"/>
      <c r="TZD193" s="147"/>
      <c r="TZE193" s="147"/>
      <c r="TZF193" s="147"/>
      <c r="TZG193" s="147"/>
      <c r="TZH193" s="147"/>
      <c r="TZI193" s="147"/>
      <c r="TZJ193" s="147"/>
      <c r="TZK193" s="147"/>
      <c r="TZL193" s="147"/>
      <c r="TZM193" s="147"/>
      <c r="TZN193" s="147"/>
      <c r="TZO193" s="147"/>
      <c r="TZP193" s="147"/>
      <c r="TZQ193" s="147"/>
      <c r="TZR193" s="147"/>
      <c r="TZS193" s="147"/>
      <c r="TZT193" s="147"/>
      <c r="TZU193" s="147"/>
      <c r="TZV193" s="147"/>
      <c r="TZW193" s="147"/>
      <c r="TZX193" s="147"/>
      <c r="TZY193" s="147"/>
      <c r="TZZ193" s="147"/>
      <c r="UAA193" s="147"/>
      <c r="UAB193" s="147"/>
      <c r="UAC193" s="147"/>
      <c r="UAD193" s="147"/>
      <c r="UAE193" s="147"/>
      <c r="UAF193" s="147"/>
      <c r="UAG193" s="147"/>
      <c r="UAH193" s="147"/>
      <c r="UAI193" s="147"/>
      <c r="UAJ193" s="147"/>
      <c r="UAK193" s="147"/>
      <c r="UAL193" s="147"/>
      <c r="UAM193" s="147"/>
      <c r="UAN193" s="147"/>
      <c r="UAO193" s="147"/>
      <c r="UAP193" s="147"/>
      <c r="UAQ193" s="147"/>
      <c r="UAR193" s="147"/>
      <c r="UAS193" s="147"/>
      <c r="UAT193" s="147"/>
      <c r="UAU193" s="147"/>
      <c r="UAV193" s="147"/>
      <c r="UAW193" s="147"/>
      <c r="UAX193" s="147"/>
      <c r="UAY193" s="147"/>
      <c r="UAZ193" s="147"/>
      <c r="UBA193" s="147"/>
      <c r="UBB193" s="147"/>
      <c r="UBC193" s="147"/>
      <c r="UBD193" s="147"/>
      <c r="UBE193" s="147"/>
      <c r="UBF193" s="147"/>
      <c r="UBG193" s="147"/>
      <c r="UBH193" s="147"/>
      <c r="UBI193" s="147"/>
      <c r="UBJ193" s="147"/>
      <c r="UBK193" s="147"/>
      <c r="UBL193" s="147"/>
      <c r="UBM193" s="147"/>
      <c r="UBN193" s="147"/>
      <c r="UBO193" s="147"/>
      <c r="UBP193" s="147"/>
      <c r="UBQ193" s="147"/>
      <c r="UBR193" s="147"/>
      <c r="UBS193" s="147"/>
      <c r="UBT193" s="147"/>
      <c r="UBU193" s="147"/>
      <c r="UBV193" s="147"/>
      <c r="UBW193" s="147"/>
      <c r="UBX193" s="147"/>
      <c r="UBY193" s="147"/>
      <c r="UBZ193" s="147"/>
      <c r="UCA193" s="147"/>
      <c r="UCB193" s="147"/>
      <c r="UCC193" s="147"/>
      <c r="UCD193" s="147"/>
      <c r="UCE193" s="147"/>
      <c r="UCF193" s="147"/>
      <c r="UCG193" s="147"/>
      <c r="UCH193" s="147"/>
      <c r="UCI193" s="147"/>
      <c r="UCJ193" s="147"/>
      <c r="UCK193" s="147"/>
      <c r="UCL193" s="147"/>
      <c r="UCM193" s="147"/>
      <c r="UCN193" s="147"/>
      <c r="UCO193" s="147"/>
      <c r="UCP193" s="147"/>
      <c r="UCQ193" s="147"/>
      <c r="UCR193" s="147"/>
      <c r="UCS193" s="147"/>
      <c r="UCT193" s="147"/>
      <c r="UCU193" s="147"/>
      <c r="UCV193" s="147"/>
      <c r="UCW193" s="147"/>
      <c r="UCX193" s="147"/>
      <c r="UCY193" s="147"/>
      <c r="UCZ193" s="147"/>
      <c r="UDA193" s="147"/>
      <c r="UDB193" s="147"/>
      <c r="UDC193" s="147"/>
      <c r="UDD193" s="147"/>
      <c r="UDE193" s="147"/>
      <c r="UDF193" s="147"/>
      <c r="UDG193" s="147"/>
      <c r="UDH193" s="147"/>
      <c r="UDI193" s="147"/>
      <c r="UDJ193" s="147"/>
      <c r="UDK193" s="147"/>
      <c r="UDL193" s="147"/>
      <c r="UDM193" s="147"/>
      <c r="UDN193" s="147"/>
      <c r="UDO193" s="147"/>
      <c r="UDP193" s="147"/>
      <c r="UDQ193" s="147"/>
      <c r="UDR193" s="147"/>
      <c r="UDS193" s="147"/>
      <c r="UDT193" s="147"/>
      <c r="UDU193" s="147"/>
      <c r="UDV193" s="147"/>
      <c r="UDW193" s="147"/>
      <c r="UDX193" s="147"/>
      <c r="UDY193" s="147"/>
      <c r="UDZ193" s="147"/>
      <c r="UEA193" s="147"/>
      <c r="UEB193" s="147"/>
      <c r="UEC193" s="147"/>
      <c r="UED193" s="147"/>
      <c r="UEE193" s="147"/>
      <c r="UEF193" s="147"/>
      <c r="UEG193" s="147"/>
      <c r="UEH193" s="147"/>
      <c r="UEI193" s="147"/>
      <c r="UEJ193" s="147"/>
      <c r="UEK193" s="147"/>
      <c r="UEL193" s="147"/>
      <c r="UEM193" s="147"/>
      <c r="UEN193" s="147"/>
      <c r="UEO193" s="147"/>
      <c r="UEP193" s="147"/>
      <c r="UEQ193" s="147"/>
      <c r="UER193" s="147"/>
      <c r="UES193" s="147"/>
      <c r="UET193" s="147"/>
      <c r="UEU193" s="147"/>
      <c r="UEV193" s="147"/>
      <c r="UEW193" s="147"/>
      <c r="UEX193" s="147"/>
      <c r="UEY193" s="147"/>
      <c r="UEZ193" s="147"/>
      <c r="UFA193" s="147"/>
      <c r="UFB193" s="147"/>
      <c r="UFC193" s="147"/>
      <c r="UFD193" s="147"/>
      <c r="UFE193" s="147"/>
      <c r="UFF193" s="147"/>
      <c r="UFG193" s="147"/>
      <c r="UFH193" s="147"/>
      <c r="UFI193" s="147"/>
      <c r="UFJ193" s="147"/>
      <c r="UFK193" s="147"/>
      <c r="UFL193" s="147"/>
      <c r="UFM193" s="147"/>
      <c r="UFN193" s="147"/>
      <c r="UFO193" s="147"/>
      <c r="UFP193" s="147"/>
      <c r="UFQ193" s="147"/>
      <c r="UFR193" s="147"/>
      <c r="UFS193" s="147"/>
      <c r="UFT193" s="147"/>
      <c r="UFU193" s="147"/>
      <c r="UFV193" s="147"/>
      <c r="UFW193" s="147"/>
      <c r="UFX193" s="147"/>
      <c r="UFY193" s="147"/>
      <c r="UFZ193" s="147"/>
      <c r="UGA193" s="147"/>
      <c r="UGB193" s="147"/>
      <c r="UGC193" s="147"/>
      <c r="UGD193" s="147"/>
      <c r="UGE193" s="147"/>
      <c r="UGF193" s="147"/>
      <c r="UGG193" s="147"/>
      <c r="UGH193" s="147"/>
      <c r="UGI193" s="147"/>
      <c r="UGJ193" s="147"/>
      <c r="UGK193" s="147"/>
      <c r="UGL193" s="147"/>
      <c r="UGM193" s="147"/>
      <c r="UGN193" s="147"/>
      <c r="UGO193" s="147"/>
      <c r="UGP193" s="147"/>
      <c r="UGQ193" s="147"/>
      <c r="UGR193" s="147"/>
      <c r="UGS193" s="147"/>
      <c r="UGT193" s="147"/>
      <c r="UGU193" s="147"/>
      <c r="UGV193" s="147"/>
      <c r="UGW193" s="147"/>
      <c r="UGX193" s="147"/>
      <c r="UGY193" s="147"/>
      <c r="UGZ193" s="147"/>
      <c r="UHA193" s="147"/>
      <c r="UHB193" s="147"/>
      <c r="UHC193" s="147"/>
      <c r="UHD193" s="147"/>
      <c r="UHE193" s="147"/>
      <c r="UHF193" s="147"/>
      <c r="UHG193" s="147"/>
      <c r="UHH193" s="147"/>
      <c r="UHI193" s="147"/>
      <c r="UHJ193" s="147"/>
      <c r="UHK193" s="147"/>
      <c r="UHL193" s="147"/>
      <c r="UHM193" s="147"/>
      <c r="UHN193" s="147"/>
      <c r="UHO193" s="147"/>
      <c r="UHP193" s="147"/>
      <c r="UHQ193" s="147"/>
      <c r="UHR193" s="147"/>
      <c r="UHS193" s="147"/>
      <c r="UHT193" s="147"/>
      <c r="UHU193" s="147"/>
      <c r="UHV193" s="147"/>
      <c r="UHW193" s="147"/>
      <c r="UHX193" s="147"/>
      <c r="UHY193" s="147"/>
      <c r="UHZ193" s="147"/>
      <c r="UIA193" s="147"/>
      <c r="UIB193" s="147"/>
      <c r="UIC193" s="147"/>
      <c r="UID193" s="147"/>
      <c r="UIE193" s="147"/>
      <c r="UIF193" s="147"/>
      <c r="UIG193" s="147"/>
      <c r="UIH193" s="147"/>
      <c r="UII193" s="147"/>
      <c r="UIJ193" s="147"/>
      <c r="UIK193" s="147"/>
      <c r="UIL193" s="147"/>
      <c r="UIM193" s="147"/>
      <c r="UIN193" s="147"/>
      <c r="UIO193" s="147"/>
      <c r="UIP193" s="147"/>
      <c r="UIQ193" s="147"/>
      <c r="UIR193" s="147"/>
      <c r="UIS193" s="147"/>
      <c r="UIT193" s="147"/>
      <c r="UIU193" s="147"/>
      <c r="UIV193" s="147"/>
      <c r="UIW193" s="147"/>
      <c r="UIX193" s="147"/>
      <c r="UIY193" s="147"/>
      <c r="UIZ193" s="147"/>
      <c r="UJA193" s="147"/>
      <c r="UJB193" s="147"/>
      <c r="UJC193" s="147"/>
      <c r="UJD193" s="147"/>
      <c r="UJE193" s="147"/>
      <c r="UJF193" s="147"/>
      <c r="UJG193" s="147"/>
      <c r="UJH193" s="147"/>
      <c r="UJI193" s="147"/>
      <c r="UJJ193" s="147"/>
      <c r="UJK193" s="147"/>
      <c r="UJL193" s="147"/>
      <c r="UJM193" s="147"/>
      <c r="UJN193" s="147"/>
      <c r="UJO193" s="147"/>
      <c r="UJP193" s="147"/>
      <c r="UJQ193" s="147"/>
      <c r="UJR193" s="147"/>
      <c r="UJS193" s="147"/>
      <c r="UJT193" s="147"/>
      <c r="UJU193" s="147"/>
      <c r="UJV193" s="147"/>
      <c r="UJW193" s="147"/>
      <c r="UJX193" s="147"/>
      <c r="UJY193" s="147"/>
      <c r="UJZ193" s="147"/>
      <c r="UKA193" s="147"/>
      <c r="UKB193" s="147"/>
      <c r="UKC193" s="147"/>
      <c r="UKD193" s="147"/>
      <c r="UKE193" s="147"/>
      <c r="UKF193" s="147"/>
      <c r="UKG193" s="147"/>
      <c r="UKH193" s="147"/>
      <c r="UKI193" s="147"/>
      <c r="UKJ193" s="147"/>
      <c r="UKK193" s="147"/>
      <c r="UKL193" s="147"/>
      <c r="UKM193" s="147"/>
      <c r="UKN193" s="147"/>
      <c r="UKO193" s="147"/>
      <c r="UKP193" s="147"/>
      <c r="UKQ193" s="147"/>
      <c r="UKR193" s="147"/>
      <c r="UKS193" s="147"/>
      <c r="UKT193" s="147"/>
      <c r="UKU193" s="147"/>
      <c r="UKV193" s="147"/>
      <c r="UKW193" s="147"/>
      <c r="UKX193" s="147"/>
      <c r="UKY193" s="147"/>
      <c r="UKZ193" s="147"/>
      <c r="ULA193" s="147"/>
      <c r="ULB193" s="147"/>
      <c r="ULC193" s="147"/>
      <c r="ULD193" s="147"/>
      <c r="ULE193" s="147"/>
      <c r="ULF193" s="147"/>
      <c r="ULG193" s="147"/>
      <c r="ULH193" s="147"/>
      <c r="ULI193" s="147"/>
      <c r="ULJ193" s="147"/>
      <c r="ULK193" s="147"/>
      <c r="ULL193" s="147"/>
      <c r="ULM193" s="147"/>
      <c r="ULN193" s="147"/>
      <c r="ULO193" s="147"/>
      <c r="ULP193" s="147"/>
      <c r="ULQ193" s="147"/>
      <c r="ULR193" s="147"/>
      <c r="ULS193" s="147"/>
      <c r="ULT193" s="147"/>
      <c r="ULU193" s="147"/>
      <c r="ULV193" s="147"/>
      <c r="ULW193" s="147"/>
      <c r="ULX193" s="147"/>
      <c r="ULY193" s="147"/>
      <c r="ULZ193" s="147"/>
      <c r="UMA193" s="147"/>
      <c r="UMB193" s="147"/>
      <c r="UMC193" s="147"/>
      <c r="UMD193" s="147"/>
      <c r="UME193" s="147"/>
      <c r="UMF193" s="147"/>
      <c r="UMG193" s="147"/>
      <c r="UMH193" s="147"/>
      <c r="UMI193" s="147"/>
      <c r="UMJ193" s="147"/>
      <c r="UMK193" s="147"/>
      <c r="UML193" s="147"/>
      <c r="UMM193" s="147"/>
      <c r="UMN193" s="147"/>
      <c r="UMO193" s="147"/>
      <c r="UMP193" s="147"/>
      <c r="UMQ193" s="147"/>
      <c r="UMR193" s="147"/>
      <c r="UMS193" s="147"/>
      <c r="UMT193" s="147"/>
      <c r="UMU193" s="147"/>
      <c r="UMV193" s="147"/>
      <c r="UMW193" s="147"/>
      <c r="UMX193" s="147"/>
      <c r="UMY193" s="147"/>
      <c r="UMZ193" s="147"/>
      <c r="UNA193" s="147"/>
      <c r="UNB193" s="147"/>
      <c r="UNC193" s="147"/>
      <c r="UND193" s="147"/>
      <c r="UNE193" s="147"/>
      <c r="UNF193" s="147"/>
      <c r="UNG193" s="147"/>
      <c r="UNH193" s="147"/>
      <c r="UNI193" s="147"/>
      <c r="UNJ193" s="147"/>
      <c r="UNK193" s="147"/>
      <c r="UNL193" s="147"/>
      <c r="UNM193" s="147"/>
      <c r="UNN193" s="147"/>
      <c r="UNO193" s="147"/>
      <c r="UNP193" s="147"/>
      <c r="UNQ193" s="147"/>
      <c r="UNR193" s="147"/>
      <c r="UNS193" s="147"/>
      <c r="UNT193" s="147"/>
      <c r="UNU193" s="147"/>
      <c r="UNV193" s="147"/>
      <c r="UNW193" s="147"/>
      <c r="UNX193" s="147"/>
      <c r="UNY193" s="147"/>
      <c r="UNZ193" s="147"/>
      <c r="UOA193" s="147"/>
      <c r="UOB193" s="147"/>
      <c r="UOC193" s="147"/>
      <c r="UOD193" s="147"/>
      <c r="UOE193" s="147"/>
      <c r="UOF193" s="147"/>
      <c r="UOG193" s="147"/>
      <c r="UOH193" s="147"/>
      <c r="UOI193" s="147"/>
      <c r="UOJ193" s="147"/>
      <c r="UOK193" s="147"/>
      <c r="UOL193" s="147"/>
      <c r="UOM193" s="147"/>
      <c r="UON193" s="147"/>
      <c r="UOO193" s="147"/>
      <c r="UOP193" s="147"/>
      <c r="UOQ193" s="147"/>
      <c r="UOR193" s="147"/>
      <c r="UOS193" s="147"/>
      <c r="UOT193" s="147"/>
      <c r="UOU193" s="147"/>
      <c r="UOV193" s="147"/>
      <c r="UOW193" s="147"/>
      <c r="UOX193" s="147"/>
      <c r="UOY193" s="147"/>
      <c r="UOZ193" s="147"/>
      <c r="UPA193" s="147"/>
      <c r="UPB193" s="147"/>
      <c r="UPC193" s="147"/>
      <c r="UPD193" s="147"/>
      <c r="UPE193" s="147"/>
      <c r="UPF193" s="147"/>
      <c r="UPG193" s="147"/>
      <c r="UPH193" s="147"/>
      <c r="UPI193" s="147"/>
      <c r="UPJ193" s="147"/>
      <c r="UPK193" s="147"/>
      <c r="UPL193" s="147"/>
      <c r="UPM193" s="147"/>
      <c r="UPN193" s="147"/>
      <c r="UPO193" s="147"/>
      <c r="UPP193" s="147"/>
      <c r="UPQ193" s="147"/>
      <c r="UPR193" s="147"/>
      <c r="UPS193" s="147"/>
      <c r="UPT193" s="147"/>
      <c r="UPU193" s="147"/>
      <c r="UPV193" s="147"/>
      <c r="UPW193" s="147"/>
      <c r="UPX193" s="147"/>
      <c r="UPY193" s="147"/>
      <c r="UPZ193" s="147"/>
      <c r="UQA193" s="147"/>
      <c r="UQB193" s="147"/>
      <c r="UQC193" s="147"/>
      <c r="UQD193" s="147"/>
      <c r="UQE193" s="147"/>
      <c r="UQF193" s="147"/>
      <c r="UQG193" s="147"/>
      <c r="UQH193" s="147"/>
      <c r="UQI193" s="147"/>
      <c r="UQJ193" s="147"/>
      <c r="UQK193" s="147"/>
      <c r="UQL193" s="147"/>
      <c r="UQM193" s="147"/>
      <c r="UQN193" s="147"/>
      <c r="UQO193" s="147"/>
      <c r="UQP193" s="147"/>
      <c r="UQQ193" s="147"/>
      <c r="UQR193" s="147"/>
      <c r="UQS193" s="147"/>
      <c r="UQT193" s="147"/>
      <c r="UQU193" s="147"/>
      <c r="UQV193" s="147"/>
      <c r="UQW193" s="147"/>
      <c r="UQX193" s="147"/>
      <c r="UQY193" s="147"/>
      <c r="UQZ193" s="147"/>
      <c r="URA193" s="147"/>
      <c r="URB193" s="147"/>
      <c r="URC193" s="147"/>
      <c r="URD193" s="147"/>
      <c r="URE193" s="147"/>
      <c r="URF193" s="147"/>
      <c r="URG193" s="147"/>
      <c r="URH193" s="147"/>
      <c r="URI193" s="147"/>
      <c r="URJ193" s="147"/>
      <c r="URK193" s="147"/>
      <c r="URL193" s="147"/>
      <c r="URM193" s="147"/>
      <c r="URN193" s="147"/>
      <c r="URO193" s="147"/>
      <c r="URP193" s="147"/>
      <c r="URQ193" s="147"/>
      <c r="URR193" s="147"/>
      <c r="URS193" s="147"/>
      <c r="URT193" s="147"/>
      <c r="URU193" s="147"/>
      <c r="URV193" s="147"/>
      <c r="URW193" s="147"/>
      <c r="URX193" s="147"/>
      <c r="URY193" s="147"/>
      <c r="URZ193" s="147"/>
      <c r="USA193" s="147"/>
      <c r="USB193" s="147"/>
      <c r="USC193" s="147"/>
      <c r="USD193" s="147"/>
      <c r="USE193" s="147"/>
      <c r="USF193" s="147"/>
      <c r="USG193" s="147"/>
      <c r="USH193" s="147"/>
      <c r="USI193" s="147"/>
      <c r="USJ193" s="147"/>
      <c r="USK193" s="147"/>
      <c r="USL193" s="147"/>
      <c r="USM193" s="147"/>
      <c r="USN193" s="147"/>
      <c r="USO193" s="147"/>
      <c r="USP193" s="147"/>
      <c r="USQ193" s="147"/>
      <c r="USR193" s="147"/>
      <c r="USS193" s="147"/>
      <c r="UST193" s="147"/>
      <c r="USU193" s="147"/>
      <c r="USV193" s="147"/>
      <c r="USW193" s="147"/>
      <c r="USX193" s="147"/>
      <c r="USY193" s="147"/>
      <c r="USZ193" s="147"/>
      <c r="UTA193" s="147"/>
      <c r="UTB193" s="147"/>
      <c r="UTC193" s="147"/>
      <c r="UTD193" s="147"/>
      <c r="UTE193" s="147"/>
      <c r="UTF193" s="147"/>
      <c r="UTG193" s="147"/>
      <c r="UTH193" s="147"/>
      <c r="UTI193" s="147"/>
      <c r="UTJ193" s="147"/>
      <c r="UTK193" s="147"/>
      <c r="UTL193" s="147"/>
      <c r="UTM193" s="147"/>
      <c r="UTN193" s="147"/>
      <c r="UTO193" s="147"/>
      <c r="UTP193" s="147"/>
      <c r="UTQ193" s="147"/>
      <c r="UTR193" s="147"/>
      <c r="UTS193" s="147"/>
      <c r="UTT193" s="147"/>
      <c r="UTU193" s="147"/>
      <c r="UTV193" s="147"/>
      <c r="UTW193" s="147"/>
      <c r="UTX193" s="147"/>
      <c r="UTY193" s="147"/>
      <c r="UTZ193" s="147"/>
      <c r="UUA193" s="147"/>
      <c r="UUB193" s="147"/>
      <c r="UUC193" s="147"/>
      <c r="UUD193" s="147"/>
      <c r="UUE193" s="147"/>
      <c r="UUF193" s="147"/>
      <c r="UUG193" s="147"/>
      <c r="UUH193" s="147"/>
      <c r="UUI193" s="147"/>
      <c r="UUJ193" s="147"/>
      <c r="UUK193" s="147"/>
      <c r="UUL193" s="147"/>
      <c r="UUM193" s="147"/>
      <c r="UUN193" s="147"/>
      <c r="UUO193" s="147"/>
      <c r="UUP193" s="147"/>
      <c r="UUQ193" s="147"/>
      <c r="UUR193" s="147"/>
      <c r="UUS193" s="147"/>
      <c r="UUT193" s="147"/>
      <c r="UUU193" s="147"/>
      <c r="UUV193" s="147"/>
      <c r="UUW193" s="147"/>
      <c r="UUX193" s="147"/>
      <c r="UUY193" s="147"/>
      <c r="UUZ193" s="147"/>
      <c r="UVA193" s="147"/>
      <c r="UVB193" s="147"/>
      <c r="UVC193" s="147"/>
      <c r="UVD193" s="147"/>
      <c r="UVE193" s="147"/>
      <c r="UVF193" s="147"/>
      <c r="UVG193" s="147"/>
      <c r="UVH193" s="147"/>
      <c r="UVI193" s="147"/>
      <c r="UVJ193" s="147"/>
      <c r="UVK193" s="147"/>
      <c r="UVL193" s="147"/>
      <c r="UVM193" s="147"/>
      <c r="UVN193" s="147"/>
      <c r="UVO193" s="147"/>
      <c r="UVP193" s="147"/>
      <c r="UVQ193" s="147"/>
      <c r="UVR193" s="147"/>
      <c r="UVS193" s="147"/>
      <c r="UVT193" s="147"/>
      <c r="UVU193" s="147"/>
      <c r="UVV193" s="147"/>
      <c r="UVW193" s="147"/>
      <c r="UVX193" s="147"/>
      <c r="UVY193" s="147"/>
      <c r="UVZ193" s="147"/>
      <c r="UWA193" s="147"/>
      <c r="UWB193" s="147"/>
      <c r="UWC193" s="147"/>
      <c r="UWD193" s="147"/>
      <c r="UWE193" s="147"/>
      <c r="UWF193" s="147"/>
      <c r="UWG193" s="147"/>
      <c r="UWH193" s="147"/>
      <c r="UWI193" s="147"/>
      <c r="UWJ193" s="147"/>
      <c r="UWK193" s="147"/>
      <c r="UWL193" s="147"/>
      <c r="UWM193" s="147"/>
      <c r="UWN193" s="147"/>
      <c r="UWO193" s="147"/>
      <c r="UWP193" s="147"/>
      <c r="UWQ193" s="147"/>
      <c r="UWR193" s="147"/>
      <c r="UWS193" s="147"/>
      <c r="UWT193" s="147"/>
      <c r="UWU193" s="147"/>
      <c r="UWV193" s="147"/>
      <c r="UWW193" s="147"/>
      <c r="UWX193" s="147"/>
      <c r="UWY193" s="147"/>
      <c r="UWZ193" s="147"/>
      <c r="UXA193" s="147"/>
      <c r="UXB193" s="147"/>
      <c r="UXC193" s="147"/>
      <c r="UXD193" s="147"/>
      <c r="UXE193" s="147"/>
      <c r="UXF193" s="147"/>
      <c r="UXG193" s="147"/>
      <c r="UXH193" s="147"/>
      <c r="UXI193" s="147"/>
      <c r="UXJ193" s="147"/>
      <c r="UXK193" s="147"/>
      <c r="UXL193" s="147"/>
      <c r="UXM193" s="147"/>
      <c r="UXN193" s="147"/>
      <c r="UXO193" s="147"/>
      <c r="UXP193" s="147"/>
      <c r="UXQ193" s="147"/>
      <c r="UXR193" s="147"/>
      <c r="UXS193" s="147"/>
      <c r="UXT193" s="147"/>
      <c r="UXU193" s="147"/>
      <c r="UXV193" s="147"/>
      <c r="UXW193" s="147"/>
      <c r="UXX193" s="147"/>
      <c r="UXY193" s="147"/>
      <c r="UXZ193" s="147"/>
      <c r="UYA193" s="147"/>
      <c r="UYB193" s="147"/>
      <c r="UYC193" s="147"/>
      <c r="UYD193" s="147"/>
      <c r="UYE193" s="147"/>
      <c r="UYF193" s="147"/>
      <c r="UYG193" s="147"/>
      <c r="UYH193" s="147"/>
      <c r="UYI193" s="147"/>
      <c r="UYJ193" s="147"/>
      <c r="UYK193" s="147"/>
      <c r="UYL193" s="147"/>
      <c r="UYM193" s="147"/>
      <c r="UYN193" s="147"/>
      <c r="UYO193" s="147"/>
      <c r="UYP193" s="147"/>
      <c r="UYQ193" s="147"/>
      <c r="UYR193" s="147"/>
      <c r="UYS193" s="147"/>
      <c r="UYT193" s="147"/>
      <c r="UYU193" s="147"/>
      <c r="UYV193" s="147"/>
      <c r="UYW193" s="147"/>
      <c r="UYX193" s="147"/>
      <c r="UYY193" s="147"/>
      <c r="UYZ193" s="147"/>
      <c r="UZA193" s="147"/>
      <c r="UZB193" s="147"/>
      <c r="UZC193" s="147"/>
      <c r="UZD193" s="147"/>
      <c r="UZE193" s="147"/>
      <c r="UZF193" s="147"/>
      <c r="UZG193" s="147"/>
      <c r="UZH193" s="147"/>
      <c r="UZI193" s="147"/>
      <c r="UZJ193" s="147"/>
      <c r="UZK193" s="147"/>
      <c r="UZL193" s="147"/>
      <c r="UZM193" s="147"/>
      <c r="UZN193" s="147"/>
      <c r="UZO193" s="147"/>
      <c r="UZP193" s="147"/>
      <c r="UZQ193" s="147"/>
      <c r="UZR193" s="147"/>
      <c r="UZS193" s="147"/>
      <c r="UZT193" s="147"/>
      <c r="UZU193" s="147"/>
      <c r="UZV193" s="147"/>
      <c r="UZW193" s="147"/>
      <c r="UZX193" s="147"/>
      <c r="UZY193" s="147"/>
      <c r="UZZ193" s="147"/>
      <c r="VAA193" s="147"/>
      <c r="VAB193" s="147"/>
      <c r="VAC193" s="147"/>
      <c r="VAD193" s="147"/>
      <c r="VAE193" s="147"/>
      <c r="VAF193" s="147"/>
      <c r="VAG193" s="147"/>
      <c r="VAH193" s="147"/>
      <c r="VAI193" s="147"/>
      <c r="VAJ193" s="147"/>
      <c r="VAK193" s="147"/>
      <c r="VAL193" s="147"/>
      <c r="VAM193" s="147"/>
      <c r="VAN193" s="147"/>
      <c r="VAO193" s="147"/>
      <c r="VAP193" s="147"/>
      <c r="VAQ193" s="147"/>
      <c r="VAR193" s="147"/>
      <c r="VAS193" s="147"/>
      <c r="VAT193" s="147"/>
      <c r="VAU193" s="147"/>
      <c r="VAV193" s="147"/>
      <c r="VAW193" s="147"/>
      <c r="VAX193" s="147"/>
      <c r="VAY193" s="147"/>
      <c r="VAZ193" s="147"/>
      <c r="VBA193" s="147"/>
      <c r="VBB193" s="147"/>
      <c r="VBC193" s="147"/>
      <c r="VBD193" s="147"/>
      <c r="VBE193" s="147"/>
      <c r="VBF193" s="147"/>
      <c r="VBG193" s="147"/>
      <c r="VBH193" s="147"/>
      <c r="VBI193" s="147"/>
      <c r="VBJ193" s="147"/>
      <c r="VBK193" s="147"/>
      <c r="VBL193" s="147"/>
      <c r="VBM193" s="147"/>
      <c r="VBN193" s="147"/>
      <c r="VBO193" s="147"/>
      <c r="VBP193" s="147"/>
      <c r="VBQ193" s="147"/>
      <c r="VBR193" s="147"/>
      <c r="VBS193" s="147"/>
      <c r="VBT193" s="147"/>
      <c r="VBU193" s="147"/>
      <c r="VBV193" s="147"/>
      <c r="VBW193" s="147"/>
      <c r="VBX193" s="147"/>
      <c r="VBY193" s="147"/>
      <c r="VBZ193" s="147"/>
      <c r="VCA193" s="147"/>
      <c r="VCB193" s="147"/>
      <c r="VCC193" s="147"/>
      <c r="VCD193" s="147"/>
      <c r="VCE193" s="147"/>
      <c r="VCF193" s="147"/>
      <c r="VCG193" s="147"/>
      <c r="VCH193" s="147"/>
      <c r="VCI193" s="147"/>
      <c r="VCJ193" s="147"/>
      <c r="VCK193" s="147"/>
      <c r="VCL193" s="147"/>
      <c r="VCM193" s="147"/>
      <c r="VCN193" s="147"/>
      <c r="VCO193" s="147"/>
      <c r="VCP193" s="147"/>
      <c r="VCQ193" s="147"/>
      <c r="VCR193" s="147"/>
      <c r="VCS193" s="147"/>
      <c r="VCT193" s="147"/>
      <c r="VCU193" s="147"/>
      <c r="VCV193" s="147"/>
      <c r="VCW193" s="147"/>
      <c r="VCX193" s="147"/>
      <c r="VCY193" s="147"/>
      <c r="VCZ193" s="147"/>
      <c r="VDA193" s="147"/>
      <c r="VDB193" s="147"/>
      <c r="VDC193" s="147"/>
      <c r="VDD193" s="147"/>
      <c r="VDE193" s="147"/>
      <c r="VDF193" s="147"/>
      <c r="VDG193" s="147"/>
      <c r="VDH193" s="147"/>
      <c r="VDI193" s="147"/>
      <c r="VDJ193" s="147"/>
      <c r="VDK193" s="147"/>
      <c r="VDL193" s="147"/>
      <c r="VDM193" s="147"/>
      <c r="VDN193" s="147"/>
      <c r="VDO193" s="147"/>
      <c r="VDP193" s="147"/>
      <c r="VDQ193" s="147"/>
      <c r="VDR193" s="147"/>
      <c r="VDS193" s="147"/>
      <c r="VDT193" s="147"/>
      <c r="VDU193" s="147"/>
      <c r="VDV193" s="147"/>
      <c r="VDW193" s="147"/>
      <c r="VDX193" s="147"/>
      <c r="VDY193" s="147"/>
      <c r="VDZ193" s="147"/>
      <c r="VEA193" s="147"/>
      <c r="VEB193" s="147"/>
      <c r="VEC193" s="147"/>
      <c r="VED193" s="147"/>
      <c r="VEE193" s="147"/>
      <c r="VEF193" s="147"/>
      <c r="VEG193" s="147"/>
      <c r="VEH193" s="147"/>
      <c r="VEI193" s="147"/>
      <c r="VEJ193" s="147"/>
      <c r="VEK193" s="147"/>
      <c r="VEL193" s="147"/>
      <c r="VEM193" s="147"/>
      <c r="VEN193" s="147"/>
      <c r="VEO193" s="147"/>
      <c r="VEP193" s="147"/>
      <c r="VEQ193" s="147"/>
      <c r="VER193" s="147"/>
      <c r="VES193" s="147"/>
      <c r="VET193" s="147"/>
      <c r="VEU193" s="147"/>
      <c r="VEV193" s="147"/>
      <c r="VEW193" s="147"/>
      <c r="VEX193" s="147"/>
      <c r="VEY193" s="147"/>
      <c r="VEZ193" s="147"/>
      <c r="VFA193" s="147"/>
      <c r="VFB193" s="147"/>
      <c r="VFC193" s="147"/>
      <c r="VFD193" s="147"/>
      <c r="VFE193" s="147"/>
      <c r="VFF193" s="147"/>
      <c r="VFG193" s="147"/>
      <c r="VFH193" s="147"/>
      <c r="VFI193" s="147"/>
      <c r="VFJ193" s="147"/>
      <c r="VFK193" s="147"/>
      <c r="VFL193" s="147"/>
      <c r="VFM193" s="147"/>
      <c r="VFN193" s="147"/>
      <c r="VFO193" s="147"/>
      <c r="VFP193" s="147"/>
      <c r="VFQ193" s="147"/>
      <c r="VFR193" s="147"/>
      <c r="VFS193" s="147"/>
      <c r="VFT193" s="147"/>
      <c r="VFU193" s="147"/>
      <c r="VFV193" s="147"/>
      <c r="VFW193" s="147"/>
      <c r="VFX193" s="147"/>
      <c r="VFY193" s="147"/>
      <c r="VFZ193" s="147"/>
      <c r="VGA193" s="147"/>
      <c r="VGB193" s="147"/>
      <c r="VGC193" s="147"/>
      <c r="VGD193" s="147"/>
      <c r="VGE193" s="147"/>
      <c r="VGF193" s="147"/>
      <c r="VGG193" s="147"/>
      <c r="VGH193" s="147"/>
      <c r="VGI193" s="147"/>
      <c r="VGJ193" s="147"/>
      <c r="VGK193" s="147"/>
      <c r="VGL193" s="147"/>
      <c r="VGM193" s="147"/>
      <c r="VGN193" s="147"/>
      <c r="VGO193" s="147"/>
      <c r="VGP193" s="147"/>
      <c r="VGQ193" s="147"/>
      <c r="VGR193" s="147"/>
      <c r="VGS193" s="147"/>
      <c r="VGT193" s="147"/>
      <c r="VGU193" s="147"/>
      <c r="VGV193" s="147"/>
      <c r="VGW193" s="147"/>
      <c r="VGX193" s="147"/>
      <c r="VGY193" s="147"/>
      <c r="VGZ193" s="147"/>
      <c r="VHA193" s="147"/>
      <c r="VHB193" s="147"/>
      <c r="VHC193" s="147"/>
      <c r="VHD193" s="147"/>
      <c r="VHE193" s="147"/>
      <c r="VHF193" s="147"/>
      <c r="VHG193" s="147"/>
      <c r="VHH193" s="147"/>
      <c r="VHI193" s="147"/>
      <c r="VHJ193" s="147"/>
      <c r="VHK193" s="147"/>
      <c r="VHL193" s="147"/>
      <c r="VHM193" s="147"/>
      <c r="VHN193" s="147"/>
      <c r="VHO193" s="147"/>
      <c r="VHP193" s="147"/>
      <c r="VHQ193" s="147"/>
      <c r="VHR193" s="147"/>
      <c r="VHS193" s="147"/>
      <c r="VHT193" s="147"/>
      <c r="VHU193" s="147"/>
      <c r="VHV193" s="147"/>
      <c r="VHW193" s="147"/>
      <c r="VHX193" s="147"/>
      <c r="VHY193" s="147"/>
      <c r="VHZ193" s="147"/>
      <c r="VIA193" s="147"/>
      <c r="VIB193" s="147"/>
      <c r="VIC193" s="147"/>
      <c r="VID193" s="147"/>
      <c r="VIE193" s="147"/>
      <c r="VIF193" s="147"/>
      <c r="VIG193" s="147"/>
      <c r="VIH193" s="147"/>
      <c r="VII193" s="147"/>
      <c r="VIJ193" s="147"/>
      <c r="VIK193" s="147"/>
      <c r="VIL193" s="147"/>
      <c r="VIM193" s="147"/>
      <c r="VIN193" s="147"/>
      <c r="VIO193" s="147"/>
      <c r="VIP193" s="147"/>
      <c r="VIQ193" s="147"/>
      <c r="VIR193" s="147"/>
      <c r="VIS193" s="147"/>
      <c r="VIT193" s="147"/>
      <c r="VIU193" s="147"/>
      <c r="VIV193" s="147"/>
      <c r="VIW193" s="147"/>
      <c r="VIX193" s="147"/>
      <c r="VIY193" s="147"/>
      <c r="VIZ193" s="147"/>
      <c r="VJA193" s="147"/>
      <c r="VJB193" s="147"/>
      <c r="VJC193" s="147"/>
      <c r="VJD193" s="147"/>
      <c r="VJE193" s="147"/>
      <c r="VJF193" s="147"/>
      <c r="VJG193" s="147"/>
      <c r="VJH193" s="147"/>
      <c r="VJI193" s="147"/>
      <c r="VJJ193" s="147"/>
      <c r="VJK193" s="147"/>
      <c r="VJL193" s="147"/>
      <c r="VJM193" s="147"/>
      <c r="VJN193" s="147"/>
      <c r="VJO193" s="147"/>
      <c r="VJP193" s="147"/>
      <c r="VJQ193" s="147"/>
      <c r="VJR193" s="147"/>
      <c r="VJS193" s="147"/>
      <c r="VJT193" s="147"/>
      <c r="VJU193" s="147"/>
      <c r="VJV193" s="147"/>
      <c r="VJW193" s="147"/>
      <c r="VJX193" s="147"/>
      <c r="VJY193" s="147"/>
      <c r="VJZ193" s="147"/>
      <c r="VKA193" s="147"/>
      <c r="VKB193" s="147"/>
      <c r="VKC193" s="147"/>
      <c r="VKD193" s="147"/>
      <c r="VKE193" s="147"/>
      <c r="VKF193" s="147"/>
      <c r="VKG193" s="147"/>
      <c r="VKH193" s="147"/>
      <c r="VKI193" s="147"/>
      <c r="VKJ193" s="147"/>
      <c r="VKK193" s="147"/>
      <c r="VKL193" s="147"/>
      <c r="VKM193" s="147"/>
      <c r="VKN193" s="147"/>
      <c r="VKO193" s="147"/>
      <c r="VKP193" s="147"/>
      <c r="VKQ193" s="147"/>
      <c r="VKR193" s="147"/>
      <c r="VKS193" s="147"/>
      <c r="VKT193" s="147"/>
      <c r="VKU193" s="147"/>
      <c r="VKV193" s="147"/>
      <c r="VKW193" s="147"/>
      <c r="VKX193" s="147"/>
      <c r="VKY193" s="147"/>
      <c r="VKZ193" s="147"/>
      <c r="VLA193" s="147"/>
      <c r="VLB193" s="147"/>
      <c r="VLC193" s="147"/>
      <c r="VLD193" s="147"/>
      <c r="VLE193" s="147"/>
      <c r="VLF193" s="147"/>
      <c r="VLG193" s="147"/>
      <c r="VLH193" s="147"/>
      <c r="VLI193" s="147"/>
      <c r="VLJ193" s="147"/>
      <c r="VLK193" s="147"/>
      <c r="VLL193" s="147"/>
      <c r="VLM193" s="147"/>
      <c r="VLN193" s="147"/>
      <c r="VLO193" s="147"/>
      <c r="VLP193" s="147"/>
      <c r="VLQ193" s="147"/>
      <c r="VLR193" s="147"/>
      <c r="VLS193" s="147"/>
      <c r="VLT193" s="147"/>
      <c r="VLU193" s="147"/>
      <c r="VLV193" s="147"/>
      <c r="VLW193" s="147"/>
      <c r="VLX193" s="147"/>
      <c r="VLY193" s="147"/>
      <c r="VLZ193" s="147"/>
      <c r="VMA193" s="147"/>
      <c r="VMB193" s="147"/>
      <c r="VMC193" s="147"/>
      <c r="VMD193" s="147"/>
      <c r="VME193" s="147"/>
      <c r="VMF193" s="147"/>
      <c r="VMG193" s="147"/>
      <c r="VMH193" s="147"/>
      <c r="VMI193" s="147"/>
      <c r="VMJ193" s="147"/>
      <c r="VMK193" s="147"/>
      <c r="VML193" s="147"/>
      <c r="VMM193" s="147"/>
      <c r="VMN193" s="147"/>
      <c r="VMO193" s="147"/>
      <c r="VMP193" s="147"/>
      <c r="VMQ193" s="147"/>
      <c r="VMR193" s="147"/>
      <c r="VMS193" s="147"/>
      <c r="VMT193" s="147"/>
      <c r="VMU193" s="147"/>
      <c r="VMV193" s="147"/>
      <c r="VMW193" s="147"/>
      <c r="VMX193" s="147"/>
      <c r="VMY193" s="147"/>
      <c r="VMZ193" s="147"/>
      <c r="VNA193" s="147"/>
      <c r="VNB193" s="147"/>
      <c r="VNC193" s="147"/>
      <c r="VND193" s="147"/>
      <c r="VNE193" s="147"/>
      <c r="VNF193" s="147"/>
      <c r="VNG193" s="147"/>
      <c r="VNH193" s="147"/>
      <c r="VNI193" s="147"/>
      <c r="VNJ193" s="147"/>
      <c r="VNK193" s="147"/>
      <c r="VNL193" s="147"/>
      <c r="VNM193" s="147"/>
      <c r="VNN193" s="147"/>
      <c r="VNO193" s="147"/>
      <c r="VNP193" s="147"/>
      <c r="VNQ193" s="147"/>
      <c r="VNR193" s="147"/>
      <c r="VNS193" s="147"/>
      <c r="VNT193" s="147"/>
      <c r="VNU193" s="147"/>
      <c r="VNV193" s="147"/>
      <c r="VNW193" s="147"/>
      <c r="VNX193" s="147"/>
      <c r="VNY193" s="147"/>
      <c r="VNZ193" s="147"/>
      <c r="VOA193" s="147"/>
      <c r="VOB193" s="147"/>
      <c r="VOC193" s="147"/>
      <c r="VOD193" s="147"/>
      <c r="VOE193" s="147"/>
      <c r="VOF193" s="147"/>
      <c r="VOG193" s="147"/>
      <c r="VOH193" s="147"/>
      <c r="VOI193" s="147"/>
      <c r="VOJ193" s="147"/>
      <c r="VOK193" s="147"/>
      <c r="VOL193" s="147"/>
      <c r="VOM193" s="147"/>
      <c r="VON193" s="147"/>
      <c r="VOO193" s="147"/>
      <c r="VOP193" s="147"/>
      <c r="VOQ193" s="147"/>
      <c r="VOR193" s="147"/>
      <c r="VOS193" s="147"/>
      <c r="VOT193" s="147"/>
      <c r="VOU193" s="147"/>
      <c r="VOV193" s="147"/>
      <c r="VOW193" s="147"/>
      <c r="VOX193" s="147"/>
      <c r="VOY193" s="147"/>
      <c r="VOZ193" s="147"/>
      <c r="VPA193" s="147"/>
      <c r="VPB193" s="147"/>
      <c r="VPC193" s="147"/>
      <c r="VPD193" s="147"/>
      <c r="VPE193" s="147"/>
      <c r="VPF193" s="147"/>
      <c r="VPG193" s="147"/>
      <c r="VPH193" s="147"/>
      <c r="VPI193" s="147"/>
      <c r="VPJ193" s="147"/>
      <c r="VPK193" s="147"/>
      <c r="VPL193" s="147"/>
      <c r="VPM193" s="147"/>
      <c r="VPN193" s="147"/>
      <c r="VPO193" s="147"/>
      <c r="VPP193" s="147"/>
      <c r="VPQ193" s="147"/>
      <c r="VPR193" s="147"/>
      <c r="VPS193" s="147"/>
      <c r="VPT193" s="147"/>
      <c r="VPU193" s="147"/>
      <c r="VPV193" s="147"/>
      <c r="VPW193" s="147"/>
      <c r="VPX193" s="147"/>
      <c r="VPY193" s="147"/>
      <c r="VPZ193" s="147"/>
      <c r="VQA193" s="147"/>
      <c r="VQB193" s="147"/>
      <c r="VQC193" s="147"/>
      <c r="VQD193" s="147"/>
      <c r="VQE193" s="147"/>
      <c r="VQF193" s="147"/>
      <c r="VQG193" s="147"/>
      <c r="VQH193" s="147"/>
      <c r="VQI193" s="147"/>
      <c r="VQJ193" s="147"/>
      <c r="VQK193" s="147"/>
      <c r="VQL193" s="147"/>
      <c r="VQM193" s="147"/>
      <c r="VQN193" s="147"/>
      <c r="VQO193" s="147"/>
      <c r="VQP193" s="147"/>
      <c r="VQQ193" s="147"/>
      <c r="VQR193" s="147"/>
      <c r="VQS193" s="147"/>
      <c r="VQT193" s="147"/>
      <c r="VQU193" s="147"/>
      <c r="VQV193" s="147"/>
      <c r="VQW193" s="147"/>
      <c r="VQX193" s="147"/>
      <c r="VQY193" s="147"/>
      <c r="VQZ193" s="147"/>
      <c r="VRA193" s="147"/>
      <c r="VRB193" s="147"/>
      <c r="VRC193" s="147"/>
      <c r="VRD193" s="147"/>
      <c r="VRE193" s="147"/>
      <c r="VRF193" s="147"/>
      <c r="VRG193" s="147"/>
      <c r="VRH193" s="147"/>
      <c r="VRI193" s="147"/>
      <c r="VRJ193" s="147"/>
      <c r="VRK193" s="147"/>
      <c r="VRL193" s="147"/>
      <c r="VRM193" s="147"/>
      <c r="VRN193" s="147"/>
      <c r="VRO193" s="147"/>
      <c r="VRP193" s="147"/>
      <c r="VRQ193" s="147"/>
      <c r="VRR193" s="147"/>
      <c r="VRS193" s="147"/>
      <c r="VRT193" s="147"/>
      <c r="VRU193" s="147"/>
      <c r="VRV193" s="147"/>
      <c r="VRW193" s="147"/>
      <c r="VRX193" s="147"/>
      <c r="VRY193" s="147"/>
      <c r="VRZ193" s="147"/>
      <c r="VSA193" s="147"/>
      <c r="VSB193" s="147"/>
      <c r="VSC193" s="147"/>
      <c r="VSD193" s="147"/>
      <c r="VSE193" s="147"/>
      <c r="VSF193" s="147"/>
      <c r="VSG193" s="147"/>
      <c r="VSH193" s="147"/>
      <c r="VSI193" s="147"/>
      <c r="VSJ193" s="147"/>
      <c r="VSK193" s="147"/>
      <c r="VSL193" s="147"/>
      <c r="VSM193" s="147"/>
      <c r="VSN193" s="147"/>
      <c r="VSO193" s="147"/>
      <c r="VSP193" s="147"/>
      <c r="VSQ193" s="147"/>
      <c r="VSR193" s="147"/>
      <c r="VSS193" s="147"/>
      <c r="VST193" s="147"/>
      <c r="VSU193" s="147"/>
      <c r="VSV193" s="147"/>
      <c r="VSW193" s="147"/>
      <c r="VSX193" s="147"/>
      <c r="VSY193" s="147"/>
      <c r="VSZ193" s="147"/>
      <c r="VTA193" s="147"/>
      <c r="VTB193" s="147"/>
      <c r="VTC193" s="147"/>
      <c r="VTD193" s="147"/>
      <c r="VTE193" s="147"/>
      <c r="VTF193" s="147"/>
      <c r="VTG193" s="147"/>
      <c r="VTH193" s="147"/>
      <c r="VTI193" s="147"/>
      <c r="VTJ193" s="147"/>
      <c r="VTK193" s="147"/>
      <c r="VTL193" s="147"/>
      <c r="VTM193" s="147"/>
      <c r="VTN193" s="147"/>
      <c r="VTO193" s="147"/>
      <c r="VTP193" s="147"/>
      <c r="VTQ193" s="147"/>
      <c r="VTR193" s="147"/>
      <c r="VTS193" s="147"/>
      <c r="VTT193" s="147"/>
      <c r="VTU193" s="147"/>
      <c r="VTV193" s="147"/>
      <c r="VTW193" s="147"/>
      <c r="VTX193" s="147"/>
      <c r="VTY193" s="147"/>
      <c r="VTZ193" s="147"/>
      <c r="VUA193" s="147"/>
      <c r="VUB193" s="147"/>
      <c r="VUC193" s="147"/>
      <c r="VUD193" s="147"/>
      <c r="VUE193" s="147"/>
      <c r="VUF193" s="147"/>
      <c r="VUG193" s="147"/>
      <c r="VUH193" s="147"/>
      <c r="VUI193" s="147"/>
      <c r="VUJ193" s="147"/>
      <c r="VUK193" s="147"/>
      <c r="VUL193" s="147"/>
      <c r="VUM193" s="147"/>
      <c r="VUN193" s="147"/>
      <c r="VUO193" s="147"/>
      <c r="VUP193" s="147"/>
      <c r="VUQ193" s="147"/>
      <c r="VUR193" s="147"/>
      <c r="VUS193" s="147"/>
      <c r="VUT193" s="147"/>
      <c r="VUU193" s="147"/>
      <c r="VUV193" s="147"/>
      <c r="VUW193" s="147"/>
      <c r="VUX193" s="147"/>
      <c r="VUY193" s="147"/>
      <c r="VUZ193" s="147"/>
      <c r="VVA193" s="147"/>
      <c r="VVB193" s="147"/>
      <c r="VVC193" s="147"/>
      <c r="VVD193" s="147"/>
      <c r="VVE193" s="147"/>
      <c r="VVF193" s="147"/>
      <c r="VVG193" s="147"/>
      <c r="VVH193" s="147"/>
      <c r="VVI193" s="147"/>
      <c r="VVJ193" s="147"/>
      <c r="VVK193" s="147"/>
      <c r="VVL193" s="147"/>
      <c r="VVM193" s="147"/>
      <c r="VVN193" s="147"/>
      <c r="VVO193" s="147"/>
      <c r="VVP193" s="147"/>
      <c r="VVQ193" s="147"/>
      <c r="VVR193" s="147"/>
      <c r="VVS193" s="147"/>
      <c r="VVT193" s="147"/>
      <c r="VVU193" s="147"/>
      <c r="VVV193" s="147"/>
      <c r="VVW193" s="147"/>
      <c r="VVX193" s="147"/>
      <c r="VVY193" s="147"/>
      <c r="VVZ193" s="147"/>
      <c r="VWA193" s="147"/>
      <c r="VWB193" s="147"/>
      <c r="VWC193" s="147"/>
      <c r="VWD193" s="147"/>
      <c r="VWE193" s="147"/>
      <c r="VWF193" s="147"/>
      <c r="VWG193" s="147"/>
      <c r="VWH193" s="147"/>
      <c r="VWI193" s="147"/>
      <c r="VWJ193" s="147"/>
      <c r="VWK193" s="147"/>
      <c r="VWL193" s="147"/>
      <c r="VWM193" s="147"/>
      <c r="VWN193" s="147"/>
      <c r="VWO193" s="147"/>
      <c r="VWP193" s="147"/>
      <c r="VWQ193" s="147"/>
      <c r="VWR193" s="147"/>
      <c r="VWS193" s="147"/>
      <c r="VWT193" s="147"/>
      <c r="VWU193" s="147"/>
      <c r="VWV193" s="147"/>
      <c r="VWW193" s="147"/>
      <c r="VWX193" s="147"/>
      <c r="VWY193" s="147"/>
      <c r="VWZ193" s="147"/>
      <c r="VXA193" s="147"/>
      <c r="VXB193" s="147"/>
      <c r="VXC193" s="147"/>
      <c r="VXD193" s="147"/>
      <c r="VXE193" s="147"/>
      <c r="VXF193" s="147"/>
      <c r="VXG193" s="147"/>
      <c r="VXH193" s="147"/>
      <c r="VXI193" s="147"/>
      <c r="VXJ193" s="147"/>
      <c r="VXK193" s="147"/>
      <c r="VXL193" s="147"/>
      <c r="VXM193" s="147"/>
      <c r="VXN193" s="147"/>
      <c r="VXO193" s="147"/>
      <c r="VXP193" s="147"/>
      <c r="VXQ193" s="147"/>
      <c r="VXR193" s="147"/>
      <c r="VXS193" s="147"/>
      <c r="VXT193" s="147"/>
      <c r="VXU193" s="147"/>
      <c r="VXV193" s="147"/>
      <c r="VXW193" s="147"/>
      <c r="VXX193" s="147"/>
      <c r="VXY193" s="147"/>
      <c r="VXZ193" s="147"/>
      <c r="VYA193" s="147"/>
      <c r="VYB193" s="147"/>
      <c r="VYC193" s="147"/>
      <c r="VYD193" s="147"/>
      <c r="VYE193" s="147"/>
      <c r="VYF193" s="147"/>
      <c r="VYG193" s="147"/>
      <c r="VYH193" s="147"/>
      <c r="VYI193" s="147"/>
      <c r="VYJ193" s="147"/>
      <c r="VYK193" s="147"/>
      <c r="VYL193" s="147"/>
      <c r="VYM193" s="147"/>
      <c r="VYN193" s="147"/>
      <c r="VYO193" s="147"/>
      <c r="VYP193" s="147"/>
      <c r="VYQ193" s="147"/>
      <c r="VYR193" s="147"/>
      <c r="VYS193" s="147"/>
      <c r="VYT193" s="147"/>
      <c r="VYU193" s="147"/>
      <c r="VYV193" s="147"/>
      <c r="VYW193" s="147"/>
      <c r="VYX193" s="147"/>
      <c r="VYY193" s="147"/>
      <c r="VYZ193" s="147"/>
      <c r="VZA193" s="147"/>
      <c r="VZB193" s="147"/>
      <c r="VZC193" s="147"/>
      <c r="VZD193" s="147"/>
      <c r="VZE193" s="147"/>
      <c r="VZF193" s="147"/>
      <c r="VZG193" s="147"/>
      <c r="VZH193" s="147"/>
      <c r="VZI193" s="147"/>
      <c r="VZJ193" s="147"/>
      <c r="VZK193" s="147"/>
      <c r="VZL193" s="147"/>
      <c r="VZM193" s="147"/>
      <c r="VZN193" s="147"/>
      <c r="VZO193" s="147"/>
      <c r="VZP193" s="147"/>
      <c r="VZQ193" s="147"/>
      <c r="VZR193" s="147"/>
      <c r="VZS193" s="147"/>
      <c r="VZT193" s="147"/>
      <c r="VZU193" s="147"/>
      <c r="VZV193" s="147"/>
      <c r="VZW193" s="147"/>
      <c r="VZX193" s="147"/>
      <c r="VZY193" s="147"/>
      <c r="VZZ193" s="147"/>
      <c r="WAA193" s="147"/>
      <c r="WAB193" s="147"/>
      <c r="WAC193" s="147"/>
      <c r="WAD193" s="147"/>
      <c r="WAE193" s="147"/>
      <c r="WAF193" s="147"/>
      <c r="WAG193" s="147"/>
      <c r="WAH193" s="147"/>
      <c r="WAI193" s="147"/>
      <c r="WAJ193" s="147"/>
      <c r="WAK193" s="147"/>
      <c r="WAL193" s="147"/>
      <c r="WAM193" s="147"/>
      <c r="WAN193" s="147"/>
      <c r="WAO193" s="147"/>
      <c r="WAP193" s="147"/>
      <c r="WAQ193" s="147"/>
      <c r="WAR193" s="147"/>
      <c r="WAS193" s="147"/>
      <c r="WAT193" s="147"/>
      <c r="WAU193" s="147"/>
      <c r="WAV193" s="147"/>
      <c r="WAW193" s="147"/>
      <c r="WAX193" s="147"/>
      <c r="WAY193" s="147"/>
      <c r="WAZ193" s="147"/>
      <c r="WBA193" s="147"/>
      <c r="WBB193" s="147"/>
      <c r="WBC193" s="147"/>
      <c r="WBD193" s="147"/>
      <c r="WBE193" s="147"/>
      <c r="WBF193" s="147"/>
      <c r="WBG193" s="147"/>
      <c r="WBH193" s="147"/>
      <c r="WBI193" s="147"/>
      <c r="WBJ193" s="147"/>
      <c r="WBK193" s="147"/>
      <c r="WBL193" s="147"/>
      <c r="WBM193" s="147"/>
      <c r="WBN193" s="147"/>
      <c r="WBO193" s="147"/>
      <c r="WBP193" s="147"/>
      <c r="WBQ193" s="147"/>
      <c r="WBR193" s="147"/>
      <c r="WBS193" s="147"/>
      <c r="WBT193" s="147"/>
      <c r="WBU193" s="147"/>
      <c r="WBV193" s="147"/>
      <c r="WBW193" s="147"/>
      <c r="WBX193" s="147"/>
      <c r="WBY193" s="147"/>
      <c r="WBZ193" s="147"/>
      <c r="WCA193" s="147"/>
      <c r="WCB193" s="147"/>
      <c r="WCC193" s="147"/>
      <c r="WCD193" s="147"/>
      <c r="WCE193" s="147"/>
      <c r="WCF193" s="147"/>
      <c r="WCG193" s="147"/>
      <c r="WCH193" s="147"/>
      <c r="WCI193" s="147"/>
      <c r="WCJ193" s="147"/>
      <c r="WCK193" s="147"/>
      <c r="WCL193" s="147"/>
      <c r="WCM193" s="147"/>
      <c r="WCN193" s="147"/>
      <c r="WCO193" s="147"/>
      <c r="WCP193" s="147"/>
      <c r="WCQ193" s="147"/>
      <c r="WCR193" s="147"/>
      <c r="WCS193" s="147"/>
      <c r="WCT193" s="147"/>
      <c r="WCU193" s="147"/>
      <c r="WCV193" s="147"/>
      <c r="WCW193" s="147"/>
      <c r="WCX193" s="147"/>
      <c r="WCY193" s="147"/>
      <c r="WCZ193" s="147"/>
      <c r="WDA193" s="147"/>
      <c r="WDB193" s="147"/>
      <c r="WDC193" s="147"/>
      <c r="WDD193" s="147"/>
      <c r="WDE193" s="147"/>
      <c r="WDF193" s="147"/>
      <c r="WDG193" s="147"/>
      <c r="WDH193" s="147"/>
      <c r="WDI193" s="147"/>
      <c r="WDJ193" s="147"/>
      <c r="WDK193" s="147"/>
      <c r="WDL193" s="147"/>
      <c r="WDM193" s="147"/>
      <c r="WDN193" s="147"/>
      <c r="WDO193" s="147"/>
      <c r="WDP193" s="147"/>
      <c r="WDQ193" s="147"/>
      <c r="WDR193" s="147"/>
      <c r="WDS193" s="147"/>
      <c r="WDT193" s="147"/>
      <c r="WDU193" s="147"/>
      <c r="WDV193" s="147"/>
      <c r="WDW193" s="147"/>
      <c r="WDX193" s="147"/>
      <c r="WDY193" s="147"/>
      <c r="WDZ193" s="147"/>
      <c r="WEA193" s="147"/>
      <c r="WEB193" s="147"/>
      <c r="WEC193" s="147"/>
      <c r="WED193" s="147"/>
      <c r="WEE193" s="147"/>
      <c r="WEF193" s="147"/>
      <c r="WEG193" s="147"/>
      <c r="WEH193" s="147"/>
      <c r="WEI193" s="147"/>
      <c r="WEJ193" s="147"/>
      <c r="WEK193" s="147"/>
      <c r="WEL193" s="147"/>
      <c r="WEM193" s="147"/>
      <c r="WEN193" s="147"/>
      <c r="WEO193" s="147"/>
      <c r="WEP193" s="147"/>
      <c r="WEQ193" s="147"/>
      <c r="WER193" s="147"/>
      <c r="WES193" s="147"/>
      <c r="WET193" s="147"/>
      <c r="WEU193" s="147"/>
      <c r="WEV193" s="147"/>
      <c r="WEW193" s="147"/>
      <c r="WEX193" s="147"/>
      <c r="WEY193" s="147"/>
      <c r="WEZ193" s="147"/>
      <c r="WFA193" s="147"/>
      <c r="WFB193" s="147"/>
      <c r="WFC193" s="147"/>
      <c r="WFD193" s="147"/>
      <c r="WFE193" s="147"/>
      <c r="WFF193" s="147"/>
      <c r="WFG193" s="147"/>
      <c r="WFH193" s="147"/>
      <c r="WFI193" s="147"/>
      <c r="WFJ193" s="147"/>
      <c r="WFK193" s="147"/>
      <c r="WFL193" s="147"/>
      <c r="WFM193" s="147"/>
      <c r="WFN193" s="147"/>
      <c r="WFO193" s="147"/>
      <c r="WFP193" s="147"/>
      <c r="WFQ193" s="147"/>
      <c r="WFR193" s="147"/>
      <c r="WFS193" s="147"/>
      <c r="WFT193" s="147"/>
      <c r="WFU193" s="147"/>
      <c r="WFV193" s="147"/>
      <c r="WFW193" s="147"/>
      <c r="WFX193" s="147"/>
      <c r="WFY193" s="147"/>
      <c r="WFZ193" s="147"/>
      <c r="WGA193" s="147"/>
      <c r="WGB193" s="147"/>
      <c r="WGC193" s="147"/>
      <c r="WGD193" s="147"/>
      <c r="WGE193" s="147"/>
      <c r="WGF193" s="147"/>
      <c r="WGG193" s="147"/>
      <c r="WGH193" s="147"/>
      <c r="WGI193" s="147"/>
      <c r="WGJ193" s="147"/>
      <c r="WGK193" s="147"/>
      <c r="WGL193" s="147"/>
      <c r="WGM193" s="147"/>
      <c r="WGN193" s="147"/>
      <c r="WGO193" s="147"/>
      <c r="WGP193" s="147"/>
      <c r="WGQ193" s="147"/>
      <c r="WGR193" s="147"/>
      <c r="WGS193" s="147"/>
      <c r="WGT193" s="147"/>
      <c r="WGU193" s="147"/>
      <c r="WGV193" s="147"/>
      <c r="WGW193" s="147"/>
      <c r="WGX193" s="147"/>
      <c r="WGY193" s="147"/>
      <c r="WGZ193" s="147"/>
      <c r="WHA193" s="147"/>
      <c r="WHB193" s="147"/>
      <c r="WHC193" s="147"/>
      <c r="WHD193" s="147"/>
      <c r="WHE193" s="147"/>
      <c r="WHF193" s="147"/>
      <c r="WHG193" s="147"/>
      <c r="WHH193" s="147"/>
      <c r="WHI193" s="147"/>
      <c r="WHJ193" s="147"/>
      <c r="WHK193" s="147"/>
      <c r="WHL193" s="147"/>
      <c r="WHM193" s="147"/>
      <c r="WHN193" s="147"/>
      <c r="WHO193" s="147"/>
      <c r="WHP193" s="147"/>
      <c r="WHQ193" s="147"/>
      <c r="WHR193" s="147"/>
      <c r="WHS193" s="147"/>
      <c r="WHT193" s="147"/>
      <c r="WHU193" s="147"/>
      <c r="WHV193" s="147"/>
      <c r="WHW193" s="147"/>
      <c r="WHX193" s="147"/>
      <c r="WHY193" s="147"/>
      <c r="WHZ193" s="147"/>
      <c r="WIA193" s="147"/>
      <c r="WIB193" s="147"/>
      <c r="WIC193" s="147"/>
      <c r="WID193" s="147"/>
      <c r="WIE193" s="147"/>
      <c r="WIF193" s="147"/>
      <c r="WIG193" s="147"/>
      <c r="WIH193" s="147"/>
      <c r="WII193" s="147"/>
      <c r="WIJ193" s="147"/>
      <c r="WIK193" s="147"/>
      <c r="WIL193" s="147"/>
      <c r="WIM193" s="147"/>
      <c r="WIN193" s="147"/>
      <c r="WIO193" s="147"/>
      <c r="WIP193" s="147"/>
      <c r="WIQ193" s="147"/>
      <c r="WIR193" s="147"/>
      <c r="WIS193" s="147"/>
      <c r="WIT193" s="147"/>
      <c r="WIU193" s="147"/>
      <c r="WIV193" s="147"/>
      <c r="WIW193" s="147"/>
      <c r="WIX193" s="147"/>
      <c r="WIY193" s="147"/>
      <c r="WIZ193" s="147"/>
      <c r="WJA193" s="147"/>
      <c r="WJB193" s="147"/>
      <c r="WJC193" s="147"/>
      <c r="WJD193" s="147"/>
      <c r="WJE193" s="147"/>
      <c r="WJF193" s="147"/>
      <c r="WJG193" s="147"/>
      <c r="WJH193" s="147"/>
      <c r="WJI193" s="147"/>
      <c r="WJJ193" s="147"/>
      <c r="WJK193" s="147"/>
      <c r="WJL193" s="147"/>
      <c r="WJM193" s="147"/>
      <c r="WJN193" s="147"/>
      <c r="WJO193" s="147"/>
      <c r="WJP193" s="147"/>
      <c r="WJQ193" s="147"/>
      <c r="WJR193" s="147"/>
      <c r="WJS193" s="147"/>
      <c r="WJT193" s="147"/>
      <c r="WJU193" s="147"/>
      <c r="WJV193" s="147"/>
      <c r="WJW193" s="147"/>
      <c r="WJX193" s="147"/>
      <c r="WJY193" s="147"/>
      <c r="WJZ193" s="147"/>
      <c r="WKA193" s="147"/>
      <c r="WKB193" s="147"/>
      <c r="WKC193" s="147"/>
      <c r="WKD193" s="147"/>
      <c r="WKE193" s="147"/>
      <c r="WKF193" s="147"/>
      <c r="WKG193" s="147"/>
      <c r="WKH193" s="147"/>
      <c r="WKI193" s="147"/>
      <c r="WKJ193" s="147"/>
      <c r="WKK193" s="147"/>
      <c r="WKL193" s="147"/>
      <c r="WKM193" s="147"/>
      <c r="WKN193" s="147"/>
      <c r="WKO193" s="147"/>
      <c r="WKP193" s="147"/>
      <c r="WKQ193" s="147"/>
      <c r="WKR193" s="147"/>
      <c r="WKS193" s="147"/>
      <c r="WKT193" s="147"/>
      <c r="WKU193" s="147"/>
      <c r="WKV193" s="147"/>
      <c r="WKW193" s="147"/>
      <c r="WKX193" s="147"/>
      <c r="WKY193" s="147"/>
      <c r="WKZ193" s="147"/>
      <c r="WLA193" s="147"/>
      <c r="WLB193" s="147"/>
      <c r="WLC193" s="147"/>
      <c r="WLD193" s="147"/>
      <c r="WLE193" s="147"/>
      <c r="WLF193" s="147"/>
      <c r="WLG193" s="147"/>
      <c r="WLH193" s="147"/>
      <c r="WLI193" s="147"/>
      <c r="WLJ193" s="147"/>
      <c r="WLK193" s="147"/>
      <c r="WLL193" s="147"/>
      <c r="WLM193" s="147"/>
      <c r="WLN193" s="147"/>
      <c r="WLO193" s="147"/>
      <c r="WLP193" s="147"/>
      <c r="WLQ193" s="147"/>
      <c r="WLR193" s="147"/>
      <c r="WLS193" s="147"/>
      <c r="WLT193" s="147"/>
      <c r="WLU193" s="147"/>
      <c r="WLV193" s="147"/>
      <c r="WLW193" s="147"/>
      <c r="WLX193" s="147"/>
      <c r="WLY193" s="147"/>
      <c r="WLZ193" s="147"/>
      <c r="WMA193" s="147"/>
      <c r="WMB193" s="147"/>
      <c r="WMC193" s="147"/>
      <c r="WMD193" s="147"/>
      <c r="WME193" s="147"/>
      <c r="WMF193" s="147"/>
      <c r="WMG193" s="147"/>
      <c r="WMH193" s="147"/>
      <c r="WMI193" s="147"/>
      <c r="WMJ193" s="147"/>
      <c r="WMK193" s="147"/>
      <c r="WML193" s="147"/>
      <c r="WMM193" s="147"/>
      <c r="WMN193" s="147"/>
      <c r="WMO193" s="147"/>
      <c r="WMP193" s="147"/>
      <c r="WMQ193" s="147"/>
      <c r="WMR193" s="147"/>
      <c r="WMS193" s="147"/>
      <c r="WMT193" s="147"/>
      <c r="WMU193" s="147"/>
      <c r="WMV193" s="147"/>
      <c r="WMW193" s="147"/>
      <c r="WMX193" s="147"/>
      <c r="WMY193" s="147"/>
      <c r="WMZ193" s="147"/>
      <c r="WNA193" s="147"/>
      <c r="WNB193" s="147"/>
      <c r="WNC193" s="147"/>
      <c r="WND193" s="147"/>
      <c r="WNE193" s="147"/>
      <c r="WNF193" s="147"/>
      <c r="WNG193" s="147"/>
      <c r="WNH193" s="147"/>
      <c r="WNI193" s="147"/>
      <c r="WNJ193" s="147"/>
      <c r="WNK193" s="147"/>
      <c r="WNL193" s="147"/>
      <c r="WNM193" s="147"/>
      <c r="WNN193" s="147"/>
      <c r="WNO193" s="147"/>
      <c r="WNP193" s="147"/>
      <c r="WNQ193" s="147"/>
      <c r="WNR193" s="147"/>
      <c r="WNS193" s="147"/>
      <c r="WNT193" s="147"/>
      <c r="WNU193" s="147"/>
      <c r="WNV193" s="147"/>
      <c r="WNW193" s="147"/>
      <c r="WNX193" s="147"/>
      <c r="WNY193" s="147"/>
      <c r="WNZ193" s="147"/>
      <c r="WOA193" s="147"/>
      <c r="WOB193" s="147"/>
      <c r="WOC193" s="147"/>
      <c r="WOD193" s="147"/>
      <c r="WOE193" s="147"/>
      <c r="WOF193" s="147"/>
      <c r="WOG193" s="147"/>
      <c r="WOH193" s="147"/>
      <c r="WOI193" s="147"/>
      <c r="WOJ193" s="147"/>
      <c r="WOK193" s="147"/>
      <c r="WOL193" s="147"/>
      <c r="WOM193" s="147"/>
      <c r="WON193" s="147"/>
      <c r="WOO193" s="147"/>
      <c r="WOP193" s="147"/>
      <c r="WOQ193" s="147"/>
      <c r="WOR193" s="147"/>
      <c r="WOS193" s="147"/>
      <c r="WOT193" s="147"/>
      <c r="WOU193" s="147"/>
      <c r="WOV193" s="147"/>
      <c r="WOW193" s="147"/>
      <c r="WOX193" s="147"/>
      <c r="WOY193" s="147"/>
      <c r="WOZ193" s="147"/>
      <c r="WPA193" s="147"/>
      <c r="WPB193" s="147"/>
      <c r="WPC193" s="147"/>
      <c r="WPD193" s="147"/>
      <c r="WPE193" s="147"/>
      <c r="WPF193" s="147"/>
      <c r="WPG193" s="147"/>
      <c r="WPH193" s="147"/>
      <c r="WPI193" s="147"/>
      <c r="WPJ193" s="147"/>
      <c r="WPK193" s="147"/>
      <c r="WPL193" s="147"/>
      <c r="WPM193" s="147"/>
      <c r="WPN193" s="147"/>
      <c r="WPO193" s="147"/>
      <c r="WPP193" s="147"/>
      <c r="WPQ193" s="147"/>
      <c r="WPR193" s="147"/>
      <c r="WPS193" s="147"/>
      <c r="WPT193" s="147"/>
      <c r="WPU193" s="147"/>
      <c r="WPV193" s="147"/>
      <c r="WPW193" s="147"/>
      <c r="WPX193" s="147"/>
      <c r="WPY193" s="147"/>
      <c r="WPZ193" s="147"/>
      <c r="WQA193" s="147"/>
      <c r="WQB193" s="147"/>
      <c r="WQC193" s="147"/>
      <c r="WQD193" s="147"/>
      <c r="WQE193" s="147"/>
      <c r="WQF193" s="147"/>
      <c r="WQG193" s="147"/>
      <c r="WQH193" s="147"/>
      <c r="WQI193" s="147"/>
      <c r="WQJ193" s="147"/>
      <c r="WQK193" s="147"/>
      <c r="WQL193" s="147"/>
      <c r="WQM193" s="147"/>
      <c r="WQN193" s="147"/>
      <c r="WQO193" s="147"/>
      <c r="WQP193" s="147"/>
      <c r="WQQ193" s="147"/>
      <c r="WQR193" s="147"/>
      <c r="WQS193" s="147"/>
      <c r="WQT193" s="147"/>
      <c r="WQU193" s="147"/>
      <c r="WQV193" s="147"/>
      <c r="WQW193" s="147"/>
      <c r="WQX193" s="147"/>
      <c r="WQY193" s="147"/>
      <c r="WQZ193" s="147"/>
      <c r="WRA193" s="147"/>
      <c r="WRB193" s="147"/>
      <c r="WRC193" s="147"/>
      <c r="WRD193" s="147"/>
      <c r="WRE193" s="147"/>
      <c r="WRF193" s="147"/>
      <c r="WRG193" s="147"/>
      <c r="WRH193" s="147"/>
      <c r="WRI193" s="147"/>
      <c r="WRJ193" s="147"/>
      <c r="WRK193" s="147"/>
      <c r="WRL193" s="147"/>
      <c r="WRM193" s="147"/>
      <c r="WRN193" s="147"/>
      <c r="WRO193" s="147"/>
      <c r="WRP193" s="147"/>
      <c r="WRQ193" s="147"/>
      <c r="WRR193" s="147"/>
      <c r="WRS193" s="147"/>
      <c r="WRT193" s="147"/>
      <c r="WRU193" s="147"/>
      <c r="WRV193" s="147"/>
      <c r="WRW193" s="147"/>
      <c r="WRX193" s="147"/>
      <c r="WRY193" s="147"/>
      <c r="WRZ193" s="147"/>
      <c r="WSA193" s="147"/>
      <c r="WSB193" s="147"/>
      <c r="WSC193" s="147"/>
      <c r="WSD193" s="147"/>
      <c r="WSE193" s="147"/>
      <c r="WSF193" s="147"/>
      <c r="WSG193" s="147"/>
      <c r="WSH193" s="147"/>
      <c r="WSI193" s="147"/>
      <c r="WSJ193" s="147"/>
      <c r="WSK193" s="147"/>
      <c r="WSL193" s="147"/>
      <c r="WSM193" s="147"/>
      <c r="WSN193" s="147"/>
      <c r="WSO193" s="147"/>
      <c r="WSP193" s="147"/>
      <c r="WSQ193" s="147"/>
      <c r="WSR193" s="147"/>
      <c r="WSS193" s="147"/>
      <c r="WST193" s="147"/>
      <c r="WSU193" s="147"/>
      <c r="WSV193" s="147"/>
      <c r="WSW193" s="147"/>
      <c r="WSX193" s="147"/>
      <c r="WSY193" s="147"/>
      <c r="WSZ193" s="147"/>
      <c r="WTA193" s="147"/>
      <c r="WTB193" s="147"/>
      <c r="WTC193" s="147"/>
      <c r="WTD193" s="147"/>
      <c r="WTE193" s="147"/>
      <c r="WTF193" s="147"/>
      <c r="WTG193" s="147"/>
      <c r="WTH193" s="147"/>
      <c r="WTI193" s="147"/>
      <c r="WTJ193" s="147"/>
      <c r="WTK193" s="147"/>
      <c r="WTL193" s="147"/>
      <c r="WTM193" s="147"/>
      <c r="WTN193" s="147"/>
      <c r="WTO193" s="147"/>
      <c r="WTP193" s="147"/>
      <c r="WTQ193" s="147"/>
      <c r="WTR193" s="147"/>
      <c r="WTS193" s="147"/>
      <c r="WTT193" s="147"/>
      <c r="WTU193" s="147"/>
      <c r="WTV193" s="147"/>
      <c r="WTW193" s="147"/>
      <c r="WTX193" s="147"/>
      <c r="WTY193" s="147"/>
      <c r="WTZ193" s="147"/>
      <c r="WUA193" s="147"/>
      <c r="WUB193" s="147"/>
      <c r="WUC193" s="147"/>
      <c r="WUD193" s="147"/>
      <c r="WUE193" s="147"/>
      <c r="WUF193" s="147"/>
      <c r="WUG193" s="147"/>
      <c r="WUH193" s="147"/>
      <c r="WUI193" s="147"/>
      <c r="WUJ193" s="147"/>
      <c r="WUK193" s="147"/>
      <c r="WUL193" s="147"/>
      <c r="WUM193" s="147"/>
      <c r="WUN193" s="147"/>
      <c r="WUO193" s="147"/>
      <c r="WUP193" s="147"/>
      <c r="WUQ193" s="147"/>
      <c r="WUR193" s="147"/>
      <c r="WUS193" s="147"/>
      <c r="WUT193" s="147"/>
      <c r="WUU193" s="147"/>
      <c r="WUV193" s="147"/>
      <c r="WUW193" s="147"/>
      <c r="WUX193" s="147"/>
      <c r="WUY193" s="147"/>
      <c r="WUZ193" s="147"/>
      <c r="WVA193" s="147"/>
      <c r="WVB193" s="147"/>
      <c r="WVC193" s="147"/>
      <c r="WVD193" s="147"/>
      <c r="WVE193" s="147"/>
      <c r="WVF193" s="147"/>
      <c r="WVG193" s="147"/>
      <c r="WVH193" s="147"/>
      <c r="WVI193" s="147"/>
      <c r="WVJ193" s="147"/>
      <c r="WVK193" s="147"/>
      <c r="WVL193" s="147"/>
      <c r="WVM193" s="147"/>
      <c r="WVN193" s="147"/>
      <c r="WVO193" s="147"/>
      <c r="WVP193" s="147"/>
      <c r="WVQ193" s="147"/>
      <c r="WVR193" s="147"/>
      <c r="WVS193" s="147"/>
      <c r="WVT193" s="147"/>
      <c r="WVU193" s="147"/>
      <c r="WVV193" s="147"/>
      <c r="WVW193" s="147"/>
      <c r="WVX193" s="147"/>
      <c r="WVY193" s="147"/>
      <c r="WVZ193" s="147"/>
      <c r="WWA193" s="147"/>
      <c r="WWB193" s="147"/>
      <c r="WWC193" s="147"/>
      <c r="WWD193" s="147"/>
      <c r="WWE193" s="147"/>
      <c r="WWF193" s="147"/>
      <c r="WWG193" s="147"/>
      <c r="WWH193" s="147"/>
      <c r="WWI193" s="147"/>
      <c r="WWJ193" s="147"/>
      <c r="WWK193" s="147"/>
      <c r="WWL193" s="147"/>
      <c r="WWM193" s="147"/>
      <c r="WWN193" s="147"/>
      <c r="WWO193" s="147"/>
      <c r="WWP193" s="147"/>
      <c r="WWQ193" s="147"/>
      <c r="WWR193" s="147"/>
      <c r="WWS193" s="147"/>
      <c r="WWT193" s="147"/>
      <c r="WWU193" s="147"/>
      <c r="WWV193" s="147"/>
      <c r="WWW193" s="147"/>
      <c r="WWX193" s="147"/>
      <c r="WWY193" s="147"/>
      <c r="WWZ193" s="147"/>
      <c r="WXA193" s="147"/>
      <c r="WXB193" s="147"/>
      <c r="WXC193" s="147"/>
      <c r="WXD193" s="147"/>
      <c r="WXE193" s="147"/>
      <c r="WXF193" s="147"/>
      <c r="WXG193" s="147"/>
      <c r="WXH193" s="147"/>
      <c r="WXI193" s="147"/>
      <c r="WXJ193" s="147"/>
      <c r="WXK193" s="147"/>
      <c r="WXL193" s="147"/>
      <c r="WXM193" s="147"/>
      <c r="WXN193" s="147"/>
      <c r="WXO193" s="147"/>
      <c r="WXP193" s="147"/>
      <c r="WXQ193" s="147"/>
      <c r="WXR193" s="147"/>
      <c r="WXS193" s="147"/>
      <c r="WXT193" s="147"/>
      <c r="WXU193" s="147"/>
      <c r="WXV193" s="147"/>
      <c r="WXW193" s="147"/>
      <c r="WXX193" s="147"/>
      <c r="WXY193" s="147"/>
      <c r="WXZ193" s="147"/>
      <c r="WYA193" s="147"/>
      <c r="WYB193" s="147"/>
      <c r="WYC193" s="147"/>
      <c r="WYD193" s="147"/>
      <c r="WYE193" s="147"/>
      <c r="WYF193" s="147"/>
      <c r="WYG193" s="147"/>
      <c r="WYH193" s="147"/>
      <c r="WYI193" s="147"/>
      <c r="WYJ193" s="147"/>
      <c r="WYK193" s="147"/>
      <c r="WYL193" s="147"/>
      <c r="WYM193" s="147"/>
      <c r="WYN193" s="147"/>
      <c r="WYO193" s="147"/>
      <c r="WYP193" s="147"/>
      <c r="WYQ193" s="147"/>
      <c r="WYR193" s="147"/>
      <c r="WYS193" s="147"/>
      <c r="WYT193" s="147"/>
      <c r="WYU193" s="147"/>
      <c r="WYV193" s="147"/>
      <c r="WYW193" s="147"/>
      <c r="WYX193" s="147"/>
      <c r="WYY193" s="147"/>
      <c r="WYZ193" s="147"/>
      <c r="WZA193" s="147"/>
      <c r="WZB193" s="147"/>
      <c r="WZC193" s="147"/>
      <c r="WZD193" s="147"/>
      <c r="WZE193" s="147"/>
      <c r="WZF193" s="147"/>
      <c r="WZG193" s="147"/>
      <c r="WZH193" s="147"/>
      <c r="WZI193" s="147"/>
      <c r="WZJ193" s="147"/>
      <c r="WZK193" s="147"/>
      <c r="WZL193" s="147"/>
      <c r="WZM193" s="147"/>
      <c r="WZN193" s="147"/>
      <c r="WZO193" s="147"/>
      <c r="WZP193" s="147"/>
      <c r="WZQ193" s="147"/>
      <c r="WZR193" s="147"/>
      <c r="WZS193" s="147"/>
      <c r="WZT193" s="147"/>
      <c r="WZU193" s="147"/>
      <c r="WZV193" s="147"/>
      <c r="WZW193" s="147"/>
      <c r="WZX193" s="147"/>
      <c r="WZY193" s="147"/>
      <c r="WZZ193" s="147"/>
      <c r="XAA193" s="147"/>
      <c r="XAB193" s="147"/>
      <c r="XAC193" s="147"/>
      <c r="XAD193" s="147"/>
      <c r="XAE193" s="147"/>
      <c r="XAF193" s="147"/>
      <c r="XAG193" s="147"/>
      <c r="XAH193" s="147"/>
      <c r="XAI193" s="147"/>
      <c r="XAJ193" s="147"/>
      <c r="XAK193" s="147"/>
      <c r="XAL193" s="147"/>
      <c r="XAM193" s="147"/>
      <c r="XAN193" s="147"/>
      <c r="XAO193" s="147"/>
      <c r="XAP193" s="147"/>
      <c r="XAQ193" s="147"/>
      <c r="XAR193" s="147"/>
      <c r="XAS193" s="147"/>
      <c r="XAT193" s="147"/>
      <c r="XAU193" s="147"/>
      <c r="XAV193" s="147"/>
      <c r="XAW193" s="147"/>
      <c r="XAX193" s="147"/>
      <c r="XAY193" s="147"/>
      <c r="XAZ193" s="147"/>
      <c r="XBA193" s="147"/>
      <c r="XBB193" s="147"/>
      <c r="XBC193" s="147"/>
      <c r="XBD193" s="147"/>
      <c r="XBE193" s="147"/>
      <c r="XBF193" s="147"/>
      <c r="XBG193" s="147"/>
      <c r="XBH193" s="147"/>
      <c r="XBI193" s="147"/>
      <c r="XBJ193" s="147"/>
      <c r="XBK193" s="147"/>
      <c r="XBL193" s="147"/>
      <c r="XBM193" s="147"/>
      <c r="XBN193" s="147"/>
      <c r="XBO193" s="147"/>
      <c r="XBP193" s="147"/>
      <c r="XBQ193" s="147"/>
      <c r="XBR193" s="147"/>
      <c r="XBS193" s="147"/>
      <c r="XBT193" s="147"/>
      <c r="XBU193" s="147"/>
      <c r="XBV193" s="147"/>
      <c r="XBW193" s="147"/>
      <c r="XBX193" s="147"/>
      <c r="XBY193" s="147"/>
      <c r="XBZ193" s="147"/>
      <c r="XCA193" s="147"/>
      <c r="XCB193" s="147"/>
      <c r="XCC193" s="147"/>
      <c r="XCD193" s="147"/>
      <c r="XCE193" s="147"/>
      <c r="XCF193" s="147"/>
      <c r="XCG193" s="147"/>
      <c r="XCH193" s="147"/>
      <c r="XCI193" s="147"/>
      <c r="XCJ193" s="147"/>
      <c r="XCK193" s="147"/>
      <c r="XCL193" s="147"/>
      <c r="XCM193" s="147"/>
      <c r="XCN193" s="147"/>
      <c r="XCO193" s="147"/>
      <c r="XCP193" s="147"/>
      <c r="XCQ193" s="147"/>
      <c r="XCR193" s="147"/>
      <c r="XCS193" s="147"/>
      <c r="XCT193" s="147"/>
      <c r="XCU193" s="147"/>
      <c r="XCV193" s="147"/>
      <c r="XCW193" s="147"/>
      <c r="XCX193" s="147"/>
      <c r="XCY193" s="147"/>
      <c r="XCZ193" s="147"/>
      <c r="XDA193" s="147"/>
      <c r="XDB193" s="147"/>
      <c r="XDC193" s="147"/>
      <c r="XDD193" s="147"/>
      <c r="XDE193" s="147"/>
      <c r="XDF193" s="147"/>
      <c r="XDG193" s="147"/>
      <c r="XDH193" s="147"/>
      <c r="XDI193" s="147"/>
      <c r="XDJ193" s="147"/>
      <c r="XDK193" s="147"/>
      <c r="XDL193" s="147"/>
      <c r="XDM193" s="147"/>
      <c r="XDN193" s="147"/>
      <c r="XDO193" s="147"/>
      <c r="XDP193" s="147"/>
      <c r="XDQ193" s="147"/>
      <c r="XDR193" s="147"/>
      <c r="XDS193" s="147"/>
      <c r="XDT193" s="147"/>
      <c r="XDU193" s="147"/>
      <c r="XDV193" s="147"/>
      <c r="XDW193" s="147"/>
      <c r="XDX193" s="147"/>
      <c r="XDY193" s="147"/>
      <c r="XDZ193" s="147"/>
      <c r="XEA193" s="147"/>
      <c r="XEB193" s="147"/>
      <c r="XEC193" s="147"/>
      <c r="XED193" s="147"/>
      <c r="XEE193" s="147"/>
      <c r="XEF193" s="147"/>
      <c r="XEG193" s="147"/>
      <c r="XEH193" s="147"/>
      <c r="XEI193" s="147"/>
      <c r="XEJ193" s="147"/>
      <c r="XEK193" s="147"/>
      <c r="XEL193" s="147"/>
      <c r="XEM193" s="147"/>
      <c r="XEN193" s="147"/>
      <c r="XEO193" s="147"/>
      <c r="XEP193" s="147"/>
      <c r="XEQ193" s="147"/>
      <c r="XER193" s="147"/>
      <c r="XES193" s="147"/>
      <c r="XET193" s="147"/>
      <c r="XEU193" s="147"/>
      <c r="XEV193" s="147"/>
    </row>
    <row r="194" s="77" customFormat="1" customHeight="1" spans="1:16376">
      <c r="A194" s="91">
        <f t="shared" si="11"/>
        <v>185</v>
      </c>
      <c r="B194" s="48" t="s">
        <v>669</v>
      </c>
      <c r="C194" s="192" t="s">
        <v>670</v>
      </c>
      <c r="D194" s="48" t="s">
        <v>671</v>
      </c>
      <c r="E194" s="48" t="s">
        <v>672</v>
      </c>
      <c r="F194" s="48">
        <v>15247829988</v>
      </c>
      <c r="G194" s="131">
        <v>100</v>
      </c>
      <c r="H194" s="203" t="s">
        <v>673</v>
      </c>
      <c r="I194" s="204" t="s">
        <v>674</v>
      </c>
      <c r="K194" s="93" t="str">
        <f t="shared" si="9"/>
        <v>152801********033172</v>
      </c>
      <c r="L194" s="93" t="str">
        <f t="shared" si="10"/>
        <v>152****9988</v>
      </c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47"/>
      <c r="AC194" s="147"/>
      <c r="AD194" s="147"/>
      <c r="AE194" s="147"/>
      <c r="AF194" s="147"/>
      <c r="AG194" s="147"/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  <c r="BI194" s="147"/>
      <c r="BJ194" s="147"/>
      <c r="BK194" s="147"/>
      <c r="BL194" s="147"/>
      <c r="BM194" s="147"/>
      <c r="BN194" s="147"/>
      <c r="BO194" s="147"/>
      <c r="BP194" s="147"/>
      <c r="BQ194" s="147"/>
      <c r="BR194" s="147"/>
      <c r="BS194" s="147"/>
      <c r="BT194" s="147"/>
      <c r="BU194" s="147"/>
      <c r="BV194" s="147"/>
      <c r="BW194" s="147"/>
      <c r="BX194" s="147"/>
      <c r="BY194" s="147"/>
      <c r="BZ194" s="147"/>
      <c r="CA194" s="147"/>
      <c r="CB194" s="147"/>
      <c r="CC194" s="147"/>
      <c r="CD194" s="147"/>
      <c r="CE194" s="147"/>
      <c r="CF194" s="147"/>
      <c r="CG194" s="147"/>
      <c r="CH194" s="147"/>
      <c r="CI194" s="147"/>
      <c r="CJ194" s="147"/>
      <c r="CK194" s="147"/>
      <c r="CL194" s="147"/>
      <c r="CM194" s="147"/>
      <c r="CN194" s="147"/>
      <c r="CO194" s="147"/>
      <c r="CP194" s="147"/>
      <c r="CQ194" s="147"/>
      <c r="CR194" s="147"/>
      <c r="CS194" s="147"/>
      <c r="CT194" s="147"/>
      <c r="CU194" s="147"/>
      <c r="CV194" s="147"/>
      <c r="CW194" s="147"/>
      <c r="CX194" s="147"/>
      <c r="CY194" s="147"/>
      <c r="CZ194" s="147"/>
      <c r="DA194" s="147"/>
      <c r="DB194" s="147"/>
      <c r="DC194" s="147"/>
      <c r="DD194" s="147"/>
      <c r="DE194" s="147"/>
      <c r="DF194" s="147"/>
      <c r="DG194" s="147"/>
      <c r="DH194" s="147"/>
      <c r="DI194" s="147"/>
      <c r="DJ194" s="147"/>
      <c r="DK194" s="147"/>
      <c r="DL194" s="147"/>
      <c r="DM194" s="147"/>
      <c r="DN194" s="147"/>
      <c r="DO194" s="147"/>
      <c r="DP194" s="147"/>
      <c r="DQ194" s="147"/>
      <c r="DR194" s="147"/>
      <c r="DS194" s="147"/>
      <c r="DT194" s="147"/>
      <c r="DU194" s="147"/>
      <c r="DV194" s="147"/>
      <c r="DW194" s="147"/>
      <c r="DX194" s="147"/>
      <c r="DY194" s="147"/>
      <c r="DZ194" s="147"/>
      <c r="EA194" s="147"/>
      <c r="EB194" s="147"/>
      <c r="EC194" s="147"/>
      <c r="ED194" s="147"/>
      <c r="EE194" s="147"/>
      <c r="EF194" s="147"/>
      <c r="EG194" s="147"/>
      <c r="EH194" s="147"/>
      <c r="EI194" s="147"/>
      <c r="EJ194" s="147"/>
      <c r="EK194" s="147"/>
      <c r="EL194" s="147"/>
      <c r="EM194" s="147"/>
      <c r="EN194" s="147"/>
      <c r="EO194" s="147"/>
      <c r="EP194" s="147"/>
      <c r="EQ194" s="147"/>
      <c r="ER194" s="147"/>
      <c r="ES194" s="147"/>
      <c r="ET194" s="147"/>
      <c r="EU194" s="147"/>
      <c r="EV194" s="147"/>
      <c r="EW194" s="147"/>
      <c r="EX194" s="147"/>
      <c r="EY194" s="147"/>
      <c r="EZ194" s="147"/>
      <c r="FA194" s="147"/>
      <c r="FB194" s="147"/>
      <c r="FC194" s="147"/>
      <c r="FD194" s="147"/>
      <c r="FE194" s="147"/>
      <c r="FF194" s="147"/>
      <c r="FG194" s="147"/>
      <c r="FH194" s="147"/>
      <c r="FI194" s="147"/>
      <c r="FJ194" s="147"/>
      <c r="FK194" s="147"/>
      <c r="FL194" s="147"/>
      <c r="FM194" s="147"/>
      <c r="FN194" s="147"/>
      <c r="FO194" s="147"/>
      <c r="FP194" s="147"/>
      <c r="FQ194" s="147"/>
      <c r="FR194" s="147"/>
      <c r="FS194" s="147"/>
      <c r="FT194" s="147"/>
      <c r="FU194" s="147"/>
      <c r="FV194" s="147"/>
      <c r="FW194" s="147"/>
      <c r="FX194" s="147"/>
      <c r="FY194" s="147"/>
      <c r="FZ194" s="147"/>
      <c r="GA194" s="147"/>
      <c r="GB194" s="147"/>
      <c r="GC194" s="147"/>
      <c r="GD194" s="147"/>
      <c r="GE194" s="147"/>
      <c r="GF194" s="147"/>
      <c r="GG194" s="147"/>
      <c r="GH194" s="147"/>
      <c r="GI194" s="147"/>
      <c r="GJ194" s="147"/>
      <c r="GK194" s="147"/>
      <c r="GL194" s="147"/>
      <c r="GM194" s="147"/>
      <c r="GN194" s="147"/>
      <c r="GO194" s="147"/>
      <c r="GP194" s="147"/>
      <c r="GQ194" s="147"/>
      <c r="GR194" s="147"/>
      <c r="GS194" s="147"/>
      <c r="GT194" s="147"/>
      <c r="GU194" s="147"/>
      <c r="GV194" s="147"/>
      <c r="GW194" s="147"/>
      <c r="GX194" s="147"/>
      <c r="GY194" s="147"/>
      <c r="GZ194" s="147"/>
      <c r="HA194" s="147"/>
      <c r="HB194" s="147"/>
      <c r="HC194" s="147"/>
      <c r="HD194" s="147"/>
      <c r="HE194" s="147"/>
      <c r="HF194" s="147"/>
      <c r="HG194" s="147"/>
      <c r="HH194" s="147"/>
      <c r="HI194" s="147"/>
      <c r="HJ194" s="147"/>
      <c r="HK194" s="147"/>
      <c r="HL194" s="147"/>
      <c r="HM194" s="147"/>
      <c r="HN194" s="147"/>
      <c r="HO194" s="147"/>
      <c r="HP194" s="147"/>
      <c r="HQ194" s="147"/>
      <c r="HR194" s="147"/>
      <c r="HS194" s="147"/>
      <c r="HT194" s="147"/>
      <c r="HU194" s="147"/>
      <c r="HV194" s="147"/>
      <c r="HW194" s="147"/>
      <c r="HX194" s="147"/>
      <c r="HY194" s="147"/>
      <c r="HZ194" s="147"/>
      <c r="IA194" s="147"/>
      <c r="IB194" s="147"/>
      <c r="IC194" s="147"/>
      <c r="ID194" s="147"/>
      <c r="IE194" s="147"/>
      <c r="IF194" s="147"/>
      <c r="IG194" s="147"/>
      <c r="IH194" s="147"/>
      <c r="II194" s="147"/>
      <c r="IJ194" s="147"/>
      <c r="IK194" s="147"/>
      <c r="IL194" s="147"/>
      <c r="IM194" s="147"/>
      <c r="IN194" s="147"/>
      <c r="IO194" s="147"/>
      <c r="IP194" s="147"/>
      <c r="IQ194" s="147"/>
      <c r="IR194" s="147"/>
      <c r="IS194" s="147"/>
      <c r="IT194" s="147"/>
      <c r="IU194" s="147"/>
      <c r="IV194" s="147"/>
      <c r="IW194" s="147"/>
      <c r="IX194" s="147"/>
      <c r="IY194" s="147"/>
      <c r="IZ194" s="147"/>
      <c r="JA194" s="147"/>
      <c r="JB194" s="147"/>
      <c r="JC194" s="147"/>
      <c r="JD194" s="147"/>
      <c r="JE194" s="147"/>
      <c r="JF194" s="147"/>
      <c r="JG194" s="147"/>
      <c r="JH194" s="147"/>
      <c r="JI194" s="147"/>
      <c r="JJ194" s="147"/>
      <c r="JK194" s="147"/>
      <c r="JL194" s="147"/>
      <c r="JM194" s="147"/>
      <c r="JN194" s="147"/>
      <c r="JO194" s="147"/>
      <c r="JP194" s="147"/>
      <c r="JQ194" s="147"/>
      <c r="JR194" s="147"/>
      <c r="JS194" s="147"/>
      <c r="JT194" s="147"/>
      <c r="JU194" s="147"/>
      <c r="JV194" s="147"/>
      <c r="JW194" s="147"/>
      <c r="JX194" s="147"/>
      <c r="JY194" s="147"/>
      <c r="JZ194" s="147"/>
      <c r="KA194" s="147"/>
      <c r="KB194" s="147"/>
      <c r="KC194" s="147"/>
      <c r="KD194" s="147"/>
      <c r="KE194" s="147"/>
      <c r="KF194" s="147"/>
      <c r="KG194" s="147"/>
      <c r="KH194" s="147"/>
      <c r="KI194" s="147"/>
      <c r="KJ194" s="147"/>
      <c r="KK194" s="147"/>
      <c r="KL194" s="147"/>
      <c r="KM194" s="147"/>
      <c r="KN194" s="147"/>
      <c r="KO194" s="147"/>
      <c r="KP194" s="147"/>
      <c r="KQ194" s="147"/>
      <c r="KR194" s="147"/>
      <c r="KS194" s="147"/>
      <c r="KT194" s="147"/>
      <c r="KU194" s="147"/>
      <c r="KV194" s="147"/>
      <c r="KW194" s="147"/>
      <c r="KX194" s="147"/>
      <c r="KY194" s="147"/>
      <c r="KZ194" s="147"/>
      <c r="LA194" s="147"/>
      <c r="LB194" s="147"/>
      <c r="LC194" s="147"/>
      <c r="LD194" s="147"/>
      <c r="LE194" s="147"/>
      <c r="LF194" s="147"/>
      <c r="LG194" s="147"/>
      <c r="LH194" s="147"/>
      <c r="LI194" s="147"/>
      <c r="LJ194" s="147"/>
      <c r="LK194" s="147"/>
      <c r="LL194" s="147"/>
      <c r="LM194" s="147"/>
      <c r="LN194" s="147"/>
      <c r="LO194" s="147"/>
      <c r="LP194" s="147"/>
      <c r="LQ194" s="147"/>
      <c r="LR194" s="147"/>
      <c r="LS194" s="147"/>
      <c r="LT194" s="147"/>
      <c r="LU194" s="147"/>
      <c r="LV194" s="147"/>
      <c r="LW194" s="147"/>
      <c r="LX194" s="147"/>
      <c r="LY194" s="147"/>
      <c r="LZ194" s="147"/>
      <c r="MA194" s="147"/>
      <c r="MB194" s="147"/>
      <c r="MC194" s="147"/>
      <c r="MD194" s="147"/>
      <c r="ME194" s="147"/>
      <c r="MF194" s="147"/>
      <c r="MG194" s="147"/>
      <c r="MH194" s="147"/>
      <c r="MI194" s="147"/>
      <c r="MJ194" s="147"/>
      <c r="MK194" s="147"/>
      <c r="ML194" s="147"/>
      <c r="MM194" s="147"/>
      <c r="MN194" s="147"/>
      <c r="MO194" s="147"/>
      <c r="MP194" s="147"/>
      <c r="MQ194" s="147"/>
      <c r="MR194" s="147"/>
      <c r="MS194" s="147"/>
      <c r="MT194" s="147"/>
      <c r="MU194" s="147"/>
      <c r="MV194" s="147"/>
      <c r="MW194" s="147"/>
      <c r="MX194" s="147"/>
      <c r="MY194" s="147"/>
      <c r="MZ194" s="147"/>
      <c r="NA194" s="147"/>
      <c r="NB194" s="147"/>
      <c r="NC194" s="147"/>
      <c r="ND194" s="147"/>
      <c r="NE194" s="147"/>
      <c r="NF194" s="147"/>
      <c r="NG194" s="147"/>
      <c r="NH194" s="147"/>
      <c r="NI194" s="147"/>
      <c r="NJ194" s="147"/>
      <c r="NK194" s="147"/>
      <c r="NL194" s="147"/>
      <c r="NM194" s="147"/>
      <c r="NN194" s="147"/>
      <c r="NO194" s="147"/>
      <c r="NP194" s="147"/>
      <c r="NQ194" s="147"/>
      <c r="NR194" s="147"/>
      <c r="NS194" s="147"/>
      <c r="NT194" s="147"/>
      <c r="NU194" s="147"/>
      <c r="NV194" s="147"/>
      <c r="NW194" s="147"/>
      <c r="NX194" s="147"/>
      <c r="NY194" s="147"/>
      <c r="NZ194" s="147"/>
      <c r="OA194" s="147"/>
      <c r="OB194" s="147"/>
      <c r="OC194" s="147"/>
      <c r="OD194" s="147"/>
      <c r="OE194" s="147"/>
      <c r="OF194" s="147"/>
      <c r="OG194" s="147"/>
      <c r="OH194" s="147"/>
      <c r="OI194" s="147"/>
      <c r="OJ194" s="147"/>
      <c r="OK194" s="147"/>
      <c r="OL194" s="147"/>
      <c r="OM194" s="147"/>
      <c r="ON194" s="147"/>
      <c r="OO194" s="147"/>
      <c r="OP194" s="147"/>
      <c r="OQ194" s="147"/>
      <c r="OR194" s="147"/>
      <c r="OS194" s="147"/>
      <c r="OT194" s="147"/>
      <c r="OU194" s="147"/>
      <c r="OV194" s="147"/>
      <c r="OW194" s="147"/>
      <c r="OX194" s="147"/>
      <c r="OY194" s="147"/>
      <c r="OZ194" s="147"/>
      <c r="PA194" s="147"/>
      <c r="PB194" s="147"/>
      <c r="PC194" s="147"/>
      <c r="PD194" s="147"/>
      <c r="PE194" s="147"/>
      <c r="PF194" s="147"/>
      <c r="PG194" s="147"/>
      <c r="PH194" s="147"/>
      <c r="PI194" s="147"/>
      <c r="PJ194" s="147"/>
      <c r="PK194" s="147"/>
      <c r="PL194" s="147"/>
      <c r="PM194" s="147"/>
      <c r="PN194" s="147"/>
      <c r="PO194" s="147"/>
      <c r="PP194" s="147"/>
      <c r="PQ194" s="147"/>
      <c r="PR194" s="147"/>
      <c r="PS194" s="147"/>
      <c r="PT194" s="147"/>
      <c r="PU194" s="147"/>
      <c r="PV194" s="147"/>
      <c r="PW194" s="147"/>
      <c r="PX194" s="147"/>
      <c r="PY194" s="147"/>
      <c r="PZ194" s="147"/>
      <c r="QA194" s="147"/>
      <c r="QB194" s="147"/>
      <c r="QC194" s="147"/>
      <c r="QD194" s="147"/>
      <c r="QE194" s="147"/>
      <c r="QF194" s="147"/>
      <c r="QG194" s="147"/>
      <c r="QH194" s="147"/>
      <c r="QI194" s="147"/>
      <c r="QJ194" s="147"/>
      <c r="QK194" s="147"/>
      <c r="QL194" s="147"/>
      <c r="QM194" s="147"/>
      <c r="QN194" s="147"/>
      <c r="QO194" s="147"/>
      <c r="QP194" s="147"/>
      <c r="QQ194" s="147"/>
      <c r="QR194" s="147"/>
      <c r="QS194" s="147"/>
      <c r="QT194" s="147"/>
      <c r="QU194" s="147"/>
      <c r="QV194" s="147"/>
      <c r="QW194" s="147"/>
      <c r="QX194" s="147"/>
      <c r="QY194" s="147"/>
      <c r="QZ194" s="147"/>
      <c r="RA194" s="147"/>
      <c r="RB194" s="147"/>
      <c r="RC194" s="147"/>
      <c r="RD194" s="147"/>
      <c r="RE194" s="147"/>
      <c r="RF194" s="147"/>
      <c r="RG194" s="147"/>
      <c r="RH194" s="147"/>
      <c r="RI194" s="147"/>
      <c r="RJ194" s="147"/>
      <c r="RK194" s="147"/>
      <c r="RL194" s="147"/>
      <c r="RM194" s="147"/>
      <c r="RN194" s="147"/>
      <c r="RO194" s="147"/>
      <c r="RP194" s="147"/>
      <c r="RQ194" s="147"/>
      <c r="RR194" s="147"/>
      <c r="RS194" s="147"/>
      <c r="RT194" s="147"/>
      <c r="RU194" s="147"/>
      <c r="RV194" s="147"/>
      <c r="RW194" s="147"/>
      <c r="RX194" s="147"/>
      <c r="RY194" s="147"/>
      <c r="RZ194" s="147"/>
      <c r="SA194" s="147"/>
      <c r="SB194" s="147"/>
      <c r="SC194" s="147"/>
      <c r="SD194" s="147"/>
      <c r="SE194" s="147"/>
      <c r="SF194" s="147"/>
      <c r="SG194" s="147"/>
      <c r="SH194" s="147"/>
      <c r="SI194" s="147"/>
      <c r="SJ194" s="147"/>
      <c r="SK194" s="147"/>
      <c r="SL194" s="147"/>
      <c r="SM194" s="147"/>
      <c r="SN194" s="147"/>
      <c r="SO194" s="147"/>
      <c r="SP194" s="147"/>
      <c r="SQ194" s="147"/>
      <c r="SR194" s="147"/>
      <c r="SS194" s="147"/>
      <c r="ST194" s="147"/>
      <c r="SU194" s="147"/>
      <c r="SV194" s="147"/>
      <c r="SW194" s="147"/>
      <c r="SX194" s="147"/>
      <c r="SY194" s="147"/>
      <c r="SZ194" s="147"/>
      <c r="TA194" s="147"/>
      <c r="TB194" s="147"/>
      <c r="TC194" s="147"/>
      <c r="TD194" s="147"/>
      <c r="TE194" s="147"/>
      <c r="TF194" s="147"/>
      <c r="TG194" s="147"/>
      <c r="TH194" s="147"/>
      <c r="TI194" s="147"/>
      <c r="TJ194" s="147"/>
      <c r="TK194" s="147"/>
      <c r="TL194" s="147"/>
      <c r="TM194" s="147"/>
      <c r="TN194" s="147"/>
      <c r="TO194" s="147"/>
      <c r="TP194" s="147"/>
      <c r="TQ194" s="147"/>
      <c r="TR194" s="147"/>
      <c r="TS194" s="147"/>
      <c r="TT194" s="147"/>
      <c r="TU194" s="147"/>
      <c r="TV194" s="147"/>
      <c r="TW194" s="147"/>
      <c r="TX194" s="147"/>
      <c r="TY194" s="147"/>
      <c r="TZ194" s="147"/>
      <c r="UA194" s="147"/>
      <c r="UB194" s="147"/>
      <c r="UC194" s="147"/>
      <c r="UD194" s="147"/>
      <c r="UE194" s="147"/>
      <c r="UF194" s="147"/>
      <c r="UG194" s="147"/>
      <c r="UH194" s="147"/>
      <c r="UI194" s="147"/>
      <c r="UJ194" s="147"/>
      <c r="UK194" s="147"/>
      <c r="UL194" s="147"/>
      <c r="UM194" s="147"/>
      <c r="UN194" s="147"/>
      <c r="UO194" s="147"/>
      <c r="UP194" s="147"/>
      <c r="UQ194" s="147"/>
      <c r="UR194" s="147"/>
      <c r="US194" s="147"/>
      <c r="UT194" s="147"/>
      <c r="UU194" s="147"/>
      <c r="UV194" s="147"/>
      <c r="UW194" s="147"/>
      <c r="UX194" s="147"/>
      <c r="UY194" s="147"/>
      <c r="UZ194" s="147"/>
      <c r="VA194" s="147"/>
      <c r="VB194" s="147"/>
      <c r="VC194" s="147"/>
      <c r="VD194" s="147"/>
      <c r="VE194" s="147"/>
      <c r="VF194" s="147"/>
      <c r="VG194" s="147"/>
      <c r="VH194" s="147"/>
      <c r="VI194" s="147"/>
      <c r="VJ194" s="147"/>
      <c r="VK194" s="147"/>
      <c r="VL194" s="147"/>
      <c r="VM194" s="147"/>
      <c r="VN194" s="147"/>
      <c r="VO194" s="147"/>
      <c r="VP194" s="147"/>
      <c r="VQ194" s="147"/>
      <c r="VR194" s="147"/>
      <c r="VS194" s="147"/>
      <c r="VT194" s="147"/>
      <c r="VU194" s="147"/>
      <c r="VV194" s="147"/>
      <c r="VW194" s="147"/>
      <c r="VX194" s="147"/>
      <c r="VY194" s="147"/>
      <c r="VZ194" s="147"/>
      <c r="WA194" s="147"/>
      <c r="WB194" s="147"/>
      <c r="WC194" s="147"/>
      <c r="WD194" s="147"/>
      <c r="WE194" s="147"/>
      <c r="WF194" s="147"/>
      <c r="WG194" s="147"/>
      <c r="WH194" s="147"/>
      <c r="WI194" s="147"/>
      <c r="WJ194" s="147"/>
      <c r="WK194" s="147"/>
      <c r="WL194" s="147"/>
      <c r="WM194" s="147"/>
      <c r="WN194" s="147"/>
      <c r="WO194" s="147"/>
      <c r="WP194" s="147"/>
      <c r="WQ194" s="147"/>
      <c r="WR194" s="147"/>
      <c r="WS194" s="147"/>
      <c r="WT194" s="147"/>
      <c r="WU194" s="147"/>
      <c r="WV194" s="147"/>
      <c r="WW194" s="147"/>
      <c r="WX194" s="147"/>
      <c r="WY194" s="147"/>
      <c r="WZ194" s="147"/>
      <c r="XA194" s="147"/>
      <c r="XB194" s="147"/>
      <c r="XC194" s="147"/>
      <c r="XD194" s="147"/>
      <c r="XE194" s="147"/>
      <c r="XF194" s="147"/>
      <c r="XG194" s="147"/>
      <c r="XH194" s="147"/>
      <c r="XI194" s="147"/>
      <c r="XJ194" s="147"/>
      <c r="XK194" s="147"/>
      <c r="XL194" s="147"/>
      <c r="XM194" s="147"/>
      <c r="XN194" s="147"/>
      <c r="XO194" s="147"/>
      <c r="XP194" s="147"/>
      <c r="XQ194" s="147"/>
      <c r="XR194" s="147"/>
      <c r="XS194" s="147"/>
      <c r="XT194" s="147"/>
      <c r="XU194" s="147"/>
      <c r="XV194" s="147"/>
      <c r="XW194" s="147"/>
      <c r="XX194" s="147"/>
      <c r="XY194" s="147"/>
      <c r="XZ194" s="147"/>
      <c r="YA194" s="147"/>
      <c r="YB194" s="147"/>
      <c r="YC194" s="147"/>
      <c r="YD194" s="147"/>
      <c r="YE194" s="147"/>
      <c r="YF194" s="147"/>
      <c r="YG194" s="147"/>
      <c r="YH194" s="147"/>
      <c r="YI194" s="147"/>
      <c r="YJ194" s="147"/>
      <c r="YK194" s="147"/>
      <c r="YL194" s="147"/>
      <c r="YM194" s="147"/>
      <c r="YN194" s="147"/>
      <c r="YO194" s="147"/>
      <c r="YP194" s="147"/>
      <c r="YQ194" s="147"/>
      <c r="YR194" s="147"/>
      <c r="YS194" s="147"/>
      <c r="YT194" s="147"/>
      <c r="YU194" s="147"/>
      <c r="YV194" s="147"/>
      <c r="YW194" s="147"/>
      <c r="YX194" s="147"/>
      <c r="YY194" s="147"/>
      <c r="YZ194" s="147"/>
      <c r="ZA194" s="147"/>
      <c r="ZB194" s="147"/>
      <c r="ZC194" s="147"/>
      <c r="ZD194" s="147"/>
      <c r="ZE194" s="147"/>
      <c r="ZF194" s="147"/>
      <c r="ZG194" s="147"/>
      <c r="ZH194" s="147"/>
      <c r="ZI194" s="147"/>
      <c r="ZJ194" s="147"/>
      <c r="ZK194" s="147"/>
      <c r="ZL194" s="147"/>
      <c r="ZM194" s="147"/>
      <c r="ZN194" s="147"/>
      <c r="ZO194" s="147"/>
      <c r="ZP194" s="147"/>
      <c r="ZQ194" s="147"/>
      <c r="ZR194" s="147"/>
      <c r="ZS194" s="147"/>
      <c r="ZT194" s="147"/>
      <c r="ZU194" s="147"/>
      <c r="ZV194" s="147"/>
      <c r="ZW194" s="147"/>
      <c r="ZX194" s="147"/>
      <c r="ZY194" s="147"/>
      <c r="ZZ194" s="147"/>
      <c r="AAA194" s="147"/>
      <c r="AAB194" s="147"/>
      <c r="AAC194" s="147"/>
      <c r="AAD194" s="147"/>
      <c r="AAE194" s="147"/>
      <c r="AAF194" s="147"/>
      <c r="AAG194" s="147"/>
      <c r="AAH194" s="147"/>
      <c r="AAI194" s="147"/>
      <c r="AAJ194" s="147"/>
      <c r="AAK194" s="147"/>
      <c r="AAL194" s="147"/>
      <c r="AAM194" s="147"/>
      <c r="AAN194" s="147"/>
      <c r="AAO194" s="147"/>
      <c r="AAP194" s="147"/>
      <c r="AAQ194" s="147"/>
      <c r="AAR194" s="147"/>
      <c r="AAS194" s="147"/>
      <c r="AAT194" s="147"/>
      <c r="AAU194" s="147"/>
      <c r="AAV194" s="147"/>
      <c r="AAW194" s="147"/>
      <c r="AAX194" s="147"/>
      <c r="AAY194" s="147"/>
      <c r="AAZ194" s="147"/>
      <c r="ABA194" s="147"/>
      <c r="ABB194" s="147"/>
      <c r="ABC194" s="147"/>
      <c r="ABD194" s="147"/>
      <c r="ABE194" s="147"/>
      <c r="ABF194" s="147"/>
      <c r="ABG194" s="147"/>
      <c r="ABH194" s="147"/>
      <c r="ABI194" s="147"/>
      <c r="ABJ194" s="147"/>
      <c r="ABK194" s="147"/>
      <c r="ABL194" s="147"/>
      <c r="ABM194" s="147"/>
      <c r="ABN194" s="147"/>
      <c r="ABO194" s="147"/>
      <c r="ABP194" s="147"/>
      <c r="ABQ194" s="147"/>
      <c r="ABR194" s="147"/>
      <c r="ABS194" s="147"/>
      <c r="ABT194" s="147"/>
      <c r="ABU194" s="147"/>
      <c r="ABV194" s="147"/>
      <c r="ABW194" s="147"/>
      <c r="ABX194" s="147"/>
      <c r="ABY194" s="147"/>
      <c r="ABZ194" s="147"/>
      <c r="ACA194" s="147"/>
      <c r="ACB194" s="147"/>
      <c r="ACC194" s="147"/>
      <c r="ACD194" s="147"/>
      <c r="ACE194" s="147"/>
      <c r="ACF194" s="147"/>
      <c r="ACG194" s="147"/>
      <c r="ACH194" s="147"/>
      <c r="ACI194" s="147"/>
      <c r="ACJ194" s="147"/>
      <c r="ACK194" s="147"/>
      <c r="ACL194" s="147"/>
      <c r="ACM194" s="147"/>
      <c r="ACN194" s="147"/>
      <c r="ACO194" s="147"/>
      <c r="ACP194" s="147"/>
      <c r="ACQ194" s="147"/>
      <c r="ACR194" s="147"/>
      <c r="ACS194" s="147"/>
      <c r="ACT194" s="147"/>
      <c r="ACU194" s="147"/>
      <c r="ACV194" s="147"/>
      <c r="ACW194" s="147"/>
      <c r="ACX194" s="147"/>
      <c r="ACY194" s="147"/>
      <c r="ACZ194" s="147"/>
      <c r="ADA194" s="147"/>
      <c r="ADB194" s="147"/>
      <c r="ADC194" s="147"/>
      <c r="ADD194" s="147"/>
      <c r="ADE194" s="147"/>
      <c r="ADF194" s="147"/>
      <c r="ADG194" s="147"/>
      <c r="ADH194" s="147"/>
      <c r="ADI194" s="147"/>
      <c r="ADJ194" s="147"/>
      <c r="ADK194" s="147"/>
      <c r="ADL194" s="147"/>
      <c r="ADM194" s="147"/>
      <c r="ADN194" s="147"/>
      <c r="ADO194" s="147"/>
      <c r="ADP194" s="147"/>
      <c r="ADQ194" s="147"/>
      <c r="ADR194" s="147"/>
      <c r="ADS194" s="147"/>
      <c r="ADT194" s="147"/>
      <c r="ADU194" s="147"/>
      <c r="ADV194" s="147"/>
      <c r="ADW194" s="147"/>
      <c r="ADX194" s="147"/>
      <c r="ADY194" s="147"/>
      <c r="ADZ194" s="147"/>
      <c r="AEA194" s="147"/>
      <c r="AEB194" s="147"/>
      <c r="AEC194" s="147"/>
      <c r="AED194" s="147"/>
      <c r="AEE194" s="147"/>
      <c r="AEF194" s="147"/>
      <c r="AEG194" s="147"/>
      <c r="AEH194" s="147"/>
      <c r="AEI194" s="147"/>
      <c r="AEJ194" s="147"/>
      <c r="AEK194" s="147"/>
      <c r="AEL194" s="147"/>
      <c r="AEM194" s="147"/>
      <c r="AEN194" s="147"/>
      <c r="AEO194" s="147"/>
      <c r="AEP194" s="147"/>
      <c r="AEQ194" s="147"/>
      <c r="AER194" s="147"/>
      <c r="AES194" s="147"/>
      <c r="AET194" s="147"/>
      <c r="AEU194" s="147"/>
      <c r="AEV194" s="147"/>
      <c r="AEW194" s="147"/>
      <c r="AEX194" s="147"/>
      <c r="AEY194" s="147"/>
      <c r="AEZ194" s="147"/>
      <c r="AFA194" s="147"/>
      <c r="AFB194" s="147"/>
      <c r="AFC194" s="147"/>
      <c r="AFD194" s="147"/>
      <c r="AFE194" s="147"/>
      <c r="AFF194" s="147"/>
      <c r="AFG194" s="147"/>
      <c r="AFH194" s="147"/>
      <c r="AFI194" s="147"/>
      <c r="AFJ194" s="147"/>
      <c r="AFK194" s="147"/>
      <c r="AFL194" s="147"/>
      <c r="AFM194" s="147"/>
      <c r="AFN194" s="147"/>
      <c r="AFO194" s="147"/>
      <c r="AFP194" s="147"/>
      <c r="AFQ194" s="147"/>
      <c r="AFR194" s="147"/>
      <c r="AFS194" s="147"/>
      <c r="AFT194" s="147"/>
      <c r="AFU194" s="147"/>
      <c r="AFV194" s="147"/>
      <c r="AFW194" s="147"/>
      <c r="AFX194" s="147"/>
      <c r="AFY194" s="147"/>
      <c r="AFZ194" s="147"/>
      <c r="AGA194" s="147"/>
      <c r="AGB194" s="147"/>
      <c r="AGC194" s="147"/>
      <c r="AGD194" s="147"/>
      <c r="AGE194" s="147"/>
      <c r="AGF194" s="147"/>
      <c r="AGG194" s="147"/>
      <c r="AGH194" s="147"/>
      <c r="AGI194" s="147"/>
      <c r="AGJ194" s="147"/>
      <c r="AGK194" s="147"/>
      <c r="AGL194" s="147"/>
      <c r="AGM194" s="147"/>
      <c r="AGN194" s="147"/>
      <c r="AGO194" s="147"/>
      <c r="AGP194" s="147"/>
      <c r="AGQ194" s="147"/>
      <c r="AGR194" s="147"/>
      <c r="AGS194" s="147"/>
      <c r="AGT194" s="147"/>
      <c r="AGU194" s="147"/>
      <c r="AGV194" s="147"/>
      <c r="AGW194" s="147"/>
      <c r="AGX194" s="147"/>
      <c r="AGY194" s="147"/>
      <c r="AGZ194" s="147"/>
      <c r="AHA194" s="147"/>
      <c r="AHB194" s="147"/>
      <c r="AHC194" s="147"/>
      <c r="AHD194" s="147"/>
      <c r="AHE194" s="147"/>
      <c r="AHF194" s="147"/>
      <c r="AHG194" s="147"/>
      <c r="AHH194" s="147"/>
      <c r="AHI194" s="147"/>
      <c r="AHJ194" s="147"/>
      <c r="AHK194" s="147"/>
      <c r="AHL194" s="147"/>
      <c r="AHM194" s="147"/>
      <c r="AHN194" s="147"/>
      <c r="AHO194" s="147"/>
      <c r="AHP194" s="147"/>
      <c r="AHQ194" s="147"/>
      <c r="AHR194" s="147"/>
      <c r="AHS194" s="147"/>
      <c r="AHT194" s="147"/>
      <c r="AHU194" s="147"/>
      <c r="AHV194" s="147"/>
      <c r="AHW194" s="147"/>
      <c r="AHX194" s="147"/>
      <c r="AHY194" s="147"/>
      <c r="AHZ194" s="147"/>
      <c r="AIA194" s="147"/>
      <c r="AIB194" s="147"/>
      <c r="AIC194" s="147"/>
      <c r="AID194" s="147"/>
      <c r="AIE194" s="147"/>
      <c r="AIF194" s="147"/>
      <c r="AIG194" s="147"/>
      <c r="AIH194" s="147"/>
      <c r="AII194" s="147"/>
      <c r="AIJ194" s="147"/>
      <c r="AIK194" s="147"/>
      <c r="AIL194" s="147"/>
      <c r="AIM194" s="147"/>
      <c r="AIN194" s="147"/>
      <c r="AIO194" s="147"/>
      <c r="AIP194" s="147"/>
      <c r="AIQ194" s="147"/>
      <c r="AIR194" s="147"/>
      <c r="AIS194" s="147"/>
      <c r="AIT194" s="147"/>
      <c r="AIU194" s="147"/>
      <c r="AIV194" s="147"/>
      <c r="AIW194" s="147"/>
      <c r="AIX194" s="147"/>
      <c r="AIY194" s="147"/>
      <c r="AIZ194" s="147"/>
      <c r="AJA194" s="147"/>
      <c r="AJB194" s="147"/>
      <c r="AJC194" s="147"/>
      <c r="AJD194" s="147"/>
      <c r="AJE194" s="147"/>
      <c r="AJF194" s="147"/>
      <c r="AJG194" s="147"/>
      <c r="AJH194" s="147"/>
      <c r="AJI194" s="147"/>
      <c r="AJJ194" s="147"/>
      <c r="AJK194" s="147"/>
      <c r="AJL194" s="147"/>
      <c r="AJM194" s="147"/>
      <c r="AJN194" s="147"/>
      <c r="AJO194" s="147"/>
      <c r="AJP194" s="147"/>
      <c r="AJQ194" s="147"/>
      <c r="AJR194" s="147"/>
      <c r="AJS194" s="147"/>
      <c r="AJT194" s="147"/>
      <c r="AJU194" s="147"/>
      <c r="AJV194" s="147"/>
      <c r="AJW194" s="147"/>
      <c r="AJX194" s="147"/>
      <c r="AJY194" s="147"/>
      <c r="AJZ194" s="147"/>
      <c r="AKA194" s="147"/>
      <c r="AKB194" s="147"/>
      <c r="AKC194" s="147"/>
      <c r="AKD194" s="147"/>
      <c r="AKE194" s="147"/>
      <c r="AKF194" s="147"/>
      <c r="AKG194" s="147"/>
      <c r="AKH194" s="147"/>
      <c r="AKI194" s="147"/>
      <c r="AKJ194" s="147"/>
      <c r="AKK194" s="147"/>
      <c r="AKL194" s="147"/>
      <c r="AKM194" s="147"/>
      <c r="AKN194" s="147"/>
      <c r="AKO194" s="147"/>
      <c r="AKP194" s="147"/>
      <c r="AKQ194" s="147"/>
      <c r="AKR194" s="147"/>
      <c r="AKS194" s="147"/>
      <c r="AKT194" s="147"/>
      <c r="AKU194" s="147"/>
      <c r="AKV194" s="147"/>
      <c r="AKW194" s="147"/>
      <c r="AKX194" s="147"/>
      <c r="AKY194" s="147"/>
      <c r="AKZ194" s="147"/>
      <c r="ALA194" s="147"/>
      <c r="ALB194" s="147"/>
      <c r="ALC194" s="147"/>
      <c r="ALD194" s="147"/>
      <c r="ALE194" s="147"/>
      <c r="ALF194" s="147"/>
      <c r="ALG194" s="147"/>
      <c r="ALH194" s="147"/>
      <c r="ALI194" s="147"/>
      <c r="ALJ194" s="147"/>
      <c r="ALK194" s="147"/>
      <c r="ALL194" s="147"/>
      <c r="ALM194" s="147"/>
      <c r="ALN194" s="147"/>
      <c r="ALO194" s="147"/>
      <c r="ALP194" s="147"/>
      <c r="ALQ194" s="147"/>
      <c r="ALR194" s="147"/>
      <c r="ALS194" s="147"/>
      <c r="ALT194" s="147"/>
      <c r="ALU194" s="147"/>
      <c r="ALV194" s="147"/>
      <c r="ALW194" s="147"/>
      <c r="ALX194" s="147"/>
      <c r="ALY194" s="147"/>
      <c r="ALZ194" s="147"/>
      <c r="AMA194" s="147"/>
      <c r="AMB194" s="147"/>
      <c r="AMC194" s="147"/>
      <c r="AMD194" s="147"/>
      <c r="AME194" s="147"/>
      <c r="AMF194" s="147"/>
      <c r="AMG194" s="147"/>
      <c r="AMH194" s="147"/>
      <c r="AMI194" s="147"/>
      <c r="AMJ194" s="147"/>
      <c r="AMK194" s="147"/>
      <c r="AML194" s="147"/>
      <c r="AMM194" s="147"/>
      <c r="AMN194" s="147"/>
      <c r="AMO194" s="147"/>
      <c r="AMP194" s="147"/>
      <c r="AMQ194" s="147"/>
      <c r="AMR194" s="147"/>
      <c r="AMS194" s="147"/>
      <c r="AMT194" s="147"/>
      <c r="AMU194" s="147"/>
      <c r="AMV194" s="147"/>
      <c r="AMW194" s="147"/>
      <c r="AMX194" s="147"/>
      <c r="AMY194" s="147"/>
      <c r="AMZ194" s="147"/>
      <c r="ANA194" s="147"/>
      <c r="ANB194" s="147"/>
      <c r="ANC194" s="147"/>
      <c r="AND194" s="147"/>
      <c r="ANE194" s="147"/>
      <c r="ANF194" s="147"/>
      <c r="ANG194" s="147"/>
      <c r="ANH194" s="147"/>
      <c r="ANI194" s="147"/>
      <c r="ANJ194" s="147"/>
      <c r="ANK194" s="147"/>
      <c r="ANL194" s="147"/>
      <c r="ANM194" s="147"/>
      <c r="ANN194" s="147"/>
      <c r="ANO194" s="147"/>
      <c r="ANP194" s="147"/>
      <c r="ANQ194" s="147"/>
      <c r="ANR194" s="147"/>
      <c r="ANS194" s="147"/>
      <c r="ANT194" s="147"/>
      <c r="ANU194" s="147"/>
      <c r="ANV194" s="147"/>
      <c r="ANW194" s="147"/>
      <c r="ANX194" s="147"/>
      <c r="ANY194" s="147"/>
      <c r="ANZ194" s="147"/>
      <c r="AOA194" s="147"/>
      <c r="AOB194" s="147"/>
      <c r="AOC194" s="147"/>
      <c r="AOD194" s="147"/>
      <c r="AOE194" s="147"/>
      <c r="AOF194" s="147"/>
      <c r="AOG194" s="147"/>
      <c r="AOH194" s="147"/>
      <c r="AOI194" s="147"/>
      <c r="AOJ194" s="147"/>
      <c r="AOK194" s="147"/>
      <c r="AOL194" s="147"/>
      <c r="AOM194" s="147"/>
      <c r="AON194" s="147"/>
      <c r="AOO194" s="147"/>
      <c r="AOP194" s="147"/>
      <c r="AOQ194" s="147"/>
      <c r="AOR194" s="147"/>
      <c r="AOS194" s="147"/>
      <c r="AOT194" s="147"/>
      <c r="AOU194" s="147"/>
      <c r="AOV194" s="147"/>
      <c r="AOW194" s="147"/>
      <c r="AOX194" s="147"/>
      <c r="AOY194" s="147"/>
      <c r="AOZ194" s="147"/>
      <c r="APA194" s="147"/>
      <c r="APB194" s="147"/>
      <c r="APC194" s="147"/>
      <c r="APD194" s="147"/>
      <c r="APE194" s="147"/>
      <c r="APF194" s="147"/>
      <c r="APG194" s="147"/>
      <c r="APH194" s="147"/>
      <c r="API194" s="147"/>
      <c r="APJ194" s="147"/>
      <c r="APK194" s="147"/>
      <c r="APL194" s="147"/>
      <c r="APM194" s="147"/>
      <c r="APN194" s="147"/>
      <c r="APO194" s="147"/>
      <c r="APP194" s="147"/>
      <c r="APQ194" s="147"/>
      <c r="APR194" s="147"/>
      <c r="APS194" s="147"/>
      <c r="APT194" s="147"/>
      <c r="APU194" s="147"/>
      <c r="APV194" s="147"/>
      <c r="APW194" s="147"/>
      <c r="APX194" s="147"/>
      <c r="APY194" s="147"/>
      <c r="APZ194" s="147"/>
      <c r="AQA194" s="147"/>
      <c r="AQB194" s="147"/>
      <c r="AQC194" s="147"/>
      <c r="AQD194" s="147"/>
      <c r="AQE194" s="147"/>
      <c r="AQF194" s="147"/>
      <c r="AQG194" s="147"/>
      <c r="AQH194" s="147"/>
      <c r="AQI194" s="147"/>
      <c r="AQJ194" s="147"/>
      <c r="AQK194" s="147"/>
      <c r="AQL194" s="147"/>
      <c r="AQM194" s="147"/>
      <c r="AQN194" s="147"/>
      <c r="AQO194" s="147"/>
      <c r="AQP194" s="147"/>
      <c r="AQQ194" s="147"/>
      <c r="AQR194" s="147"/>
      <c r="AQS194" s="147"/>
      <c r="AQT194" s="147"/>
      <c r="AQU194" s="147"/>
      <c r="AQV194" s="147"/>
      <c r="AQW194" s="147"/>
      <c r="AQX194" s="147"/>
      <c r="AQY194" s="147"/>
      <c r="AQZ194" s="147"/>
      <c r="ARA194" s="147"/>
      <c r="ARB194" s="147"/>
      <c r="ARC194" s="147"/>
      <c r="ARD194" s="147"/>
      <c r="ARE194" s="147"/>
      <c r="ARF194" s="147"/>
      <c r="ARG194" s="147"/>
      <c r="ARH194" s="147"/>
      <c r="ARI194" s="147"/>
      <c r="ARJ194" s="147"/>
      <c r="ARK194" s="147"/>
      <c r="ARL194" s="147"/>
      <c r="ARM194" s="147"/>
      <c r="ARN194" s="147"/>
      <c r="ARO194" s="147"/>
      <c r="ARP194" s="147"/>
      <c r="ARQ194" s="147"/>
      <c r="ARR194" s="147"/>
      <c r="ARS194" s="147"/>
      <c r="ART194" s="147"/>
      <c r="ARU194" s="147"/>
      <c r="ARV194" s="147"/>
      <c r="ARW194" s="147"/>
      <c r="ARX194" s="147"/>
      <c r="ARY194" s="147"/>
      <c r="ARZ194" s="147"/>
      <c r="ASA194" s="147"/>
      <c r="ASB194" s="147"/>
      <c r="ASC194" s="147"/>
      <c r="ASD194" s="147"/>
      <c r="ASE194" s="147"/>
      <c r="ASF194" s="147"/>
      <c r="ASG194" s="147"/>
      <c r="ASH194" s="147"/>
      <c r="ASI194" s="147"/>
      <c r="ASJ194" s="147"/>
      <c r="ASK194" s="147"/>
      <c r="ASL194" s="147"/>
      <c r="ASM194" s="147"/>
      <c r="ASN194" s="147"/>
      <c r="ASO194" s="147"/>
      <c r="ASP194" s="147"/>
      <c r="ASQ194" s="147"/>
      <c r="ASR194" s="147"/>
      <c r="ASS194" s="147"/>
      <c r="AST194" s="147"/>
      <c r="ASU194" s="147"/>
      <c r="ASV194" s="147"/>
      <c r="ASW194" s="147"/>
      <c r="ASX194" s="147"/>
      <c r="ASY194" s="147"/>
      <c r="ASZ194" s="147"/>
      <c r="ATA194" s="147"/>
      <c r="ATB194" s="147"/>
      <c r="ATC194" s="147"/>
      <c r="ATD194" s="147"/>
      <c r="ATE194" s="147"/>
      <c r="ATF194" s="147"/>
      <c r="ATG194" s="147"/>
      <c r="ATH194" s="147"/>
      <c r="ATI194" s="147"/>
      <c r="ATJ194" s="147"/>
      <c r="ATK194" s="147"/>
      <c r="ATL194" s="147"/>
      <c r="ATM194" s="147"/>
      <c r="ATN194" s="147"/>
      <c r="ATO194" s="147"/>
      <c r="ATP194" s="147"/>
      <c r="ATQ194" s="147"/>
      <c r="ATR194" s="147"/>
      <c r="ATS194" s="147"/>
      <c r="ATT194" s="147"/>
      <c r="ATU194" s="147"/>
      <c r="ATV194" s="147"/>
      <c r="ATW194" s="147"/>
      <c r="ATX194" s="147"/>
      <c r="ATY194" s="147"/>
      <c r="ATZ194" s="147"/>
      <c r="AUA194" s="147"/>
      <c r="AUB194" s="147"/>
      <c r="AUC194" s="147"/>
      <c r="AUD194" s="147"/>
      <c r="AUE194" s="147"/>
      <c r="AUF194" s="147"/>
      <c r="AUG194" s="147"/>
      <c r="AUH194" s="147"/>
      <c r="AUI194" s="147"/>
      <c r="AUJ194" s="147"/>
      <c r="AUK194" s="147"/>
      <c r="AUL194" s="147"/>
      <c r="AUM194" s="147"/>
      <c r="AUN194" s="147"/>
      <c r="AUO194" s="147"/>
      <c r="AUP194" s="147"/>
      <c r="AUQ194" s="147"/>
      <c r="AUR194" s="147"/>
      <c r="AUS194" s="147"/>
      <c r="AUT194" s="147"/>
      <c r="AUU194" s="147"/>
      <c r="AUV194" s="147"/>
      <c r="AUW194" s="147"/>
      <c r="AUX194" s="147"/>
      <c r="AUY194" s="147"/>
      <c r="AUZ194" s="147"/>
      <c r="AVA194" s="147"/>
      <c r="AVB194" s="147"/>
      <c r="AVC194" s="147"/>
      <c r="AVD194" s="147"/>
      <c r="AVE194" s="147"/>
      <c r="AVF194" s="147"/>
      <c r="AVG194" s="147"/>
      <c r="AVH194" s="147"/>
      <c r="AVI194" s="147"/>
      <c r="AVJ194" s="147"/>
      <c r="AVK194" s="147"/>
      <c r="AVL194" s="147"/>
      <c r="AVM194" s="147"/>
      <c r="AVN194" s="147"/>
      <c r="AVO194" s="147"/>
      <c r="AVP194" s="147"/>
      <c r="AVQ194" s="147"/>
      <c r="AVR194" s="147"/>
      <c r="AVS194" s="147"/>
      <c r="AVT194" s="147"/>
      <c r="AVU194" s="147"/>
      <c r="AVV194" s="147"/>
      <c r="AVW194" s="147"/>
      <c r="AVX194" s="147"/>
      <c r="AVY194" s="147"/>
      <c r="AVZ194" s="147"/>
      <c r="AWA194" s="147"/>
      <c r="AWB194" s="147"/>
      <c r="AWC194" s="147"/>
      <c r="AWD194" s="147"/>
      <c r="AWE194" s="147"/>
      <c r="AWF194" s="147"/>
      <c r="AWG194" s="147"/>
      <c r="AWH194" s="147"/>
      <c r="AWI194" s="147"/>
      <c r="AWJ194" s="147"/>
      <c r="AWK194" s="147"/>
      <c r="AWL194" s="147"/>
      <c r="AWM194" s="147"/>
      <c r="AWN194" s="147"/>
      <c r="AWO194" s="147"/>
      <c r="AWP194" s="147"/>
      <c r="AWQ194" s="147"/>
      <c r="AWR194" s="147"/>
      <c r="AWS194" s="147"/>
      <c r="AWT194" s="147"/>
      <c r="AWU194" s="147"/>
      <c r="AWV194" s="147"/>
      <c r="AWW194" s="147"/>
      <c r="AWX194" s="147"/>
      <c r="AWY194" s="147"/>
      <c r="AWZ194" s="147"/>
      <c r="AXA194" s="147"/>
      <c r="AXB194" s="147"/>
      <c r="AXC194" s="147"/>
      <c r="AXD194" s="147"/>
      <c r="AXE194" s="147"/>
      <c r="AXF194" s="147"/>
      <c r="AXG194" s="147"/>
      <c r="AXH194" s="147"/>
      <c r="AXI194" s="147"/>
      <c r="AXJ194" s="147"/>
      <c r="AXK194" s="147"/>
      <c r="AXL194" s="147"/>
      <c r="AXM194" s="147"/>
      <c r="AXN194" s="147"/>
      <c r="AXO194" s="147"/>
      <c r="AXP194" s="147"/>
      <c r="AXQ194" s="147"/>
      <c r="AXR194" s="147"/>
      <c r="AXS194" s="147"/>
      <c r="AXT194" s="147"/>
      <c r="AXU194" s="147"/>
      <c r="AXV194" s="147"/>
      <c r="AXW194" s="147"/>
      <c r="AXX194" s="147"/>
      <c r="AXY194" s="147"/>
      <c r="AXZ194" s="147"/>
      <c r="AYA194" s="147"/>
      <c r="AYB194" s="147"/>
      <c r="AYC194" s="147"/>
      <c r="AYD194" s="147"/>
      <c r="AYE194" s="147"/>
      <c r="AYF194" s="147"/>
      <c r="AYG194" s="147"/>
      <c r="AYH194" s="147"/>
      <c r="AYI194" s="147"/>
      <c r="AYJ194" s="147"/>
      <c r="AYK194" s="147"/>
      <c r="AYL194" s="147"/>
      <c r="AYM194" s="147"/>
      <c r="AYN194" s="147"/>
      <c r="AYO194" s="147"/>
      <c r="AYP194" s="147"/>
      <c r="AYQ194" s="147"/>
      <c r="AYR194" s="147"/>
      <c r="AYS194" s="147"/>
      <c r="AYT194" s="147"/>
      <c r="AYU194" s="147"/>
      <c r="AYV194" s="147"/>
      <c r="AYW194" s="147"/>
      <c r="AYX194" s="147"/>
      <c r="AYY194" s="147"/>
      <c r="AYZ194" s="147"/>
      <c r="AZA194" s="147"/>
      <c r="AZB194" s="147"/>
      <c r="AZC194" s="147"/>
      <c r="AZD194" s="147"/>
      <c r="AZE194" s="147"/>
      <c r="AZF194" s="147"/>
      <c r="AZG194" s="147"/>
      <c r="AZH194" s="147"/>
      <c r="AZI194" s="147"/>
      <c r="AZJ194" s="147"/>
      <c r="AZK194" s="147"/>
      <c r="AZL194" s="147"/>
      <c r="AZM194" s="147"/>
      <c r="AZN194" s="147"/>
      <c r="AZO194" s="147"/>
      <c r="AZP194" s="147"/>
      <c r="AZQ194" s="147"/>
      <c r="AZR194" s="147"/>
      <c r="AZS194" s="147"/>
      <c r="AZT194" s="147"/>
      <c r="AZU194" s="147"/>
      <c r="AZV194" s="147"/>
      <c r="AZW194" s="147"/>
      <c r="AZX194" s="147"/>
      <c r="AZY194" s="147"/>
      <c r="AZZ194" s="147"/>
      <c r="BAA194" s="147"/>
      <c r="BAB194" s="147"/>
      <c r="BAC194" s="147"/>
      <c r="BAD194" s="147"/>
      <c r="BAE194" s="147"/>
      <c r="BAF194" s="147"/>
      <c r="BAG194" s="147"/>
      <c r="BAH194" s="147"/>
      <c r="BAI194" s="147"/>
      <c r="BAJ194" s="147"/>
      <c r="BAK194" s="147"/>
      <c r="BAL194" s="147"/>
      <c r="BAM194" s="147"/>
      <c r="BAN194" s="147"/>
      <c r="BAO194" s="147"/>
      <c r="BAP194" s="147"/>
      <c r="BAQ194" s="147"/>
      <c r="BAR194" s="147"/>
      <c r="BAS194" s="147"/>
      <c r="BAT194" s="147"/>
      <c r="BAU194" s="147"/>
      <c r="BAV194" s="147"/>
      <c r="BAW194" s="147"/>
      <c r="BAX194" s="147"/>
      <c r="BAY194" s="147"/>
      <c r="BAZ194" s="147"/>
      <c r="BBA194" s="147"/>
      <c r="BBB194" s="147"/>
      <c r="BBC194" s="147"/>
      <c r="BBD194" s="147"/>
      <c r="BBE194" s="147"/>
      <c r="BBF194" s="147"/>
      <c r="BBG194" s="147"/>
      <c r="BBH194" s="147"/>
      <c r="BBI194" s="147"/>
      <c r="BBJ194" s="147"/>
      <c r="BBK194" s="147"/>
      <c r="BBL194" s="147"/>
      <c r="BBM194" s="147"/>
      <c r="BBN194" s="147"/>
      <c r="BBO194" s="147"/>
      <c r="BBP194" s="147"/>
      <c r="BBQ194" s="147"/>
      <c r="BBR194" s="147"/>
      <c r="BBS194" s="147"/>
      <c r="BBT194" s="147"/>
      <c r="BBU194" s="147"/>
      <c r="BBV194" s="147"/>
      <c r="BBW194" s="147"/>
      <c r="BBX194" s="147"/>
      <c r="BBY194" s="147"/>
      <c r="BBZ194" s="147"/>
      <c r="BCA194" s="147"/>
      <c r="BCB194" s="147"/>
      <c r="BCC194" s="147"/>
      <c r="BCD194" s="147"/>
      <c r="BCE194" s="147"/>
      <c r="BCF194" s="147"/>
      <c r="BCG194" s="147"/>
      <c r="BCH194" s="147"/>
      <c r="BCI194" s="147"/>
      <c r="BCJ194" s="147"/>
      <c r="BCK194" s="147"/>
      <c r="BCL194" s="147"/>
      <c r="BCM194" s="147"/>
      <c r="BCN194" s="147"/>
      <c r="BCO194" s="147"/>
      <c r="BCP194" s="147"/>
      <c r="BCQ194" s="147"/>
      <c r="BCR194" s="147"/>
      <c r="BCS194" s="147"/>
      <c r="BCT194" s="147"/>
      <c r="BCU194" s="147"/>
      <c r="BCV194" s="147"/>
      <c r="BCW194" s="147"/>
      <c r="BCX194" s="147"/>
      <c r="BCY194" s="147"/>
      <c r="BCZ194" s="147"/>
      <c r="BDA194" s="147"/>
      <c r="BDB194" s="147"/>
      <c r="BDC194" s="147"/>
      <c r="BDD194" s="147"/>
      <c r="BDE194" s="147"/>
      <c r="BDF194" s="147"/>
      <c r="BDG194" s="147"/>
      <c r="BDH194" s="147"/>
      <c r="BDI194" s="147"/>
      <c r="BDJ194" s="147"/>
      <c r="BDK194" s="147"/>
      <c r="BDL194" s="147"/>
      <c r="BDM194" s="147"/>
      <c r="BDN194" s="147"/>
      <c r="BDO194" s="147"/>
      <c r="BDP194" s="147"/>
      <c r="BDQ194" s="147"/>
      <c r="BDR194" s="147"/>
      <c r="BDS194" s="147"/>
      <c r="BDT194" s="147"/>
      <c r="BDU194" s="147"/>
      <c r="BDV194" s="147"/>
      <c r="BDW194" s="147"/>
      <c r="BDX194" s="147"/>
      <c r="BDY194" s="147"/>
      <c r="BDZ194" s="147"/>
      <c r="BEA194" s="147"/>
      <c r="BEB194" s="147"/>
      <c r="BEC194" s="147"/>
      <c r="BED194" s="147"/>
      <c r="BEE194" s="147"/>
      <c r="BEF194" s="147"/>
      <c r="BEG194" s="147"/>
      <c r="BEH194" s="147"/>
      <c r="BEI194" s="147"/>
      <c r="BEJ194" s="147"/>
      <c r="BEK194" s="147"/>
      <c r="BEL194" s="147"/>
      <c r="BEM194" s="147"/>
      <c r="BEN194" s="147"/>
      <c r="BEO194" s="147"/>
      <c r="BEP194" s="147"/>
      <c r="BEQ194" s="147"/>
      <c r="BER194" s="147"/>
      <c r="BES194" s="147"/>
      <c r="BET194" s="147"/>
      <c r="BEU194" s="147"/>
      <c r="BEV194" s="147"/>
      <c r="BEW194" s="147"/>
      <c r="BEX194" s="147"/>
      <c r="BEY194" s="147"/>
      <c r="BEZ194" s="147"/>
      <c r="BFA194" s="147"/>
      <c r="BFB194" s="147"/>
      <c r="BFC194" s="147"/>
      <c r="BFD194" s="147"/>
      <c r="BFE194" s="147"/>
      <c r="BFF194" s="147"/>
      <c r="BFG194" s="147"/>
      <c r="BFH194" s="147"/>
      <c r="BFI194" s="147"/>
      <c r="BFJ194" s="147"/>
      <c r="BFK194" s="147"/>
      <c r="BFL194" s="147"/>
      <c r="BFM194" s="147"/>
      <c r="BFN194" s="147"/>
      <c r="BFO194" s="147"/>
      <c r="BFP194" s="147"/>
      <c r="BFQ194" s="147"/>
      <c r="BFR194" s="147"/>
      <c r="BFS194" s="147"/>
      <c r="BFT194" s="147"/>
      <c r="BFU194" s="147"/>
      <c r="BFV194" s="147"/>
      <c r="BFW194" s="147"/>
      <c r="BFX194" s="147"/>
      <c r="BFY194" s="147"/>
      <c r="BFZ194" s="147"/>
      <c r="BGA194" s="147"/>
      <c r="BGB194" s="147"/>
      <c r="BGC194" s="147"/>
      <c r="BGD194" s="147"/>
      <c r="BGE194" s="147"/>
      <c r="BGF194" s="147"/>
      <c r="BGG194" s="147"/>
      <c r="BGH194" s="147"/>
      <c r="BGI194" s="147"/>
      <c r="BGJ194" s="147"/>
      <c r="BGK194" s="147"/>
      <c r="BGL194" s="147"/>
      <c r="BGM194" s="147"/>
      <c r="BGN194" s="147"/>
      <c r="BGO194" s="147"/>
      <c r="BGP194" s="147"/>
      <c r="BGQ194" s="147"/>
      <c r="BGR194" s="147"/>
      <c r="BGS194" s="147"/>
      <c r="BGT194" s="147"/>
      <c r="BGU194" s="147"/>
      <c r="BGV194" s="147"/>
      <c r="BGW194" s="147"/>
      <c r="BGX194" s="147"/>
      <c r="BGY194" s="147"/>
      <c r="BGZ194" s="147"/>
      <c r="BHA194" s="147"/>
      <c r="BHB194" s="147"/>
      <c r="BHC194" s="147"/>
      <c r="BHD194" s="147"/>
      <c r="BHE194" s="147"/>
      <c r="BHF194" s="147"/>
      <c r="BHG194" s="147"/>
      <c r="BHH194" s="147"/>
      <c r="BHI194" s="147"/>
      <c r="BHJ194" s="147"/>
      <c r="BHK194" s="147"/>
      <c r="BHL194" s="147"/>
      <c r="BHM194" s="147"/>
      <c r="BHN194" s="147"/>
      <c r="BHO194" s="147"/>
      <c r="BHP194" s="147"/>
      <c r="BHQ194" s="147"/>
      <c r="BHR194" s="147"/>
      <c r="BHS194" s="147"/>
      <c r="BHT194" s="147"/>
      <c r="BHU194" s="147"/>
      <c r="BHV194" s="147"/>
      <c r="BHW194" s="147"/>
      <c r="BHX194" s="147"/>
      <c r="BHY194" s="147"/>
      <c r="BHZ194" s="147"/>
      <c r="BIA194" s="147"/>
      <c r="BIB194" s="147"/>
      <c r="BIC194" s="147"/>
      <c r="BID194" s="147"/>
      <c r="BIE194" s="147"/>
      <c r="BIF194" s="147"/>
      <c r="BIG194" s="147"/>
      <c r="BIH194" s="147"/>
      <c r="BII194" s="147"/>
      <c r="BIJ194" s="147"/>
      <c r="BIK194" s="147"/>
      <c r="BIL194" s="147"/>
      <c r="BIM194" s="147"/>
      <c r="BIN194" s="147"/>
      <c r="BIO194" s="147"/>
      <c r="BIP194" s="147"/>
      <c r="BIQ194" s="147"/>
      <c r="BIR194" s="147"/>
      <c r="BIS194" s="147"/>
      <c r="BIT194" s="147"/>
      <c r="BIU194" s="147"/>
      <c r="BIV194" s="147"/>
      <c r="BIW194" s="147"/>
      <c r="BIX194" s="147"/>
      <c r="BIY194" s="147"/>
      <c r="BIZ194" s="147"/>
      <c r="BJA194" s="147"/>
      <c r="BJB194" s="147"/>
      <c r="BJC194" s="147"/>
      <c r="BJD194" s="147"/>
      <c r="BJE194" s="147"/>
      <c r="BJF194" s="147"/>
      <c r="BJG194" s="147"/>
      <c r="BJH194" s="147"/>
      <c r="BJI194" s="147"/>
      <c r="BJJ194" s="147"/>
      <c r="BJK194" s="147"/>
      <c r="BJL194" s="147"/>
      <c r="BJM194" s="147"/>
      <c r="BJN194" s="147"/>
      <c r="BJO194" s="147"/>
      <c r="BJP194" s="147"/>
      <c r="BJQ194" s="147"/>
      <c r="BJR194" s="147"/>
      <c r="BJS194" s="147"/>
      <c r="BJT194" s="147"/>
      <c r="BJU194" s="147"/>
      <c r="BJV194" s="147"/>
      <c r="BJW194" s="147"/>
      <c r="BJX194" s="147"/>
      <c r="BJY194" s="147"/>
      <c r="BJZ194" s="147"/>
      <c r="BKA194" s="147"/>
      <c r="BKB194" s="147"/>
      <c r="BKC194" s="147"/>
      <c r="BKD194" s="147"/>
      <c r="BKE194" s="147"/>
      <c r="BKF194" s="147"/>
      <c r="BKG194" s="147"/>
      <c r="BKH194" s="147"/>
      <c r="BKI194" s="147"/>
      <c r="BKJ194" s="147"/>
      <c r="BKK194" s="147"/>
      <c r="BKL194" s="147"/>
      <c r="BKM194" s="147"/>
      <c r="BKN194" s="147"/>
      <c r="BKO194" s="147"/>
      <c r="BKP194" s="147"/>
      <c r="BKQ194" s="147"/>
      <c r="BKR194" s="147"/>
      <c r="BKS194" s="147"/>
      <c r="BKT194" s="147"/>
      <c r="BKU194" s="147"/>
      <c r="BKV194" s="147"/>
      <c r="BKW194" s="147"/>
      <c r="BKX194" s="147"/>
      <c r="BKY194" s="147"/>
      <c r="BKZ194" s="147"/>
      <c r="BLA194" s="147"/>
      <c r="BLB194" s="147"/>
      <c r="BLC194" s="147"/>
      <c r="BLD194" s="147"/>
      <c r="BLE194" s="147"/>
      <c r="BLF194" s="147"/>
      <c r="BLG194" s="147"/>
      <c r="BLH194" s="147"/>
      <c r="BLI194" s="147"/>
      <c r="BLJ194" s="147"/>
      <c r="BLK194" s="147"/>
      <c r="BLL194" s="147"/>
      <c r="BLM194" s="147"/>
      <c r="BLN194" s="147"/>
      <c r="BLO194" s="147"/>
      <c r="BLP194" s="147"/>
      <c r="BLQ194" s="147"/>
      <c r="BLR194" s="147"/>
      <c r="BLS194" s="147"/>
      <c r="BLT194" s="147"/>
      <c r="BLU194" s="147"/>
      <c r="BLV194" s="147"/>
      <c r="BLW194" s="147"/>
      <c r="BLX194" s="147"/>
      <c r="BLY194" s="147"/>
      <c r="BLZ194" s="147"/>
      <c r="BMA194" s="147"/>
      <c r="BMB194" s="147"/>
      <c r="BMC194" s="147"/>
      <c r="BMD194" s="147"/>
      <c r="BME194" s="147"/>
      <c r="BMF194" s="147"/>
      <c r="BMG194" s="147"/>
      <c r="BMH194" s="147"/>
      <c r="BMI194" s="147"/>
      <c r="BMJ194" s="147"/>
      <c r="BMK194" s="147"/>
      <c r="BML194" s="147"/>
      <c r="BMM194" s="147"/>
      <c r="BMN194" s="147"/>
      <c r="BMO194" s="147"/>
      <c r="BMP194" s="147"/>
      <c r="BMQ194" s="147"/>
      <c r="BMR194" s="147"/>
      <c r="BMS194" s="147"/>
      <c r="BMT194" s="147"/>
      <c r="BMU194" s="147"/>
      <c r="BMV194" s="147"/>
      <c r="BMW194" s="147"/>
      <c r="BMX194" s="147"/>
      <c r="BMY194" s="147"/>
      <c r="BMZ194" s="147"/>
      <c r="BNA194" s="147"/>
      <c r="BNB194" s="147"/>
      <c r="BNC194" s="147"/>
      <c r="BND194" s="147"/>
      <c r="BNE194" s="147"/>
      <c r="BNF194" s="147"/>
      <c r="BNG194" s="147"/>
      <c r="BNH194" s="147"/>
      <c r="BNI194" s="147"/>
      <c r="BNJ194" s="147"/>
      <c r="BNK194" s="147"/>
      <c r="BNL194" s="147"/>
      <c r="BNM194" s="147"/>
      <c r="BNN194" s="147"/>
      <c r="BNO194" s="147"/>
      <c r="BNP194" s="147"/>
      <c r="BNQ194" s="147"/>
      <c r="BNR194" s="147"/>
      <c r="BNS194" s="147"/>
      <c r="BNT194" s="147"/>
      <c r="BNU194" s="147"/>
      <c r="BNV194" s="147"/>
      <c r="BNW194" s="147"/>
      <c r="BNX194" s="147"/>
      <c r="BNY194" s="147"/>
      <c r="BNZ194" s="147"/>
      <c r="BOA194" s="147"/>
      <c r="BOB194" s="147"/>
      <c r="BOC194" s="147"/>
      <c r="BOD194" s="147"/>
      <c r="BOE194" s="147"/>
      <c r="BOF194" s="147"/>
      <c r="BOG194" s="147"/>
      <c r="BOH194" s="147"/>
      <c r="BOI194" s="147"/>
      <c r="BOJ194" s="147"/>
      <c r="BOK194" s="147"/>
      <c r="BOL194" s="147"/>
      <c r="BOM194" s="147"/>
      <c r="BON194" s="147"/>
      <c r="BOO194" s="147"/>
      <c r="BOP194" s="147"/>
      <c r="BOQ194" s="147"/>
      <c r="BOR194" s="147"/>
      <c r="BOS194" s="147"/>
      <c r="BOT194" s="147"/>
      <c r="BOU194" s="147"/>
      <c r="BOV194" s="147"/>
      <c r="BOW194" s="147"/>
      <c r="BOX194" s="147"/>
      <c r="BOY194" s="147"/>
      <c r="BOZ194" s="147"/>
      <c r="BPA194" s="147"/>
      <c r="BPB194" s="147"/>
      <c r="BPC194" s="147"/>
      <c r="BPD194" s="147"/>
      <c r="BPE194" s="147"/>
      <c r="BPF194" s="147"/>
      <c r="BPG194" s="147"/>
      <c r="BPH194" s="147"/>
      <c r="BPI194" s="147"/>
      <c r="BPJ194" s="147"/>
      <c r="BPK194" s="147"/>
      <c r="BPL194" s="147"/>
      <c r="BPM194" s="147"/>
      <c r="BPN194" s="147"/>
      <c r="BPO194" s="147"/>
      <c r="BPP194" s="147"/>
      <c r="BPQ194" s="147"/>
      <c r="BPR194" s="147"/>
      <c r="BPS194" s="147"/>
      <c r="BPT194" s="147"/>
      <c r="BPU194" s="147"/>
      <c r="BPV194" s="147"/>
      <c r="BPW194" s="147"/>
      <c r="BPX194" s="147"/>
      <c r="BPY194" s="147"/>
      <c r="BPZ194" s="147"/>
      <c r="BQA194" s="147"/>
      <c r="BQB194" s="147"/>
      <c r="BQC194" s="147"/>
      <c r="BQD194" s="147"/>
      <c r="BQE194" s="147"/>
      <c r="BQF194" s="147"/>
      <c r="BQG194" s="147"/>
      <c r="BQH194" s="147"/>
      <c r="BQI194" s="147"/>
      <c r="BQJ194" s="147"/>
      <c r="BQK194" s="147"/>
      <c r="BQL194" s="147"/>
      <c r="BQM194" s="147"/>
      <c r="BQN194" s="147"/>
      <c r="BQO194" s="147"/>
      <c r="BQP194" s="147"/>
      <c r="BQQ194" s="147"/>
      <c r="BQR194" s="147"/>
      <c r="BQS194" s="147"/>
      <c r="BQT194" s="147"/>
      <c r="BQU194" s="147"/>
      <c r="BQV194" s="147"/>
      <c r="BQW194" s="147"/>
      <c r="BQX194" s="147"/>
      <c r="BQY194" s="147"/>
      <c r="BQZ194" s="147"/>
      <c r="BRA194" s="147"/>
      <c r="BRB194" s="147"/>
      <c r="BRC194" s="147"/>
      <c r="BRD194" s="147"/>
      <c r="BRE194" s="147"/>
      <c r="BRF194" s="147"/>
      <c r="BRG194" s="147"/>
      <c r="BRH194" s="147"/>
      <c r="BRI194" s="147"/>
      <c r="BRJ194" s="147"/>
      <c r="BRK194" s="147"/>
      <c r="BRL194" s="147"/>
      <c r="BRM194" s="147"/>
      <c r="BRN194" s="147"/>
      <c r="BRO194" s="147"/>
      <c r="BRP194" s="147"/>
      <c r="BRQ194" s="147"/>
      <c r="BRR194" s="147"/>
      <c r="BRS194" s="147"/>
      <c r="BRT194" s="147"/>
      <c r="BRU194" s="147"/>
      <c r="BRV194" s="147"/>
      <c r="BRW194" s="147"/>
      <c r="BRX194" s="147"/>
      <c r="BRY194" s="147"/>
      <c r="BRZ194" s="147"/>
      <c r="BSA194" s="147"/>
      <c r="BSB194" s="147"/>
      <c r="BSC194" s="147"/>
      <c r="BSD194" s="147"/>
      <c r="BSE194" s="147"/>
      <c r="BSF194" s="147"/>
      <c r="BSG194" s="147"/>
      <c r="BSH194" s="147"/>
      <c r="BSI194" s="147"/>
      <c r="BSJ194" s="147"/>
      <c r="BSK194" s="147"/>
      <c r="BSL194" s="147"/>
      <c r="BSM194" s="147"/>
      <c r="BSN194" s="147"/>
      <c r="BSO194" s="147"/>
      <c r="BSP194" s="147"/>
      <c r="BSQ194" s="147"/>
      <c r="BSR194" s="147"/>
      <c r="BSS194" s="147"/>
      <c r="BST194" s="147"/>
      <c r="BSU194" s="147"/>
      <c r="BSV194" s="147"/>
      <c r="BSW194" s="147"/>
      <c r="BSX194" s="147"/>
      <c r="BSY194" s="147"/>
      <c r="BSZ194" s="147"/>
      <c r="BTA194" s="147"/>
      <c r="BTB194" s="147"/>
      <c r="BTC194" s="147"/>
      <c r="BTD194" s="147"/>
      <c r="BTE194" s="147"/>
      <c r="BTF194" s="147"/>
      <c r="BTG194" s="147"/>
      <c r="BTH194" s="147"/>
      <c r="BTI194" s="147"/>
      <c r="BTJ194" s="147"/>
      <c r="BTK194" s="147"/>
      <c r="BTL194" s="147"/>
      <c r="BTM194" s="147"/>
      <c r="BTN194" s="147"/>
      <c r="BTO194" s="147"/>
      <c r="BTP194" s="147"/>
      <c r="BTQ194" s="147"/>
      <c r="BTR194" s="147"/>
      <c r="BTS194" s="147"/>
      <c r="BTT194" s="147"/>
      <c r="BTU194" s="147"/>
      <c r="BTV194" s="147"/>
      <c r="BTW194" s="147"/>
      <c r="BTX194" s="147"/>
      <c r="BTY194" s="147"/>
      <c r="BTZ194" s="147"/>
      <c r="BUA194" s="147"/>
      <c r="BUB194" s="147"/>
      <c r="BUC194" s="147"/>
      <c r="BUD194" s="147"/>
      <c r="BUE194" s="147"/>
      <c r="BUF194" s="147"/>
      <c r="BUG194" s="147"/>
      <c r="BUH194" s="147"/>
      <c r="BUI194" s="147"/>
      <c r="BUJ194" s="147"/>
      <c r="BUK194" s="147"/>
      <c r="BUL194" s="147"/>
      <c r="BUM194" s="147"/>
      <c r="BUN194" s="147"/>
      <c r="BUO194" s="147"/>
      <c r="BUP194" s="147"/>
      <c r="BUQ194" s="147"/>
      <c r="BUR194" s="147"/>
      <c r="BUS194" s="147"/>
      <c r="BUT194" s="147"/>
      <c r="BUU194" s="147"/>
      <c r="BUV194" s="147"/>
      <c r="BUW194" s="147"/>
      <c r="BUX194" s="147"/>
      <c r="BUY194" s="147"/>
      <c r="BUZ194" s="147"/>
      <c r="BVA194" s="147"/>
      <c r="BVB194" s="147"/>
      <c r="BVC194" s="147"/>
      <c r="BVD194" s="147"/>
      <c r="BVE194" s="147"/>
      <c r="BVF194" s="147"/>
      <c r="BVG194" s="147"/>
      <c r="BVH194" s="147"/>
      <c r="BVI194" s="147"/>
      <c r="BVJ194" s="147"/>
      <c r="BVK194" s="147"/>
      <c r="BVL194" s="147"/>
      <c r="BVM194" s="147"/>
      <c r="BVN194" s="147"/>
      <c r="BVO194" s="147"/>
      <c r="BVP194" s="147"/>
      <c r="BVQ194" s="147"/>
      <c r="BVR194" s="147"/>
      <c r="BVS194" s="147"/>
      <c r="BVT194" s="147"/>
      <c r="BVU194" s="147"/>
      <c r="BVV194" s="147"/>
      <c r="BVW194" s="147"/>
      <c r="BVX194" s="147"/>
      <c r="BVY194" s="147"/>
      <c r="BVZ194" s="147"/>
      <c r="BWA194" s="147"/>
      <c r="BWB194" s="147"/>
      <c r="BWC194" s="147"/>
      <c r="BWD194" s="147"/>
      <c r="BWE194" s="147"/>
      <c r="BWF194" s="147"/>
      <c r="BWG194" s="147"/>
      <c r="BWH194" s="147"/>
      <c r="BWI194" s="147"/>
      <c r="BWJ194" s="147"/>
      <c r="BWK194" s="147"/>
      <c r="BWL194" s="147"/>
      <c r="BWM194" s="147"/>
      <c r="BWN194" s="147"/>
      <c r="BWO194" s="147"/>
      <c r="BWP194" s="147"/>
      <c r="BWQ194" s="147"/>
      <c r="BWR194" s="147"/>
      <c r="BWS194" s="147"/>
      <c r="BWT194" s="147"/>
      <c r="BWU194" s="147"/>
      <c r="BWV194" s="147"/>
      <c r="BWW194" s="147"/>
      <c r="BWX194" s="147"/>
      <c r="BWY194" s="147"/>
      <c r="BWZ194" s="147"/>
      <c r="BXA194" s="147"/>
      <c r="BXB194" s="147"/>
      <c r="BXC194" s="147"/>
      <c r="BXD194" s="147"/>
      <c r="BXE194" s="147"/>
      <c r="BXF194" s="147"/>
      <c r="BXG194" s="147"/>
      <c r="BXH194" s="147"/>
      <c r="BXI194" s="147"/>
      <c r="BXJ194" s="147"/>
      <c r="BXK194" s="147"/>
      <c r="BXL194" s="147"/>
      <c r="BXM194" s="147"/>
      <c r="BXN194" s="147"/>
      <c r="BXO194" s="147"/>
      <c r="BXP194" s="147"/>
      <c r="BXQ194" s="147"/>
      <c r="BXR194" s="147"/>
      <c r="BXS194" s="147"/>
      <c r="BXT194" s="147"/>
      <c r="BXU194" s="147"/>
      <c r="BXV194" s="147"/>
      <c r="BXW194" s="147"/>
      <c r="BXX194" s="147"/>
      <c r="BXY194" s="147"/>
      <c r="BXZ194" s="147"/>
      <c r="BYA194" s="147"/>
      <c r="BYB194" s="147"/>
      <c r="BYC194" s="147"/>
      <c r="BYD194" s="147"/>
      <c r="BYE194" s="147"/>
      <c r="BYF194" s="147"/>
      <c r="BYG194" s="147"/>
      <c r="BYH194" s="147"/>
      <c r="BYI194" s="147"/>
      <c r="BYJ194" s="147"/>
      <c r="BYK194" s="147"/>
      <c r="BYL194" s="147"/>
      <c r="BYM194" s="147"/>
      <c r="BYN194" s="147"/>
      <c r="BYO194" s="147"/>
      <c r="BYP194" s="147"/>
      <c r="BYQ194" s="147"/>
      <c r="BYR194" s="147"/>
      <c r="BYS194" s="147"/>
      <c r="BYT194" s="147"/>
      <c r="BYU194" s="147"/>
      <c r="BYV194" s="147"/>
      <c r="BYW194" s="147"/>
      <c r="BYX194" s="147"/>
      <c r="BYY194" s="147"/>
      <c r="BYZ194" s="147"/>
      <c r="BZA194" s="147"/>
      <c r="BZB194" s="147"/>
      <c r="BZC194" s="147"/>
      <c r="BZD194" s="147"/>
      <c r="BZE194" s="147"/>
      <c r="BZF194" s="147"/>
      <c r="BZG194" s="147"/>
      <c r="BZH194" s="147"/>
      <c r="BZI194" s="147"/>
      <c r="BZJ194" s="147"/>
      <c r="BZK194" s="147"/>
      <c r="BZL194" s="147"/>
      <c r="BZM194" s="147"/>
      <c r="BZN194" s="147"/>
      <c r="BZO194" s="147"/>
      <c r="BZP194" s="147"/>
      <c r="BZQ194" s="147"/>
      <c r="BZR194" s="147"/>
      <c r="BZS194" s="147"/>
      <c r="BZT194" s="147"/>
      <c r="BZU194" s="147"/>
      <c r="BZV194" s="147"/>
      <c r="BZW194" s="147"/>
      <c r="BZX194" s="147"/>
      <c r="BZY194" s="147"/>
      <c r="BZZ194" s="147"/>
      <c r="CAA194" s="147"/>
      <c r="CAB194" s="147"/>
      <c r="CAC194" s="147"/>
      <c r="CAD194" s="147"/>
      <c r="CAE194" s="147"/>
      <c r="CAF194" s="147"/>
      <c r="CAG194" s="147"/>
      <c r="CAH194" s="147"/>
      <c r="CAI194" s="147"/>
      <c r="CAJ194" s="147"/>
      <c r="CAK194" s="147"/>
      <c r="CAL194" s="147"/>
      <c r="CAM194" s="147"/>
      <c r="CAN194" s="147"/>
      <c r="CAO194" s="147"/>
      <c r="CAP194" s="147"/>
      <c r="CAQ194" s="147"/>
      <c r="CAR194" s="147"/>
      <c r="CAS194" s="147"/>
      <c r="CAT194" s="147"/>
      <c r="CAU194" s="147"/>
      <c r="CAV194" s="147"/>
      <c r="CAW194" s="147"/>
      <c r="CAX194" s="147"/>
      <c r="CAY194" s="147"/>
      <c r="CAZ194" s="147"/>
      <c r="CBA194" s="147"/>
      <c r="CBB194" s="147"/>
      <c r="CBC194" s="147"/>
      <c r="CBD194" s="147"/>
      <c r="CBE194" s="147"/>
      <c r="CBF194" s="147"/>
      <c r="CBG194" s="147"/>
      <c r="CBH194" s="147"/>
      <c r="CBI194" s="147"/>
      <c r="CBJ194" s="147"/>
      <c r="CBK194" s="147"/>
      <c r="CBL194" s="147"/>
      <c r="CBM194" s="147"/>
      <c r="CBN194" s="147"/>
      <c r="CBO194" s="147"/>
      <c r="CBP194" s="147"/>
      <c r="CBQ194" s="147"/>
      <c r="CBR194" s="147"/>
      <c r="CBS194" s="147"/>
      <c r="CBT194" s="147"/>
      <c r="CBU194" s="147"/>
      <c r="CBV194" s="147"/>
      <c r="CBW194" s="147"/>
      <c r="CBX194" s="147"/>
      <c r="CBY194" s="147"/>
      <c r="CBZ194" s="147"/>
      <c r="CCA194" s="147"/>
      <c r="CCB194" s="147"/>
      <c r="CCC194" s="147"/>
      <c r="CCD194" s="147"/>
      <c r="CCE194" s="147"/>
      <c r="CCF194" s="147"/>
      <c r="CCG194" s="147"/>
      <c r="CCH194" s="147"/>
      <c r="CCI194" s="147"/>
      <c r="CCJ194" s="147"/>
      <c r="CCK194" s="147"/>
      <c r="CCL194" s="147"/>
      <c r="CCM194" s="147"/>
      <c r="CCN194" s="147"/>
      <c r="CCO194" s="147"/>
      <c r="CCP194" s="147"/>
      <c r="CCQ194" s="147"/>
      <c r="CCR194" s="147"/>
      <c r="CCS194" s="147"/>
      <c r="CCT194" s="147"/>
      <c r="CCU194" s="147"/>
      <c r="CCV194" s="147"/>
      <c r="CCW194" s="147"/>
      <c r="CCX194" s="147"/>
      <c r="CCY194" s="147"/>
      <c r="CCZ194" s="147"/>
      <c r="CDA194" s="147"/>
      <c r="CDB194" s="147"/>
      <c r="CDC194" s="147"/>
      <c r="CDD194" s="147"/>
      <c r="CDE194" s="147"/>
      <c r="CDF194" s="147"/>
      <c r="CDG194" s="147"/>
      <c r="CDH194" s="147"/>
      <c r="CDI194" s="147"/>
      <c r="CDJ194" s="147"/>
      <c r="CDK194" s="147"/>
      <c r="CDL194" s="147"/>
      <c r="CDM194" s="147"/>
      <c r="CDN194" s="147"/>
      <c r="CDO194" s="147"/>
      <c r="CDP194" s="147"/>
      <c r="CDQ194" s="147"/>
      <c r="CDR194" s="147"/>
      <c r="CDS194" s="147"/>
      <c r="CDT194" s="147"/>
      <c r="CDU194" s="147"/>
      <c r="CDV194" s="147"/>
      <c r="CDW194" s="147"/>
      <c r="CDX194" s="147"/>
      <c r="CDY194" s="147"/>
      <c r="CDZ194" s="147"/>
      <c r="CEA194" s="147"/>
      <c r="CEB194" s="147"/>
      <c r="CEC194" s="147"/>
      <c r="CED194" s="147"/>
      <c r="CEE194" s="147"/>
      <c r="CEF194" s="147"/>
      <c r="CEG194" s="147"/>
      <c r="CEH194" s="147"/>
      <c r="CEI194" s="147"/>
      <c r="CEJ194" s="147"/>
      <c r="CEK194" s="147"/>
      <c r="CEL194" s="147"/>
      <c r="CEM194" s="147"/>
      <c r="CEN194" s="147"/>
      <c r="CEO194" s="147"/>
      <c r="CEP194" s="147"/>
      <c r="CEQ194" s="147"/>
      <c r="CER194" s="147"/>
      <c r="CES194" s="147"/>
      <c r="CET194" s="147"/>
      <c r="CEU194" s="147"/>
      <c r="CEV194" s="147"/>
      <c r="CEW194" s="147"/>
      <c r="CEX194" s="147"/>
      <c r="CEY194" s="147"/>
      <c r="CEZ194" s="147"/>
      <c r="CFA194" s="147"/>
      <c r="CFB194" s="147"/>
      <c r="CFC194" s="147"/>
      <c r="CFD194" s="147"/>
      <c r="CFE194" s="147"/>
      <c r="CFF194" s="147"/>
      <c r="CFG194" s="147"/>
      <c r="CFH194" s="147"/>
      <c r="CFI194" s="147"/>
      <c r="CFJ194" s="147"/>
      <c r="CFK194" s="147"/>
      <c r="CFL194" s="147"/>
      <c r="CFM194" s="147"/>
      <c r="CFN194" s="147"/>
      <c r="CFO194" s="147"/>
      <c r="CFP194" s="147"/>
      <c r="CFQ194" s="147"/>
      <c r="CFR194" s="147"/>
      <c r="CFS194" s="147"/>
      <c r="CFT194" s="147"/>
      <c r="CFU194" s="147"/>
      <c r="CFV194" s="147"/>
      <c r="CFW194" s="147"/>
      <c r="CFX194" s="147"/>
      <c r="CFY194" s="147"/>
      <c r="CFZ194" s="147"/>
      <c r="CGA194" s="147"/>
      <c r="CGB194" s="147"/>
      <c r="CGC194" s="147"/>
      <c r="CGD194" s="147"/>
      <c r="CGE194" s="147"/>
      <c r="CGF194" s="147"/>
      <c r="CGG194" s="147"/>
      <c r="CGH194" s="147"/>
      <c r="CGI194" s="147"/>
      <c r="CGJ194" s="147"/>
      <c r="CGK194" s="147"/>
      <c r="CGL194" s="147"/>
      <c r="CGM194" s="147"/>
      <c r="CGN194" s="147"/>
      <c r="CGO194" s="147"/>
      <c r="CGP194" s="147"/>
      <c r="CGQ194" s="147"/>
      <c r="CGR194" s="147"/>
      <c r="CGS194" s="147"/>
      <c r="CGT194" s="147"/>
      <c r="CGU194" s="147"/>
      <c r="CGV194" s="147"/>
      <c r="CGW194" s="147"/>
      <c r="CGX194" s="147"/>
      <c r="CGY194" s="147"/>
      <c r="CGZ194" s="147"/>
      <c r="CHA194" s="147"/>
      <c r="CHB194" s="147"/>
      <c r="CHC194" s="147"/>
      <c r="CHD194" s="147"/>
      <c r="CHE194" s="147"/>
      <c r="CHF194" s="147"/>
      <c r="CHG194" s="147"/>
      <c r="CHH194" s="147"/>
      <c r="CHI194" s="147"/>
      <c r="CHJ194" s="147"/>
      <c r="CHK194" s="147"/>
      <c r="CHL194" s="147"/>
      <c r="CHM194" s="147"/>
      <c r="CHN194" s="147"/>
      <c r="CHO194" s="147"/>
      <c r="CHP194" s="147"/>
      <c r="CHQ194" s="147"/>
      <c r="CHR194" s="147"/>
      <c r="CHS194" s="147"/>
      <c r="CHT194" s="147"/>
      <c r="CHU194" s="147"/>
      <c r="CHV194" s="147"/>
      <c r="CHW194" s="147"/>
      <c r="CHX194" s="147"/>
      <c r="CHY194" s="147"/>
      <c r="CHZ194" s="147"/>
      <c r="CIA194" s="147"/>
      <c r="CIB194" s="147"/>
      <c r="CIC194" s="147"/>
      <c r="CID194" s="147"/>
      <c r="CIE194" s="147"/>
      <c r="CIF194" s="147"/>
      <c r="CIG194" s="147"/>
      <c r="CIH194" s="147"/>
      <c r="CII194" s="147"/>
      <c r="CIJ194" s="147"/>
      <c r="CIK194" s="147"/>
      <c r="CIL194" s="147"/>
      <c r="CIM194" s="147"/>
      <c r="CIN194" s="147"/>
      <c r="CIO194" s="147"/>
      <c r="CIP194" s="147"/>
      <c r="CIQ194" s="147"/>
      <c r="CIR194" s="147"/>
      <c r="CIS194" s="147"/>
      <c r="CIT194" s="147"/>
      <c r="CIU194" s="147"/>
      <c r="CIV194" s="147"/>
      <c r="CIW194" s="147"/>
      <c r="CIX194" s="147"/>
      <c r="CIY194" s="147"/>
      <c r="CIZ194" s="147"/>
      <c r="CJA194" s="147"/>
      <c r="CJB194" s="147"/>
      <c r="CJC194" s="147"/>
      <c r="CJD194" s="147"/>
      <c r="CJE194" s="147"/>
      <c r="CJF194" s="147"/>
      <c r="CJG194" s="147"/>
      <c r="CJH194" s="147"/>
      <c r="CJI194" s="147"/>
      <c r="CJJ194" s="147"/>
      <c r="CJK194" s="147"/>
      <c r="CJL194" s="147"/>
      <c r="CJM194" s="147"/>
      <c r="CJN194" s="147"/>
      <c r="CJO194" s="147"/>
      <c r="CJP194" s="147"/>
      <c r="CJQ194" s="147"/>
      <c r="CJR194" s="147"/>
      <c r="CJS194" s="147"/>
      <c r="CJT194" s="147"/>
      <c r="CJU194" s="147"/>
      <c r="CJV194" s="147"/>
      <c r="CJW194" s="147"/>
      <c r="CJX194" s="147"/>
      <c r="CJY194" s="147"/>
      <c r="CJZ194" s="147"/>
      <c r="CKA194" s="147"/>
      <c r="CKB194" s="147"/>
      <c r="CKC194" s="147"/>
      <c r="CKD194" s="147"/>
      <c r="CKE194" s="147"/>
      <c r="CKF194" s="147"/>
      <c r="CKG194" s="147"/>
      <c r="CKH194" s="147"/>
      <c r="CKI194" s="147"/>
      <c r="CKJ194" s="147"/>
      <c r="CKK194" s="147"/>
      <c r="CKL194" s="147"/>
      <c r="CKM194" s="147"/>
      <c r="CKN194" s="147"/>
      <c r="CKO194" s="147"/>
      <c r="CKP194" s="147"/>
      <c r="CKQ194" s="147"/>
      <c r="CKR194" s="147"/>
      <c r="CKS194" s="147"/>
      <c r="CKT194" s="147"/>
      <c r="CKU194" s="147"/>
      <c r="CKV194" s="147"/>
      <c r="CKW194" s="147"/>
      <c r="CKX194" s="147"/>
      <c r="CKY194" s="147"/>
      <c r="CKZ194" s="147"/>
      <c r="CLA194" s="147"/>
      <c r="CLB194" s="147"/>
      <c r="CLC194" s="147"/>
      <c r="CLD194" s="147"/>
      <c r="CLE194" s="147"/>
      <c r="CLF194" s="147"/>
      <c r="CLG194" s="147"/>
      <c r="CLH194" s="147"/>
      <c r="CLI194" s="147"/>
      <c r="CLJ194" s="147"/>
      <c r="CLK194" s="147"/>
      <c r="CLL194" s="147"/>
      <c r="CLM194" s="147"/>
      <c r="CLN194" s="147"/>
      <c r="CLO194" s="147"/>
      <c r="CLP194" s="147"/>
      <c r="CLQ194" s="147"/>
      <c r="CLR194" s="147"/>
      <c r="CLS194" s="147"/>
      <c r="CLT194" s="147"/>
      <c r="CLU194" s="147"/>
      <c r="CLV194" s="147"/>
      <c r="CLW194" s="147"/>
      <c r="CLX194" s="147"/>
      <c r="CLY194" s="147"/>
      <c r="CLZ194" s="147"/>
      <c r="CMA194" s="147"/>
      <c r="CMB194" s="147"/>
      <c r="CMC194" s="147"/>
      <c r="CMD194" s="147"/>
      <c r="CME194" s="147"/>
      <c r="CMF194" s="147"/>
      <c r="CMG194" s="147"/>
      <c r="CMH194" s="147"/>
      <c r="CMI194" s="147"/>
      <c r="CMJ194" s="147"/>
      <c r="CMK194" s="147"/>
      <c r="CML194" s="147"/>
      <c r="CMM194" s="147"/>
      <c r="CMN194" s="147"/>
      <c r="CMO194" s="147"/>
      <c r="CMP194" s="147"/>
      <c r="CMQ194" s="147"/>
      <c r="CMR194" s="147"/>
      <c r="CMS194" s="147"/>
      <c r="CMT194" s="147"/>
      <c r="CMU194" s="147"/>
      <c r="CMV194" s="147"/>
      <c r="CMW194" s="147"/>
      <c r="CMX194" s="147"/>
      <c r="CMY194" s="147"/>
      <c r="CMZ194" s="147"/>
      <c r="CNA194" s="147"/>
      <c r="CNB194" s="147"/>
      <c r="CNC194" s="147"/>
      <c r="CND194" s="147"/>
      <c r="CNE194" s="147"/>
      <c r="CNF194" s="147"/>
      <c r="CNG194" s="147"/>
      <c r="CNH194" s="147"/>
      <c r="CNI194" s="147"/>
      <c r="CNJ194" s="147"/>
      <c r="CNK194" s="147"/>
      <c r="CNL194" s="147"/>
      <c r="CNM194" s="147"/>
      <c r="CNN194" s="147"/>
      <c r="CNO194" s="147"/>
      <c r="CNP194" s="147"/>
      <c r="CNQ194" s="147"/>
      <c r="CNR194" s="147"/>
      <c r="CNS194" s="147"/>
      <c r="CNT194" s="147"/>
      <c r="CNU194" s="147"/>
      <c r="CNV194" s="147"/>
      <c r="CNW194" s="147"/>
      <c r="CNX194" s="147"/>
      <c r="CNY194" s="147"/>
      <c r="CNZ194" s="147"/>
      <c r="COA194" s="147"/>
      <c r="COB194" s="147"/>
      <c r="COC194" s="147"/>
      <c r="COD194" s="147"/>
      <c r="COE194" s="147"/>
      <c r="COF194" s="147"/>
      <c r="COG194" s="147"/>
      <c r="COH194" s="147"/>
      <c r="COI194" s="147"/>
      <c r="COJ194" s="147"/>
      <c r="COK194" s="147"/>
      <c r="COL194" s="147"/>
      <c r="COM194" s="147"/>
      <c r="CON194" s="147"/>
      <c r="COO194" s="147"/>
      <c r="COP194" s="147"/>
      <c r="COQ194" s="147"/>
      <c r="COR194" s="147"/>
      <c r="COS194" s="147"/>
      <c r="COT194" s="147"/>
      <c r="COU194" s="147"/>
      <c r="COV194" s="147"/>
      <c r="COW194" s="147"/>
      <c r="COX194" s="147"/>
      <c r="COY194" s="147"/>
      <c r="COZ194" s="147"/>
      <c r="CPA194" s="147"/>
      <c r="CPB194" s="147"/>
      <c r="CPC194" s="147"/>
      <c r="CPD194" s="147"/>
      <c r="CPE194" s="147"/>
      <c r="CPF194" s="147"/>
      <c r="CPG194" s="147"/>
      <c r="CPH194" s="147"/>
      <c r="CPI194" s="147"/>
      <c r="CPJ194" s="147"/>
      <c r="CPK194" s="147"/>
      <c r="CPL194" s="147"/>
      <c r="CPM194" s="147"/>
      <c r="CPN194" s="147"/>
      <c r="CPO194" s="147"/>
      <c r="CPP194" s="147"/>
      <c r="CPQ194" s="147"/>
      <c r="CPR194" s="147"/>
      <c r="CPS194" s="147"/>
      <c r="CPT194" s="147"/>
      <c r="CPU194" s="147"/>
      <c r="CPV194" s="147"/>
      <c r="CPW194" s="147"/>
      <c r="CPX194" s="147"/>
      <c r="CPY194" s="147"/>
      <c r="CPZ194" s="147"/>
      <c r="CQA194" s="147"/>
      <c r="CQB194" s="147"/>
      <c r="CQC194" s="147"/>
      <c r="CQD194" s="147"/>
      <c r="CQE194" s="147"/>
      <c r="CQF194" s="147"/>
      <c r="CQG194" s="147"/>
      <c r="CQH194" s="147"/>
      <c r="CQI194" s="147"/>
      <c r="CQJ194" s="147"/>
      <c r="CQK194" s="147"/>
      <c r="CQL194" s="147"/>
      <c r="CQM194" s="147"/>
      <c r="CQN194" s="147"/>
      <c r="CQO194" s="147"/>
      <c r="CQP194" s="147"/>
      <c r="CQQ194" s="147"/>
      <c r="CQR194" s="147"/>
      <c r="CQS194" s="147"/>
      <c r="CQT194" s="147"/>
      <c r="CQU194" s="147"/>
      <c r="CQV194" s="147"/>
      <c r="CQW194" s="147"/>
      <c r="CQX194" s="147"/>
      <c r="CQY194" s="147"/>
      <c r="CQZ194" s="147"/>
      <c r="CRA194" s="147"/>
      <c r="CRB194" s="147"/>
      <c r="CRC194" s="147"/>
      <c r="CRD194" s="147"/>
      <c r="CRE194" s="147"/>
      <c r="CRF194" s="147"/>
      <c r="CRG194" s="147"/>
      <c r="CRH194" s="147"/>
      <c r="CRI194" s="147"/>
      <c r="CRJ194" s="147"/>
      <c r="CRK194" s="147"/>
      <c r="CRL194" s="147"/>
      <c r="CRM194" s="147"/>
      <c r="CRN194" s="147"/>
      <c r="CRO194" s="147"/>
      <c r="CRP194" s="147"/>
      <c r="CRQ194" s="147"/>
      <c r="CRR194" s="147"/>
      <c r="CRS194" s="147"/>
      <c r="CRT194" s="147"/>
      <c r="CRU194" s="147"/>
      <c r="CRV194" s="147"/>
      <c r="CRW194" s="147"/>
      <c r="CRX194" s="147"/>
      <c r="CRY194" s="147"/>
      <c r="CRZ194" s="147"/>
      <c r="CSA194" s="147"/>
      <c r="CSB194" s="147"/>
      <c r="CSC194" s="147"/>
      <c r="CSD194" s="147"/>
      <c r="CSE194" s="147"/>
      <c r="CSF194" s="147"/>
      <c r="CSG194" s="147"/>
      <c r="CSH194" s="147"/>
      <c r="CSI194" s="147"/>
      <c r="CSJ194" s="147"/>
      <c r="CSK194" s="147"/>
      <c r="CSL194" s="147"/>
      <c r="CSM194" s="147"/>
      <c r="CSN194" s="147"/>
      <c r="CSO194" s="147"/>
      <c r="CSP194" s="147"/>
      <c r="CSQ194" s="147"/>
      <c r="CSR194" s="147"/>
      <c r="CSS194" s="147"/>
      <c r="CST194" s="147"/>
      <c r="CSU194" s="147"/>
      <c r="CSV194" s="147"/>
      <c r="CSW194" s="147"/>
      <c r="CSX194" s="147"/>
      <c r="CSY194" s="147"/>
      <c r="CSZ194" s="147"/>
      <c r="CTA194" s="147"/>
      <c r="CTB194" s="147"/>
      <c r="CTC194" s="147"/>
      <c r="CTD194" s="147"/>
      <c r="CTE194" s="147"/>
      <c r="CTF194" s="147"/>
      <c r="CTG194" s="147"/>
      <c r="CTH194" s="147"/>
      <c r="CTI194" s="147"/>
      <c r="CTJ194" s="147"/>
      <c r="CTK194" s="147"/>
      <c r="CTL194" s="147"/>
      <c r="CTM194" s="147"/>
      <c r="CTN194" s="147"/>
      <c r="CTO194" s="147"/>
      <c r="CTP194" s="147"/>
      <c r="CTQ194" s="147"/>
      <c r="CTR194" s="147"/>
      <c r="CTS194" s="147"/>
      <c r="CTT194" s="147"/>
      <c r="CTU194" s="147"/>
      <c r="CTV194" s="147"/>
      <c r="CTW194" s="147"/>
      <c r="CTX194" s="147"/>
      <c r="CTY194" s="147"/>
      <c r="CTZ194" s="147"/>
      <c r="CUA194" s="147"/>
      <c r="CUB194" s="147"/>
      <c r="CUC194" s="147"/>
      <c r="CUD194" s="147"/>
      <c r="CUE194" s="147"/>
      <c r="CUF194" s="147"/>
      <c r="CUG194" s="147"/>
      <c r="CUH194" s="147"/>
      <c r="CUI194" s="147"/>
      <c r="CUJ194" s="147"/>
      <c r="CUK194" s="147"/>
      <c r="CUL194" s="147"/>
      <c r="CUM194" s="147"/>
      <c r="CUN194" s="147"/>
      <c r="CUO194" s="147"/>
      <c r="CUP194" s="147"/>
      <c r="CUQ194" s="147"/>
      <c r="CUR194" s="147"/>
      <c r="CUS194" s="147"/>
      <c r="CUT194" s="147"/>
      <c r="CUU194" s="147"/>
      <c r="CUV194" s="147"/>
      <c r="CUW194" s="147"/>
      <c r="CUX194" s="147"/>
      <c r="CUY194" s="147"/>
      <c r="CUZ194" s="147"/>
      <c r="CVA194" s="147"/>
      <c r="CVB194" s="147"/>
      <c r="CVC194" s="147"/>
      <c r="CVD194" s="147"/>
      <c r="CVE194" s="147"/>
      <c r="CVF194" s="147"/>
      <c r="CVG194" s="147"/>
      <c r="CVH194" s="147"/>
      <c r="CVI194" s="147"/>
      <c r="CVJ194" s="147"/>
      <c r="CVK194" s="147"/>
      <c r="CVL194" s="147"/>
      <c r="CVM194" s="147"/>
      <c r="CVN194" s="147"/>
      <c r="CVO194" s="147"/>
      <c r="CVP194" s="147"/>
      <c r="CVQ194" s="147"/>
      <c r="CVR194" s="147"/>
      <c r="CVS194" s="147"/>
      <c r="CVT194" s="147"/>
      <c r="CVU194" s="147"/>
      <c r="CVV194" s="147"/>
      <c r="CVW194" s="147"/>
      <c r="CVX194" s="147"/>
      <c r="CVY194" s="147"/>
      <c r="CVZ194" s="147"/>
      <c r="CWA194" s="147"/>
      <c r="CWB194" s="147"/>
      <c r="CWC194" s="147"/>
      <c r="CWD194" s="147"/>
      <c r="CWE194" s="147"/>
      <c r="CWF194" s="147"/>
      <c r="CWG194" s="147"/>
      <c r="CWH194" s="147"/>
      <c r="CWI194" s="147"/>
      <c r="CWJ194" s="147"/>
      <c r="CWK194" s="147"/>
      <c r="CWL194" s="147"/>
      <c r="CWM194" s="147"/>
      <c r="CWN194" s="147"/>
      <c r="CWO194" s="147"/>
      <c r="CWP194" s="147"/>
      <c r="CWQ194" s="147"/>
      <c r="CWR194" s="147"/>
      <c r="CWS194" s="147"/>
      <c r="CWT194" s="147"/>
      <c r="CWU194" s="147"/>
      <c r="CWV194" s="147"/>
      <c r="CWW194" s="147"/>
      <c r="CWX194" s="147"/>
      <c r="CWY194" s="147"/>
      <c r="CWZ194" s="147"/>
      <c r="CXA194" s="147"/>
      <c r="CXB194" s="147"/>
      <c r="CXC194" s="147"/>
      <c r="CXD194" s="147"/>
      <c r="CXE194" s="147"/>
      <c r="CXF194" s="147"/>
      <c r="CXG194" s="147"/>
      <c r="CXH194" s="147"/>
      <c r="CXI194" s="147"/>
      <c r="CXJ194" s="147"/>
      <c r="CXK194" s="147"/>
      <c r="CXL194" s="147"/>
      <c r="CXM194" s="147"/>
      <c r="CXN194" s="147"/>
      <c r="CXO194" s="147"/>
      <c r="CXP194" s="147"/>
      <c r="CXQ194" s="147"/>
      <c r="CXR194" s="147"/>
      <c r="CXS194" s="147"/>
      <c r="CXT194" s="147"/>
      <c r="CXU194" s="147"/>
      <c r="CXV194" s="147"/>
      <c r="CXW194" s="147"/>
      <c r="CXX194" s="147"/>
      <c r="CXY194" s="147"/>
      <c r="CXZ194" s="147"/>
      <c r="CYA194" s="147"/>
      <c r="CYB194" s="147"/>
      <c r="CYC194" s="147"/>
      <c r="CYD194" s="147"/>
      <c r="CYE194" s="147"/>
      <c r="CYF194" s="147"/>
      <c r="CYG194" s="147"/>
      <c r="CYH194" s="147"/>
      <c r="CYI194" s="147"/>
      <c r="CYJ194" s="147"/>
      <c r="CYK194" s="147"/>
      <c r="CYL194" s="147"/>
      <c r="CYM194" s="147"/>
      <c r="CYN194" s="147"/>
      <c r="CYO194" s="147"/>
      <c r="CYP194" s="147"/>
      <c r="CYQ194" s="147"/>
      <c r="CYR194" s="147"/>
      <c r="CYS194" s="147"/>
      <c r="CYT194" s="147"/>
      <c r="CYU194" s="147"/>
      <c r="CYV194" s="147"/>
      <c r="CYW194" s="147"/>
      <c r="CYX194" s="147"/>
      <c r="CYY194" s="147"/>
      <c r="CYZ194" s="147"/>
      <c r="CZA194" s="147"/>
      <c r="CZB194" s="147"/>
      <c r="CZC194" s="147"/>
      <c r="CZD194" s="147"/>
      <c r="CZE194" s="147"/>
      <c r="CZF194" s="147"/>
      <c r="CZG194" s="147"/>
      <c r="CZH194" s="147"/>
      <c r="CZI194" s="147"/>
      <c r="CZJ194" s="147"/>
      <c r="CZK194" s="147"/>
      <c r="CZL194" s="147"/>
      <c r="CZM194" s="147"/>
      <c r="CZN194" s="147"/>
      <c r="CZO194" s="147"/>
      <c r="CZP194" s="147"/>
      <c r="CZQ194" s="147"/>
      <c r="CZR194" s="147"/>
      <c r="CZS194" s="147"/>
      <c r="CZT194" s="147"/>
      <c r="CZU194" s="147"/>
      <c r="CZV194" s="147"/>
      <c r="CZW194" s="147"/>
      <c r="CZX194" s="147"/>
      <c r="CZY194" s="147"/>
      <c r="CZZ194" s="147"/>
      <c r="DAA194" s="147"/>
      <c r="DAB194" s="147"/>
      <c r="DAC194" s="147"/>
      <c r="DAD194" s="147"/>
      <c r="DAE194" s="147"/>
      <c r="DAF194" s="147"/>
      <c r="DAG194" s="147"/>
      <c r="DAH194" s="147"/>
      <c r="DAI194" s="147"/>
      <c r="DAJ194" s="147"/>
      <c r="DAK194" s="147"/>
      <c r="DAL194" s="147"/>
      <c r="DAM194" s="147"/>
      <c r="DAN194" s="147"/>
      <c r="DAO194" s="147"/>
      <c r="DAP194" s="147"/>
      <c r="DAQ194" s="147"/>
      <c r="DAR194" s="147"/>
      <c r="DAS194" s="147"/>
      <c r="DAT194" s="147"/>
      <c r="DAU194" s="147"/>
      <c r="DAV194" s="147"/>
      <c r="DAW194" s="147"/>
      <c r="DAX194" s="147"/>
      <c r="DAY194" s="147"/>
      <c r="DAZ194" s="147"/>
      <c r="DBA194" s="147"/>
      <c r="DBB194" s="147"/>
      <c r="DBC194" s="147"/>
      <c r="DBD194" s="147"/>
      <c r="DBE194" s="147"/>
      <c r="DBF194" s="147"/>
      <c r="DBG194" s="147"/>
      <c r="DBH194" s="147"/>
      <c r="DBI194" s="147"/>
      <c r="DBJ194" s="147"/>
      <c r="DBK194" s="147"/>
      <c r="DBL194" s="147"/>
      <c r="DBM194" s="147"/>
      <c r="DBN194" s="147"/>
      <c r="DBO194" s="147"/>
      <c r="DBP194" s="147"/>
      <c r="DBQ194" s="147"/>
      <c r="DBR194" s="147"/>
      <c r="DBS194" s="147"/>
      <c r="DBT194" s="147"/>
      <c r="DBU194" s="147"/>
      <c r="DBV194" s="147"/>
      <c r="DBW194" s="147"/>
      <c r="DBX194" s="147"/>
      <c r="DBY194" s="147"/>
      <c r="DBZ194" s="147"/>
      <c r="DCA194" s="147"/>
      <c r="DCB194" s="147"/>
      <c r="DCC194" s="147"/>
      <c r="DCD194" s="147"/>
      <c r="DCE194" s="147"/>
      <c r="DCF194" s="147"/>
      <c r="DCG194" s="147"/>
      <c r="DCH194" s="147"/>
      <c r="DCI194" s="147"/>
      <c r="DCJ194" s="147"/>
      <c r="DCK194" s="147"/>
      <c r="DCL194" s="147"/>
      <c r="DCM194" s="147"/>
      <c r="DCN194" s="147"/>
      <c r="DCO194" s="147"/>
      <c r="DCP194" s="147"/>
      <c r="DCQ194" s="147"/>
      <c r="DCR194" s="147"/>
      <c r="DCS194" s="147"/>
      <c r="DCT194" s="147"/>
      <c r="DCU194" s="147"/>
      <c r="DCV194" s="147"/>
      <c r="DCW194" s="147"/>
      <c r="DCX194" s="147"/>
      <c r="DCY194" s="147"/>
      <c r="DCZ194" s="147"/>
      <c r="DDA194" s="147"/>
      <c r="DDB194" s="147"/>
      <c r="DDC194" s="147"/>
      <c r="DDD194" s="147"/>
      <c r="DDE194" s="147"/>
      <c r="DDF194" s="147"/>
      <c r="DDG194" s="147"/>
      <c r="DDH194" s="147"/>
      <c r="DDI194" s="147"/>
      <c r="DDJ194" s="147"/>
      <c r="DDK194" s="147"/>
      <c r="DDL194" s="147"/>
      <c r="DDM194" s="147"/>
      <c r="DDN194" s="147"/>
      <c r="DDO194" s="147"/>
      <c r="DDP194" s="147"/>
      <c r="DDQ194" s="147"/>
      <c r="DDR194" s="147"/>
      <c r="DDS194" s="147"/>
      <c r="DDT194" s="147"/>
      <c r="DDU194" s="147"/>
      <c r="DDV194" s="147"/>
      <c r="DDW194" s="147"/>
      <c r="DDX194" s="147"/>
      <c r="DDY194" s="147"/>
      <c r="DDZ194" s="147"/>
      <c r="DEA194" s="147"/>
      <c r="DEB194" s="147"/>
      <c r="DEC194" s="147"/>
      <c r="DED194" s="147"/>
      <c r="DEE194" s="147"/>
      <c r="DEF194" s="147"/>
      <c r="DEG194" s="147"/>
      <c r="DEH194" s="147"/>
      <c r="DEI194" s="147"/>
      <c r="DEJ194" s="147"/>
      <c r="DEK194" s="147"/>
      <c r="DEL194" s="147"/>
      <c r="DEM194" s="147"/>
      <c r="DEN194" s="147"/>
      <c r="DEO194" s="147"/>
      <c r="DEP194" s="147"/>
      <c r="DEQ194" s="147"/>
      <c r="DER194" s="147"/>
      <c r="DES194" s="147"/>
      <c r="DET194" s="147"/>
      <c r="DEU194" s="147"/>
      <c r="DEV194" s="147"/>
      <c r="DEW194" s="147"/>
      <c r="DEX194" s="147"/>
      <c r="DEY194" s="147"/>
      <c r="DEZ194" s="147"/>
      <c r="DFA194" s="147"/>
      <c r="DFB194" s="147"/>
      <c r="DFC194" s="147"/>
      <c r="DFD194" s="147"/>
      <c r="DFE194" s="147"/>
      <c r="DFF194" s="147"/>
      <c r="DFG194" s="147"/>
      <c r="DFH194" s="147"/>
      <c r="DFI194" s="147"/>
      <c r="DFJ194" s="147"/>
      <c r="DFK194" s="147"/>
      <c r="DFL194" s="147"/>
      <c r="DFM194" s="147"/>
      <c r="DFN194" s="147"/>
      <c r="DFO194" s="147"/>
      <c r="DFP194" s="147"/>
      <c r="DFQ194" s="147"/>
      <c r="DFR194" s="147"/>
      <c r="DFS194" s="147"/>
      <c r="DFT194" s="147"/>
      <c r="DFU194" s="147"/>
      <c r="DFV194" s="147"/>
      <c r="DFW194" s="147"/>
      <c r="DFX194" s="147"/>
      <c r="DFY194" s="147"/>
      <c r="DFZ194" s="147"/>
      <c r="DGA194" s="147"/>
      <c r="DGB194" s="147"/>
      <c r="DGC194" s="147"/>
      <c r="DGD194" s="147"/>
      <c r="DGE194" s="147"/>
      <c r="DGF194" s="147"/>
      <c r="DGG194" s="147"/>
      <c r="DGH194" s="147"/>
      <c r="DGI194" s="147"/>
      <c r="DGJ194" s="147"/>
      <c r="DGK194" s="147"/>
      <c r="DGL194" s="147"/>
      <c r="DGM194" s="147"/>
      <c r="DGN194" s="147"/>
      <c r="DGO194" s="147"/>
      <c r="DGP194" s="147"/>
      <c r="DGQ194" s="147"/>
      <c r="DGR194" s="147"/>
      <c r="DGS194" s="147"/>
      <c r="DGT194" s="147"/>
      <c r="DGU194" s="147"/>
      <c r="DGV194" s="147"/>
      <c r="DGW194" s="147"/>
      <c r="DGX194" s="147"/>
      <c r="DGY194" s="147"/>
      <c r="DGZ194" s="147"/>
      <c r="DHA194" s="147"/>
      <c r="DHB194" s="147"/>
      <c r="DHC194" s="147"/>
      <c r="DHD194" s="147"/>
      <c r="DHE194" s="147"/>
      <c r="DHF194" s="147"/>
      <c r="DHG194" s="147"/>
      <c r="DHH194" s="147"/>
      <c r="DHI194" s="147"/>
      <c r="DHJ194" s="147"/>
      <c r="DHK194" s="147"/>
      <c r="DHL194" s="147"/>
      <c r="DHM194" s="147"/>
      <c r="DHN194" s="147"/>
      <c r="DHO194" s="147"/>
      <c r="DHP194" s="147"/>
      <c r="DHQ194" s="147"/>
      <c r="DHR194" s="147"/>
      <c r="DHS194" s="147"/>
      <c r="DHT194" s="147"/>
      <c r="DHU194" s="147"/>
      <c r="DHV194" s="147"/>
      <c r="DHW194" s="147"/>
      <c r="DHX194" s="147"/>
      <c r="DHY194" s="147"/>
      <c r="DHZ194" s="147"/>
      <c r="DIA194" s="147"/>
      <c r="DIB194" s="147"/>
      <c r="DIC194" s="147"/>
      <c r="DID194" s="147"/>
      <c r="DIE194" s="147"/>
      <c r="DIF194" s="147"/>
      <c r="DIG194" s="147"/>
      <c r="DIH194" s="147"/>
      <c r="DII194" s="147"/>
      <c r="DIJ194" s="147"/>
      <c r="DIK194" s="147"/>
      <c r="DIL194" s="147"/>
      <c r="DIM194" s="147"/>
      <c r="DIN194" s="147"/>
      <c r="DIO194" s="147"/>
      <c r="DIP194" s="147"/>
      <c r="DIQ194" s="147"/>
      <c r="DIR194" s="147"/>
      <c r="DIS194" s="147"/>
      <c r="DIT194" s="147"/>
      <c r="DIU194" s="147"/>
      <c r="DIV194" s="147"/>
      <c r="DIW194" s="147"/>
      <c r="DIX194" s="147"/>
      <c r="DIY194" s="147"/>
      <c r="DIZ194" s="147"/>
      <c r="DJA194" s="147"/>
      <c r="DJB194" s="147"/>
      <c r="DJC194" s="147"/>
      <c r="DJD194" s="147"/>
      <c r="DJE194" s="147"/>
      <c r="DJF194" s="147"/>
      <c r="DJG194" s="147"/>
      <c r="DJH194" s="147"/>
      <c r="DJI194" s="147"/>
      <c r="DJJ194" s="147"/>
      <c r="DJK194" s="147"/>
      <c r="DJL194" s="147"/>
      <c r="DJM194" s="147"/>
      <c r="DJN194" s="147"/>
      <c r="DJO194" s="147"/>
      <c r="DJP194" s="147"/>
      <c r="DJQ194" s="147"/>
      <c r="DJR194" s="147"/>
      <c r="DJS194" s="147"/>
      <c r="DJT194" s="147"/>
      <c r="DJU194" s="147"/>
      <c r="DJV194" s="147"/>
      <c r="DJW194" s="147"/>
      <c r="DJX194" s="147"/>
      <c r="DJY194" s="147"/>
      <c r="DJZ194" s="147"/>
      <c r="DKA194" s="147"/>
      <c r="DKB194" s="147"/>
      <c r="DKC194" s="147"/>
      <c r="DKD194" s="147"/>
      <c r="DKE194" s="147"/>
      <c r="DKF194" s="147"/>
      <c r="DKG194" s="147"/>
      <c r="DKH194" s="147"/>
      <c r="DKI194" s="147"/>
      <c r="DKJ194" s="147"/>
      <c r="DKK194" s="147"/>
      <c r="DKL194" s="147"/>
      <c r="DKM194" s="147"/>
      <c r="DKN194" s="147"/>
      <c r="DKO194" s="147"/>
      <c r="DKP194" s="147"/>
      <c r="DKQ194" s="147"/>
      <c r="DKR194" s="147"/>
      <c r="DKS194" s="147"/>
      <c r="DKT194" s="147"/>
      <c r="DKU194" s="147"/>
      <c r="DKV194" s="147"/>
      <c r="DKW194" s="147"/>
      <c r="DKX194" s="147"/>
      <c r="DKY194" s="147"/>
      <c r="DKZ194" s="147"/>
      <c r="DLA194" s="147"/>
      <c r="DLB194" s="147"/>
      <c r="DLC194" s="147"/>
      <c r="DLD194" s="147"/>
      <c r="DLE194" s="147"/>
      <c r="DLF194" s="147"/>
      <c r="DLG194" s="147"/>
      <c r="DLH194" s="147"/>
      <c r="DLI194" s="147"/>
      <c r="DLJ194" s="147"/>
      <c r="DLK194" s="147"/>
      <c r="DLL194" s="147"/>
      <c r="DLM194" s="147"/>
      <c r="DLN194" s="147"/>
      <c r="DLO194" s="147"/>
      <c r="DLP194" s="147"/>
      <c r="DLQ194" s="147"/>
      <c r="DLR194" s="147"/>
      <c r="DLS194" s="147"/>
      <c r="DLT194" s="147"/>
      <c r="DLU194" s="147"/>
      <c r="DLV194" s="147"/>
      <c r="DLW194" s="147"/>
      <c r="DLX194" s="147"/>
      <c r="DLY194" s="147"/>
      <c r="DLZ194" s="147"/>
      <c r="DMA194" s="147"/>
      <c r="DMB194" s="147"/>
      <c r="DMC194" s="147"/>
      <c r="DMD194" s="147"/>
      <c r="DME194" s="147"/>
      <c r="DMF194" s="147"/>
      <c r="DMG194" s="147"/>
      <c r="DMH194" s="147"/>
      <c r="DMI194" s="147"/>
      <c r="DMJ194" s="147"/>
      <c r="DMK194" s="147"/>
      <c r="DML194" s="147"/>
      <c r="DMM194" s="147"/>
      <c r="DMN194" s="147"/>
      <c r="DMO194" s="147"/>
      <c r="DMP194" s="147"/>
      <c r="DMQ194" s="147"/>
      <c r="DMR194" s="147"/>
      <c r="DMS194" s="147"/>
      <c r="DMT194" s="147"/>
      <c r="DMU194" s="147"/>
      <c r="DMV194" s="147"/>
      <c r="DMW194" s="147"/>
      <c r="DMX194" s="147"/>
      <c r="DMY194" s="147"/>
      <c r="DMZ194" s="147"/>
      <c r="DNA194" s="147"/>
      <c r="DNB194" s="147"/>
      <c r="DNC194" s="147"/>
      <c r="DND194" s="147"/>
      <c r="DNE194" s="147"/>
      <c r="DNF194" s="147"/>
      <c r="DNG194" s="147"/>
      <c r="DNH194" s="147"/>
      <c r="DNI194" s="147"/>
      <c r="DNJ194" s="147"/>
      <c r="DNK194" s="147"/>
      <c r="DNL194" s="147"/>
      <c r="DNM194" s="147"/>
      <c r="DNN194" s="147"/>
      <c r="DNO194" s="147"/>
      <c r="DNP194" s="147"/>
      <c r="DNQ194" s="147"/>
      <c r="DNR194" s="147"/>
      <c r="DNS194" s="147"/>
      <c r="DNT194" s="147"/>
      <c r="DNU194" s="147"/>
      <c r="DNV194" s="147"/>
      <c r="DNW194" s="147"/>
      <c r="DNX194" s="147"/>
      <c r="DNY194" s="147"/>
      <c r="DNZ194" s="147"/>
      <c r="DOA194" s="147"/>
      <c r="DOB194" s="147"/>
      <c r="DOC194" s="147"/>
      <c r="DOD194" s="147"/>
      <c r="DOE194" s="147"/>
      <c r="DOF194" s="147"/>
      <c r="DOG194" s="147"/>
      <c r="DOH194" s="147"/>
      <c r="DOI194" s="147"/>
      <c r="DOJ194" s="147"/>
      <c r="DOK194" s="147"/>
      <c r="DOL194" s="147"/>
      <c r="DOM194" s="147"/>
      <c r="DON194" s="147"/>
      <c r="DOO194" s="147"/>
      <c r="DOP194" s="147"/>
      <c r="DOQ194" s="147"/>
      <c r="DOR194" s="147"/>
      <c r="DOS194" s="147"/>
      <c r="DOT194" s="147"/>
      <c r="DOU194" s="147"/>
      <c r="DOV194" s="147"/>
      <c r="DOW194" s="147"/>
      <c r="DOX194" s="147"/>
      <c r="DOY194" s="147"/>
      <c r="DOZ194" s="147"/>
      <c r="DPA194" s="147"/>
      <c r="DPB194" s="147"/>
      <c r="DPC194" s="147"/>
      <c r="DPD194" s="147"/>
      <c r="DPE194" s="147"/>
      <c r="DPF194" s="147"/>
      <c r="DPG194" s="147"/>
      <c r="DPH194" s="147"/>
      <c r="DPI194" s="147"/>
      <c r="DPJ194" s="147"/>
      <c r="DPK194" s="147"/>
      <c r="DPL194" s="147"/>
      <c r="DPM194" s="147"/>
      <c r="DPN194" s="147"/>
      <c r="DPO194" s="147"/>
      <c r="DPP194" s="147"/>
      <c r="DPQ194" s="147"/>
      <c r="DPR194" s="147"/>
      <c r="DPS194" s="147"/>
      <c r="DPT194" s="147"/>
      <c r="DPU194" s="147"/>
      <c r="DPV194" s="147"/>
      <c r="DPW194" s="147"/>
      <c r="DPX194" s="147"/>
      <c r="DPY194" s="147"/>
      <c r="DPZ194" s="147"/>
      <c r="DQA194" s="147"/>
      <c r="DQB194" s="147"/>
      <c r="DQC194" s="147"/>
      <c r="DQD194" s="147"/>
      <c r="DQE194" s="147"/>
      <c r="DQF194" s="147"/>
      <c r="DQG194" s="147"/>
      <c r="DQH194" s="147"/>
      <c r="DQI194" s="147"/>
      <c r="DQJ194" s="147"/>
      <c r="DQK194" s="147"/>
      <c r="DQL194" s="147"/>
      <c r="DQM194" s="147"/>
      <c r="DQN194" s="147"/>
      <c r="DQO194" s="147"/>
      <c r="DQP194" s="147"/>
      <c r="DQQ194" s="147"/>
      <c r="DQR194" s="147"/>
      <c r="DQS194" s="147"/>
      <c r="DQT194" s="147"/>
      <c r="DQU194" s="147"/>
      <c r="DQV194" s="147"/>
      <c r="DQW194" s="147"/>
      <c r="DQX194" s="147"/>
      <c r="DQY194" s="147"/>
      <c r="DQZ194" s="147"/>
      <c r="DRA194" s="147"/>
      <c r="DRB194" s="147"/>
      <c r="DRC194" s="147"/>
      <c r="DRD194" s="147"/>
      <c r="DRE194" s="147"/>
      <c r="DRF194" s="147"/>
      <c r="DRG194" s="147"/>
      <c r="DRH194" s="147"/>
      <c r="DRI194" s="147"/>
      <c r="DRJ194" s="147"/>
      <c r="DRK194" s="147"/>
      <c r="DRL194" s="147"/>
      <c r="DRM194" s="147"/>
      <c r="DRN194" s="147"/>
      <c r="DRO194" s="147"/>
      <c r="DRP194" s="147"/>
      <c r="DRQ194" s="147"/>
      <c r="DRR194" s="147"/>
      <c r="DRS194" s="147"/>
      <c r="DRT194" s="147"/>
      <c r="DRU194" s="147"/>
      <c r="DRV194" s="147"/>
      <c r="DRW194" s="147"/>
      <c r="DRX194" s="147"/>
      <c r="DRY194" s="147"/>
      <c r="DRZ194" s="147"/>
      <c r="DSA194" s="147"/>
      <c r="DSB194" s="147"/>
      <c r="DSC194" s="147"/>
      <c r="DSD194" s="147"/>
      <c r="DSE194" s="147"/>
      <c r="DSF194" s="147"/>
      <c r="DSG194" s="147"/>
      <c r="DSH194" s="147"/>
      <c r="DSI194" s="147"/>
      <c r="DSJ194" s="147"/>
      <c r="DSK194" s="147"/>
      <c r="DSL194" s="147"/>
      <c r="DSM194" s="147"/>
      <c r="DSN194" s="147"/>
      <c r="DSO194" s="147"/>
      <c r="DSP194" s="147"/>
      <c r="DSQ194" s="147"/>
      <c r="DSR194" s="147"/>
      <c r="DSS194" s="147"/>
      <c r="DST194" s="147"/>
      <c r="DSU194" s="147"/>
      <c r="DSV194" s="147"/>
      <c r="DSW194" s="147"/>
      <c r="DSX194" s="147"/>
      <c r="DSY194" s="147"/>
      <c r="DSZ194" s="147"/>
      <c r="DTA194" s="147"/>
      <c r="DTB194" s="147"/>
      <c r="DTC194" s="147"/>
      <c r="DTD194" s="147"/>
      <c r="DTE194" s="147"/>
      <c r="DTF194" s="147"/>
      <c r="DTG194" s="147"/>
      <c r="DTH194" s="147"/>
      <c r="DTI194" s="147"/>
      <c r="DTJ194" s="147"/>
      <c r="DTK194" s="147"/>
      <c r="DTL194" s="147"/>
      <c r="DTM194" s="147"/>
      <c r="DTN194" s="147"/>
      <c r="DTO194" s="147"/>
      <c r="DTP194" s="147"/>
      <c r="DTQ194" s="147"/>
      <c r="DTR194" s="147"/>
      <c r="DTS194" s="147"/>
      <c r="DTT194" s="147"/>
      <c r="DTU194" s="147"/>
      <c r="DTV194" s="147"/>
      <c r="DTW194" s="147"/>
      <c r="DTX194" s="147"/>
      <c r="DTY194" s="147"/>
      <c r="DTZ194" s="147"/>
      <c r="DUA194" s="147"/>
      <c r="DUB194" s="147"/>
      <c r="DUC194" s="147"/>
      <c r="DUD194" s="147"/>
      <c r="DUE194" s="147"/>
      <c r="DUF194" s="147"/>
      <c r="DUG194" s="147"/>
      <c r="DUH194" s="147"/>
      <c r="DUI194" s="147"/>
      <c r="DUJ194" s="147"/>
      <c r="DUK194" s="147"/>
      <c r="DUL194" s="147"/>
      <c r="DUM194" s="147"/>
      <c r="DUN194" s="147"/>
      <c r="DUO194" s="147"/>
      <c r="DUP194" s="147"/>
      <c r="DUQ194" s="147"/>
      <c r="DUR194" s="147"/>
      <c r="DUS194" s="147"/>
      <c r="DUT194" s="147"/>
      <c r="DUU194" s="147"/>
      <c r="DUV194" s="147"/>
      <c r="DUW194" s="147"/>
      <c r="DUX194" s="147"/>
      <c r="DUY194" s="147"/>
      <c r="DUZ194" s="147"/>
      <c r="DVA194" s="147"/>
      <c r="DVB194" s="147"/>
      <c r="DVC194" s="147"/>
      <c r="DVD194" s="147"/>
      <c r="DVE194" s="147"/>
      <c r="DVF194" s="147"/>
      <c r="DVG194" s="147"/>
      <c r="DVH194" s="147"/>
      <c r="DVI194" s="147"/>
      <c r="DVJ194" s="147"/>
      <c r="DVK194" s="147"/>
      <c r="DVL194" s="147"/>
      <c r="DVM194" s="147"/>
      <c r="DVN194" s="147"/>
      <c r="DVO194" s="147"/>
      <c r="DVP194" s="147"/>
      <c r="DVQ194" s="147"/>
      <c r="DVR194" s="147"/>
      <c r="DVS194" s="147"/>
      <c r="DVT194" s="147"/>
      <c r="DVU194" s="147"/>
      <c r="DVV194" s="147"/>
      <c r="DVW194" s="147"/>
      <c r="DVX194" s="147"/>
      <c r="DVY194" s="147"/>
      <c r="DVZ194" s="147"/>
      <c r="DWA194" s="147"/>
      <c r="DWB194" s="147"/>
      <c r="DWC194" s="147"/>
      <c r="DWD194" s="147"/>
      <c r="DWE194" s="147"/>
      <c r="DWF194" s="147"/>
      <c r="DWG194" s="147"/>
      <c r="DWH194" s="147"/>
      <c r="DWI194" s="147"/>
      <c r="DWJ194" s="147"/>
      <c r="DWK194" s="147"/>
      <c r="DWL194" s="147"/>
      <c r="DWM194" s="147"/>
      <c r="DWN194" s="147"/>
      <c r="DWO194" s="147"/>
      <c r="DWP194" s="147"/>
      <c r="DWQ194" s="147"/>
      <c r="DWR194" s="147"/>
      <c r="DWS194" s="147"/>
      <c r="DWT194" s="147"/>
      <c r="DWU194" s="147"/>
      <c r="DWV194" s="147"/>
      <c r="DWW194" s="147"/>
      <c r="DWX194" s="147"/>
      <c r="DWY194" s="147"/>
      <c r="DWZ194" s="147"/>
      <c r="DXA194" s="147"/>
      <c r="DXB194" s="147"/>
      <c r="DXC194" s="147"/>
      <c r="DXD194" s="147"/>
      <c r="DXE194" s="147"/>
      <c r="DXF194" s="147"/>
      <c r="DXG194" s="147"/>
      <c r="DXH194" s="147"/>
      <c r="DXI194" s="147"/>
      <c r="DXJ194" s="147"/>
      <c r="DXK194" s="147"/>
      <c r="DXL194" s="147"/>
      <c r="DXM194" s="147"/>
      <c r="DXN194" s="147"/>
      <c r="DXO194" s="147"/>
      <c r="DXP194" s="147"/>
      <c r="DXQ194" s="147"/>
      <c r="DXR194" s="147"/>
      <c r="DXS194" s="147"/>
      <c r="DXT194" s="147"/>
      <c r="DXU194" s="147"/>
      <c r="DXV194" s="147"/>
      <c r="DXW194" s="147"/>
      <c r="DXX194" s="147"/>
      <c r="DXY194" s="147"/>
      <c r="DXZ194" s="147"/>
      <c r="DYA194" s="147"/>
      <c r="DYB194" s="147"/>
      <c r="DYC194" s="147"/>
      <c r="DYD194" s="147"/>
      <c r="DYE194" s="147"/>
      <c r="DYF194" s="147"/>
      <c r="DYG194" s="147"/>
      <c r="DYH194" s="147"/>
      <c r="DYI194" s="147"/>
      <c r="DYJ194" s="147"/>
      <c r="DYK194" s="147"/>
      <c r="DYL194" s="147"/>
      <c r="DYM194" s="147"/>
      <c r="DYN194" s="147"/>
      <c r="DYO194" s="147"/>
      <c r="DYP194" s="147"/>
      <c r="DYQ194" s="147"/>
      <c r="DYR194" s="147"/>
      <c r="DYS194" s="147"/>
      <c r="DYT194" s="147"/>
      <c r="DYU194" s="147"/>
      <c r="DYV194" s="147"/>
      <c r="DYW194" s="147"/>
      <c r="DYX194" s="147"/>
      <c r="DYY194" s="147"/>
      <c r="DYZ194" s="147"/>
      <c r="DZA194" s="147"/>
      <c r="DZB194" s="147"/>
      <c r="DZC194" s="147"/>
      <c r="DZD194" s="147"/>
      <c r="DZE194" s="147"/>
      <c r="DZF194" s="147"/>
      <c r="DZG194" s="147"/>
      <c r="DZH194" s="147"/>
      <c r="DZI194" s="147"/>
      <c r="DZJ194" s="147"/>
      <c r="DZK194" s="147"/>
      <c r="DZL194" s="147"/>
      <c r="DZM194" s="147"/>
      <c r="DZN194" s="147"/>
      <c r="DZO194" s="147"/>
      <c r="DZP194" s="147"/>
      <c r="DZQ194" s="147"/>
      <c r="DZR194" s="147"/>
      <c r="DZS194" s="147"/>
      <c r="DZT194" s="147"/>
      <c r="DZU194" s="147"/>
      <c r="DZV194" s="147"/>
      <c r="DZW194" s="147"/>
      <c r="DZX194" s="147"/>
      <c r="DZY194" s="147"/>
      <c r="DZZ194" s="147"/>
      <c r="EAA194" s="147"/>
      <c r="EAB194" s="147"/>
      <c r="EAC194" s="147"/>
      <c r="EAD194" s="147"/>
      <c r="EAE194" s="147"/>
      <c r="EAF194" s="147"/>
      <c r="EAG194" s="147"/>
      <c r="EAH194" s="147"/>
      <c r="EAI194" s="147"/>
      <c r="EAJ194" s="147"/>
      <c r="EAK194" s="147"/>
      <c r="EAL194" s="147"/>
      <c r="EAM194" s="147"/>
      <c r="EAN194" s="147"/>
      <c r="EAO194" s="147"/>
      <c r="EAP194" s="147"/>
      <c r="EAQ194" s="147"/>
      <c r="EAR194" s="147"/>
      <c r="EAS194" s="147"/>
      <c r="EAT194" s="147"/>
      <c r="EAU194" s="147"/>
      <c r="EAV194" s="147"/>
      <c r="EAW194" s="147"/>
      <c r="EAX194" s="147"/>
      <c r="EAY194" s="147"/>
      <c r="EAZ194" s="147"/>
      <c r="EBA194" s="147"/>
      <c r="EBB194" s="147"/>
      <c r="EBC194" s="147"/>
      <c r="EBD194" s="147"/>
      <c r="EBE194" s="147"/>
      <c r="EBF194" s="147"/>
      <c r="EBG194" s="147"/>
      <c r="EBH194" s="147"/>
      <c r="EBI194" s="147"/>
      <c r="EBJ194" s="147"/>
      <c r="EBK194" s="147"/>
      <c r="EBL194" s="147"/>
      <c r="EBM194" s="147"/>
      <c r="EBN194" s="147"/>
      <c r="EBO194" s="147"/>
      <c r="EBP194" s="147"/>
      <c r="EBQ194" s="147"/>
      <c r="EBR194" s="147"/>
      <c r="EBS194" s="147"/>
      <c r="EBT194" s="147"/>
      <c r="EBU194" s="147"/>
      <c r="EBV194" s="147"/>
      <c r="EBW194" s="147"/>
      <c r="EBX194" s="147"/>
      <c r="EBY194" s="147"/>
      <c r="EBZ194" s="147"/>
      <c r="ECA194" s="147"/>
      <c r="ECB194" s="147"/>
      <c r="ECC194" s="147"/>
      <c r="ECD194" s="147"/>
      <c r="ECE194" s="147"/>
      <c r="ECF194" s="147"/>
      <c r="ECG194" s="147"/>
      <c r="ECH194" s="147"/>
      <c r="ECI194" s="147"/>
      <c r="ECJ194" s="147"/>
      <c r="ECK194" s="147"/>
      <c r="ECL194" s="147"/>
      <c r="ECM194" s="147"/>
      <c r="ECN194" s="147"/>
      <c r="ECO194" s="147"/>
      <c r="ECP194" s="147"/>
      <c r="ECQ194" s="147"/>
      <c r="ECR194" s="147"/>
      <c r="ECS194" s="147"/>
      <c r="ECT194" s="147"/>
      <c r="ECU194" s="147"/>
      <c r="ECV194" s="147"/>
      <c r="ECW194" s="147"/>
      <c r="ECX194" s="147"/>
      <c r="ECY194" s="147"/>
      <c r="ECZ194" s="147"/>
      <c r="EDA194" s="147"/>
      <c r="EDB194" s="147"/>
      <c r="EDC194" s="147"/>
      <c r="EDD194" s="147"/>
      <c r="EDE194" s="147"/>
      <c r="EDF194" s="147"/>
      <c r="EDG194" s="147"/>
      <c r="EDH194" s="147"/>
      <c r="EDI194" s="147"/>
      <c r="EDJ194" s="147"/>
      <c r="EDK194" s="147"/>
      <c r="EDL194" s="147"/>
      <c r="EDM194" s="147"/>
      <c r="EDN194" s="147"/>
      <c r="EDO194" s="147"/>
      <c r="EDP194" s="147"/>
      <c r="EDQ194" s="147"/>
      <c r="EDR194" s="147"/>
      <c r="EDS194" s="147"/>
      <c r="EDT194" s="147"/>
      <c r="EDU194" s="147"/>
      <c r="EDV194" s="147"/>
      <c r="EDW194" s="147"/>
      <c r="EDX194" s="147"/>
      <c r="EDY194" s="147"/>
      <c r="EDZ194" s="147"/>
      <c r="EEA194" s="147"/>
      <c r="EEB194" s="147"/>
      <c r="EEC194" s="147"/>
      <c r="EED194" s="147"/>
      <c r="EEE194" s="147"/>
      <c r="EEF194" s="147"/>
      <c r="EEG194" s="147"/>
      <c r="EEH194" s="147"/>
      <c r="EEI194" s="147"/>
      <c r="EEJ194" s="147"/>
      <c r="EEK194" s="147"/>
      <c r="EEL194" s="147"/>
      <c r="EEM194" s="147"/>
      <c r="EEN194" s="147"/>
      <c r="EEO194" s="147"/>
      <c r="EEP194" s="147"/>
      <c r="EEQ194" s="147"/>
      <c r="EER194" s="147"/>
      <c r="EES194" s="147"/>
      <c r="EET194" s="147"/>
      <c r="EEU194" s="147"/>
      <c r="EEV194" s="147"/>
      <c r="EEW194" s="147"/>
      <c r="EEX194" s="147"/>
      <c r="EEY194" s="147"/>
      <c r="EEZ194" s="147"/>
      <c r="EFA194" s="147"/>
      <c r="EFB194" s="147"/>
      <c r="EFC194" s="147"/>
      <c r="EFD194" s="147"/>
      <c r="EFE194" s="147"/>
      <c r="EFF194" s="147"/>
      <c r="EFG194" s="147"/>
      <c r="EFH194" s="147"/>
      <c r="EFI194" s="147"/>
      <c r="EFJ194" s="147"/>
      <c r="EFK194" s="147"/>
      <c r="EFL194" s="147"/>
      <c r="EFM194" s="147"/>
      <c r="EFN194" s="147"/>
      <c r="EFO194" s="147"/>
      <c r="EFP194" s="147"/>
      <c r="EFQ194" s="147"/>
      <c r="EFR194" s="147"/>
      <c r="EFS194" s="147"/>
      <c r="EFT194" s="147"/>
      <c r="EFU194" s="147"/>
      <c r="EFV194" s="147"/>
      <c r="EFW194" s="147"/>
      <c r="EFX194" s="147"/>
      <c r="EFY194" s="147"/>
      <c r="EFZ194" s="147"/>
      <c r="EGA194" s="147"/>
      <c r="EGB194" s="147"/>
      <c r="EGC194" s="147"/>
      <c r="EGD194" s="147"/>
      <c r="EGE194" s="147"/>
      <c r="EGF194" s="147"/>
      <c r="EGG194" s="147"/>
      <c r="EGH194" s="147"/>
      <c r="EGI194" s="147"/>
      <c r="EGJ194" s="147"/>
      <c r="EGK194" s="147"/>
      <c r="EGL194" s="147"/>
      <c r="EGM194" s="147"/>
      <c r="EGN194" s="147"/>
      <c r="EGO194" s="147"/>
      <c r="EGP194" s="147"/>
      <c r="EGQ194" s="147"/>
      <c r="EGR194" s="147"/>
      <c r="EGS194" s="147"/>
      <c r="EGT194" s="147"/>
      <c r="EGU194" s="147"/>
      <c r="EGV194" s="147"/>
      <c r="EGW194" s="147"/>
      <c r="EGX194" s="147"/>
      <c r="EGY194" s="147"/>
      <c r="EGZ194" s="147"/>
      <c r="EHA194" s="147"/>
      <c r="EHB194" s="147"/>
      <c r="EHC194" s="147"/>
      <c r="EHD194" s="147"/>
      <c r="EHE194" s="147"/>
      <c r="EHF194" s="147"/>
      <c r="EHG194" s="147"/>
      <c r="EHH194" s="147"/>
      <c r="EHI194" s="147"/>
      <c r="EHJ194" s="147"/>
      <c r="EHK194" s="147"/>
      <c r="EHL194" s="147"/>
      <c r="EHM194" s="147"/>
      <c r="EHN194" s="147"/>
      <c r="EHO194" s="147"/>
      <c r="EHP194" s="147"/>
      <c r="EHQ194" s="147"/>
      <c r="EHR194" s="147"/>
      <c r="EHS194" s="147"/>
      <c r="EHT194" s="147"/>
      <c r="EHU194" s="147"/>
      <c r="EHV194" s="147"/>
      <c r="EHW194" s="147"/>
      <c r="EHX194" s="147"/>
      <c r="EHY194" s="147"/>
      <c r="EHZ194" s="147"/>
      <c r="EIA194" s="147"/>
      <c r="EIB194" s="147"/>
      <c r="EIC194" s="147"/>
      <c r="EID194" s="147"/>
      <c r="EIE194" s="147"/>
      <c r="EIF194" s="147"/>
      <c r="EIG194" s="147"/>
      <c r="EIH194" s="147"/>
      <c r="EII194" s="147"/>
      <c r="EIJ194" s="147"/>
      <c r="EIK194" s="147"/>
      <c r="EIL194" s="147"/>
      <c r="EIM194" s="147"/>
      <c r="EIN194" s="147"/>
      <c r="EIO194" s="147"/>
      <c r="EIP194" s="147"/>
      <c r="EIQ194" s="147"/>
      <c r="EIR194" s="147"/>
      <c r="EIS194" s="147"/>
      <c r="EIT194" s="147"/>
      <c r="EIU194" s="147"/>
      <c r="EIV194" s="147"/>
      <c r="EIW194" s="147"/>
      <c r="EIX194" s="147"/>
      <c r="EIY194" s="147"/>
      <c r="EIZ194" s="147"/>
      <c r="EJA194" s="147"/>
      <c r="EJB194" s="147"/>
      <c r="EJC194" s="147"/>
      <c r="EJD194" s="147"/>
      <c r="EJE194" s="147"/>
      <c r="EJF194" s="147"/>
      <c r="EJG194" s="147"/>
      <c r="EJH194" s="147"/>
      <c r="EJI194" s="147"/>
      <c r="EJJ194" s="147"/>
      <c r="EJK194" s="147"/>
      <c r="EJL194" s="147"/>
      <c r="EJM194" s="147"/>
      <c r="EJN194" s="147"/>
      <c r="EJO194" s="147"/>
      <c r="EJP194" s="147"/>
      <c r="EJQ194" s="147"/>
      <c r="EJR194" s="147"/>
      <c r="EJS194" s="147"/>
      <c r="EJT194" s="147"/>
      <c r="EJU194" s="147"/>
      <c r="EJV194" s="147"/>
      <c r="EJW194" s="147"/>
      <c r="EJX194" s="147"/>
      <c r="EJY194" s="147"/>
      <c r="EJZ194" s="147"/>
      <c r="EKA194" s="147"/>
      <c r="EKB194" s="147"/>
      <c r="EKC194" s="147"/>
      <c r="EKD194" s="147"/>
      <c r="EKE194" s="147"/>
      <c r="EKF194" s="147"/>
      <c r="EKG194" s="147"/>
      <c r="EKH194" s="147"/>
      <c r="EKI194" s="147"/>
      <c r="EKJ194" s="147"/>
      <c r="EKK194" s="147"/>
      <c r="EKL194" s="147"/>
      <c r="EKM194" s="147"/>
      <c r="EKN194" s="147"/>
      <c r="EKO194" s="147"/>
      <c r="EKP194" s="147"/>
      <c r="EKQ194" s="147"/>
      <c r="EKR194" s="147"/>
      <c r="EKS194" s="147"/>
      <c r="EKT194" s="147"/>
      <c r="EKU194" s="147"/>
      <c r="EKV194" s="147"/>
      <c r="EKW194" s="147"/>
      <c r="EKX194" s="147"/>
      <c r="EKY194" s="147"/>
      <c r="EKZ194" s="147"/>
      <c r="ELA194" s="147"/>
      <c r="ELB194" s="147"/>
      <c r="ELC194" s="147"/>
      <c r="ELD194" s="147"/>
      <c r="ELE194" s="147"/>
      <c r="ELF194" s="147"/>
      <c r="ELG194" s="147"/>
      <c r="ELH194" s="147"/>
      <c r="ELI194" s="147"/>
      <c r="ELJ194" s="147"/>
      <c r="ELK194" s="147"/>
      <c r="ELL194" s="147"/>
      <c r="ELM194" s="147"/>
      <c r="ELN194" s="147"/>
      <c r="ELO194" s="147"/>
      <c r="ELP194" s="147"/>
      <c r="ELQ194" s="147"/>
      <c r="ELR194" s="147"/>
      <c r="ELS194" s="147"/>
      <c r="ELT194" s="147"/>
      <c r="ELU194" s="147"/>
      <c r="ELV194" s="147"/>
      <c r="ELW194" s="147"/>
      <c r="ELX194" s="147"/>
      <c r="ELY194" s="147"/>
      <c r="ELZ194" s="147"/>
      <c r="EMA194" s="147"/>
      <c r="EMB194" s="147"/>
      <c r="EMC194" s="147"/>
      <c r="EMD194" s="147"/>
      <c r="EME194" s="147"/>
      <c r="EMF194" s="147"/>
      <c r="EMG194" s="147"/>
      <c r="EMH194" s="147"/>
      <c r="EMI194" s="147"/>
      <c r="EMJ194" s="147"/>
      <c r="EMK194" s="147"/>
      <c r="EML194" s="147"/>
      <c r="EMM194" s="147"/>
      <c r="EMN194" s="147"/>
      <c r="EMO194" s="147"/>
      <c r="EMP194" s="147"/>
      <c r="EMQ194" s="147"/>
      <c r="EMR194" s="147"/>
      <c r="EMS194" s="147"/>
      <c r="EMT194" s="147"/>
      <c r="EMU194" s="147"/>
      <c r="EMV194" s="147"/>
      <c r="EMW194" s="147"/>
      <c r="EMX194" s="147"/>
      <c r="EMY194" s="147"/>
      <c r="EMZ194" s="147"/>
      <c r="ENA194" s="147"/>
      <c r="ENB194" s="147"/>
      <c r="ENC194" s="147"/>
      <c r="END194" s="147"/>
      <c r="ENE194" s="147"/>
      <c r="ENF194" s="147"/>
      <c r="ENG194" s="147"/>
      <c r="ENH194" s="147"/>
      <c r="ENI194" s="147"/>
      <c r="ENJ194" s="147"/>
      <c r="ENK194" s="147"/>
      <c r="ENL194" s="147"/>
      <c r="ENM194" s="147"/>
      <c r="ENN194" s="147"/>
      <c r="ENO194" s="147"/>
      <c r="ENP194" s="147"/>
      <c r="ENQ194" s="147"/>
      <c r="ENR194" s="147"/>
      <c r="ENS194" s="147"/>
      <c r="ENT194" s="147"/>
      <c r="ENU194" s="147"/>
      <c r="ENV194" s="147"/>
      <c r="ENW194" s="147"/>
      <c r="ENX194" s="147"/>
      <c r="ENY194" s="147"/>
      <c r="ENZ194" s="147"/>
      <c r="EOA194" s="147"/>
      <c r="EOB194" s="147"/>
      <c r="EOC194" s="147"/>
      <c r="EOD194" s="147"/>
      <c r="EOE194" s="147"/>
      <c r="EOF194" s="147"/>
      <c r="EOG194" s="147"/>
      <c r="EOH194" s="147"/>
      <c r="EOI194" s="147"/>
      <c r="EOJ194" s="147"/>
      <c r="EOK194" s="147"/>
      <c r="EOL194" s="147"/>
      <c r="EOM194" s="147"/>
      <c r="EON194" s="147"/>
      <c r="EOO194" s="147"/>
      <c r="EOP194" s="147"/>
      <c r="EOQ194" s="147"/>
      <c r="EOR194" s="147"/>
      <c r="EOS194" s="147"/>
      <c r="EOT194" s="147"/>
      <c r="EOU194" s="147"/>
      <c r="EOV194" s="147"/>
      <c r="EOW194" s="147"/>
      <c r="EOX194" s="147"/>
      <c r="EOY194" s="147"/>
      <c r="EOZ194" s="147"/>
      <c r="EPA194" s="147"/>
      <c r="EPB194" s="147"/>
      <c r="EPC194" s="147"/>
      <c r="EPD194" s="147"/>
      <c r="EPE194" s="147"/>
      <c r="EPF194" s="147"/>
      <c r="EPG194" s="147"/>
      <c r="EPH194" s="147"/>
      <c r="EPI194" s="147"/>
      <c r="EPJ194" s="147"/>
      <c r="EPK194" s="147"/>
      <c r="EPL194" s="147"/>
      <c r="EPM194" s="147"/>
      <c r="EPN194" s="147"/>
      <c r="EPO194" s="147"/>
      <c r="EPP194" s="147"/>
      <c r="EPQ194" s="147"/>
      <c r="EPR194" s="147"/>
      <c r="EPS194" s="147"/>
      <c r="EPT194" s="147"/>
      <c r="EPU194" s="147"/>
      <c r="EPV194" s="147"/>
      <c r="EPW194" s="147"/>
      <c r="EPX194" s="147"/>
      <c r="EPY194" s="147"/>
      <c r="EPZ194" s="147"/>
      <c r="EQA194" s="147"/>
      <c r="EQB194" s="147"/>
      <c r="EQC194" s="147"/>
      <c r="EQD194" s="147"/>
      <c r="EQE194" s="147"/>
      <c r="EQF194" s="147"/>
      <c r="EQG194" s="147"/>
      <c r="EQH194" s="147"/>
      <c r="EQI194" s="147"/>
      <c r="EQJ194" s="147"/>
      <c r="EQK194" s="147"/>
      <c r="EQL194" s="147"/>
      <c r="EQM194" s="147"/>
      <c r="EQN194" s="147"/>
      <c r="EQO194" s="147"/>
      <c r="EQP194" s="147"/>
      <c r="EQQ194" s="147"/>
      <c r="EQR194" s="147"/>
      <c r="EQS194" s="147"/>
      <c r="EQT194" s="147"/>
      <c r="EQU194" s="147"/>
      <c r="EQV194" s="147"/>
      <c r="EQW194" s="147"/>
      <c r="EQX194" s="147"/>
      <c r="EQY194" s="147"/>
      <c r="EQZ194" s="147"/>
      <c r="ERA194" s="147"/>
      <c r="ERB194" s="147"/>
      <c r="ERC194" s="147"/>
      <c r="ERD194" s="147"/>
      <c r="ERE194" s="147"/>
      <c r="ERF194" s="147"/>
      <c r="ERG194" s="147"/>
      <c r="ERH194" s="147"/>
      <c r="ERI194" s="147"/>
      <c r="ERJ194" s="147"/>
      <c r="ERK194" s="147"/>
      <c r="ERL194" s="147"/>
      <c r="ERM194" s="147"/>
      <c r="ERN194" s="147"/>
      <c r="ERO194" s="147"/>
      <c r="ERP194" s="147"/>
      <c r="ERQ194" s="147"/>
      <c r="ERR194" s="147"/>
      <c r="ERS194" s="147"/>
      <c r="ERT194" s="147"/>
      <c r="ERU194" s="147"/>
      <c r="ERV194" s="147"/>
      <c r="ERW194" s="147"/>
      <c r="ERX194" s="147"/>
      <c r="ERY194" s="147"/>
      <c r="ERZ194" s="147"/>
      <c r="ESA194" s="147"/>
      <c r="ESB194" s="147"/>
      <c r="ESC194" s="147"/>
      <c r="ESD194" s="147"/>
      <c r="ESE194" s="147"/>
      <c r="ESF194" s="147"/>
      <c r="ESG194" s="147"/>
      <c r="ESH194" s="147"/>
      <c r="ESI194" s="147"/>
      <c r="ESJ194" s="147"/>
      <c r="ESK194" s="147"/>
      <c r="ESL194" s="147"/>
      <c r="ESM194" s="147"/>
      <c r="ESN194" s="147"/>
      <c r="ESO194" s="147"/>
      <c r="ESP194" s="147"/>
      <c r="ESQ194" s="147"/>
      <c r="ESR194" s="147"/>
      <c r="ESS194" s="147"/>
      <c r="EST194" s="147"/>
      <c r="ESU194" s="147"/>
      <c r="ESV194" s="147"/>
      <c r="ESW194" s="147"/>
      <c r="ESX194" s="147"/>
      <c r="ESY194" s="147"/>
      <c r="ESZ194" s="147"/>
      <c r="ETA194" s="147"/>
      <c r="ETB194" s="147"/>
      <c r="ETC194" s="147"/>
      <c r="ETD194" s="147"/>
      <c r="ETE194" s="147"/>
      <c r="ETF194" s="147"/>
      <c r="ETG194" s="147"/>
      <c r="ETH194" s="147"/>
      <c r="ETI194" s="147"/>
      <c r="ETJ194" s="147"/>
      <c r="ETK194" s="147"/>
      <c r="ETL194" s="147"/>
      <c r="ETM194" s="147"/>
      <c r="ETN194" s="147"/>
      <c r="ETO194" s="147"/>
      <c r="ETP194" s="147"/>
      <c r="ETQ194" s="147"/>
      <c r="ETR194" s="147"/>
      <c r="ETS194" s="147"/>
      <c r="ETT194" s="147"/>
      <c r="ETU194" s="147"/>
      <c r="ETV194" s="147"/>
      <c r="ETW194" s="147"/>
      <c r="ETX194" s="147"/>
      <c r="ETY194" s="147"/>
      <c r="ETZ194" s="147"/>
      <c r="EUA194" s="147"/>
      <c r="EUB194" s="147"/>
      <c r="EUC194" s="147"/>
      <c r="EUD194" s="147"/>
      <c r="EUE194" s="147"/>
      <c r="EUF194" s="147"/>
      <c r="EUG194" s="147"/>
      <c r="EUH194" s="147"/>
      <c r="EUI194" s="147"/>
      <c r="EUJ194" s="147"/>
      <c r="EUK194" s="147"/>
      <c r="EUL194" s="147"/>
      <c r="EUM194" s="147"/>
      <c r="EUN194" s="147"/>
      <c r="EUO194" s="147"/>
      <c r="EUP194" s="147"/>
      <c r="EUQ194" s="147"/>
      <c r="EUR194" s="147"/>
      <c r="EUS194" s="147"/>
      <c r="EUT194" s="147"/>
      <c r="EUU194" s="147"/>
      <c r="EUV194" s="147"/>
      <c r="EUW194" s="147"/>
      <c r="EUX194" s="147"/>
      <c r="EUY194" s="147"/>
      <c r="EUZ194" s="147"/>
      <c r="EVA194" s="147"/>
      <c r="EVB194" s="147"/>
      <c r="EVC194" s="147"/>
      <c r="EVD194" s="147"/>
      <c r="EVE194" s="147"/>
      <c r="EVF194" s="147"/>
      <c r="EVG194" s="147"/>
      <c r="EVH194" s="147"/>
      <c r="EVI194" s="147"/>
      <c r="EVJ194" s="147"/>
      <c r="EVK194" s="147"/>
      <c r="EVL194" s="147"/>
      <c r="EVM194" s="147"/>
      <c r="EVN194" s="147"/>
      <c r="EVO194" s="147"/>
      <c r="EVP194" s="147"/>
      <c r="EVQ194" s="147"/>
      <c r="EVR194" s="147"/>
      <c r="EVS194" s="147"/>
      <c r="EVT194" s="147"/>
      <c r="EVU194" s="147"/>
      <c r="EVV194" s="147"/>
      <c r="EVW194" s="147"/>
      <c r="EVX194" s="147"/>
      <c r="EVY194" s="147"/>
      <c r="EVZ194" s="147"/>
      <c r="EWA194" s="147"/>
      <c r="EWB194" s="147"/>
      <c r="EWC194" s="147"/>
      <c r="EWD194" s="147"/>
      <c r="EWE194" s="147"/>
      <c r="EWF194" s="147"/>
      <c r="EWG194" s="147"/>
      <c r="EWH194" s="147"/>
      <c r="EWI194" s="147"/>
      <c r="EWJ194" s="147"/>
      <c r="EWK194" s="147"/>
      <c r="EWL194" s="147"/>
      <c r="EWM194" s="147"/>
      <c r="EWN194" s="147"/>
      <c r="EWO194" s="147"/>
      <c r="EWP194" s="147"/>
      <c r="EWQ194" s="147"/>
      <c r="EWR194" s="147"/>
      <c r="EWS194" s="147"/>
      <c r="EWT194" s="147"/>
      <c r="EWU194" s="147"/>
      <c r="EWV194" s="147"/>
      <c r="EWW194" s="147"/>
      <c r="EWX194" s="147"/>
      <c r="EWY194" s="147"/>
      <c r="EWZ194" s="147"/>
      <c r="EXA194" s="147"/>
      <c r="EXB194" s="147"/>
      <c r="EXC194" s="147"/>
      <c r="EXD194" s="147"/>
      <c r="EXE194" s="147"/>
      <c r="EXF194" s="147"/>
      <c r="EXG194" s="147"/>
      <c r="EXH194" s="147"/>
      <c r="EXI194" s="147"/>
      <c r="EXJ194" s="147"/>
      <c r="EXK194" s="147"/>
      <c r="EXL194" s="147"/>
      <c r="EXM194" s="147"/>
      <c r="EXN194" s="147"/>
      <c r="EXO194" s="147"/>
      <c r="EXP194" s="147"/>
      <c r="EXQ194" s="147"/>
      <c r="EXR194" s="147"/>
      <c r="EXS194" s="147"/>
      <c r="EXT194" s="147"/>
      <c r="EXU194" s="147"/>
      <c r="EXV194" s="147"/>
      <c r="EXW194" s="147"/>
      <c r="EXX194" s="147"/>
      <c r="EXY194" s="147"/>
      <c r="EXZ194" s="147"/>
      <c r="EYA194" s="147"/>
      <c r="EYB194" s="147"/>
      <c r="EYC194" s="147"/>
      <c r="EYD194" s="147"/>
      <c r="EYE194" s="147"/>
      <c r="EYF194" s="147"/>
      <c r="EYG194" s="147"/>
      <c r="EYH194" s="147"/>
      <c r="EYI194" s="147"/>
      <c r="EYJ194" s="147"/>
      <c r="EYK194" s="147"/>
      <c r="EYL194" s="147"/>
      <c r="EYM194" s="147"/>
      <c r="EYN194" s="147"/>
      <c r="EYO194" s="147"/>
      <c r="EYP194" s="147"/>
      <c r="EYQ194" s="147"/>
      <c r="EYR194" s="147"/>
      <c r="EYS194" s="147"/>
      <c r="EYT194" s="147"/>
      <c r="EYU194" s="147"/>
      <c r="EYV194" s="147"/>
      <c r="EYW194" s="147"/>
      <c r="EYX194" s="147"/>
      <c r="EYY194" s="147"/>
      <c r="EYZ194" s="147"/>
      <c r="EZA194" s="147"/>
      <c r="EZB194" s="147"/>
      <c r="EZC194" s="147"/>
      <c r="EZD194" s="147"/>
      <c r="EZE194" s="147"/>
      <c r="EZF194" s="147"/>
      <c r="EZG194" s="147"/>
      <c r="EZH194" s="147"/>
      <c r="EZI194" s="147"/>
      <c r="EZJ194" s="147"/>
      <c r="EZK194" s="147"/>
      <c r="EZL194" s="147"/>
      <c r="EZM194" s="147"/>
      <c r="EZN194" s="147"/>
      <c r="EZO194" s="147"/>
      <c r="EZP194" s="147"/>
      <c r="EZQ194" s="147"/>
      <c r="EZR194" s="147"/>
      <c r="EZS194" s="147"/>
      <c r="EZT194" s="147"/>
      <c r="EZU194" s="147"/>
      <c r="EZV194" s="147"/>
      <c r="EZW194" s="147"/>
      <c r="EZX194" s="147"/>
      <c r="EZY194" s="147"/>
      <c r="EZZ194" s="147"/>
      <c r="FAA194" s="147"/>
      <c r="FAB194" s="147"/>
      <c r="FAC194" s="147"/>
      <c r="FAD194" s="147"/>
      <c r="FAE194" s="147"/>
      <c r="FAF194" s="147"/>
      <c r="FAG194" s="147"/>
      <c r="FAH194" s="147"/>
      <c r="FAI194" s="147"/>
      <c r="FAJ194" s="147"/>
      <c r="FAK194" s="147"/>
      <c r="FAL194" s="147"/>
      <c r="FAM194" s="147"/>
      <c r="FAN194" s="147"/>
      <c r="FAO194" s="147"/>
      <c r="FAP194" s="147"/>
      <c r="FAQ194" s="147"/>
      <c r="FAR194" s="147"/>
      <c r="FAS194" s="147"/>
      <c r="FAT194" s="147"/>
      <c r="FAU194" s="147"/>
      <c r="FAV194" s="147"/>
      <c r="FAW194" s="147"/>
      <c r="FAX194" s="147"/>
      <c r="FAY194" s="147"/>
      <c r="FAZ194" s="147"/>
      <c r="FBA194" s="147"/>
      <c r="FBB194" s="147"/>
      <c r="FBC194" s="147"/>
      <c r="FBD194" s="147"/>
      <c r="FBE194" s="147"/>
      <c r="FBF194" s="147"/>
      <c r="FBG194" s="147"/>
      <c r="FBH194" s="147"/>
      <c r="FBI194" s="147"/>
      <c r="FBJ194" s="147"/>
      <c r="FBK194" s="147"/>
      <c r="FBL194" s="147"/>
      <c r="FBM194" s="147"/>
      <c r="FBN194" s="147"/>
      <c r="FBO194" s="147"/>
      <c r="FBP194" s="147"/>
      <c r="FBQ194" s="147"/>
      <c r="FBR194" s="147"/>
      <c r="FBS194" s="147"/>
      <c r="FBT194" s="147"/>
      <c r="FBU194" s="147"/>
      <c r="FBV194" s="147"/>
      <c r="FBW194" s="147"/>
      <c r="FBX194" s="147"/>
      <c r="FBY194" s="147"/>
      <c r="FBZ194" s="147"/>
      <c r="FCA194" s="147"/>
      <c r="FCB194" s="147"/>
      <c r="FCC194" s="147"/>
      <c r="FCD194" s="147"/>
      <c r="FCE194" s="147"/>
      <c r="FCF194" s="147"/>
      <c r="FCG194" s="147"/>
      <c r="FCH194" s="147"/>
      <c r="FCI194" s="147"/>
      <c r="FCJ194" s="147"/>
      <c r="FCK194" s="147"/>
      <c r="FCL194" s="147"/>
      <c r="FCM194" s="147"/>
      <c r="FCN194" s="147"/>
      <c r="FCO194" s="147"/>
      <c r="FCP194" s="147"/>
      <c r="FCQ194" s="147"/>
      <c r="FCR194" s="147"/>
      <c r="FCS194" s="147"/>
      <c r="FCT194" s="147"/>
      <c r="FCU194" s="147"/>
      <c r="FCV194" s="147"/>
      <c r="FCW194" s="147"/>
      <c r="FCX194" s="147"/>
      <c r="FCY194" s="147"/>
      <c r="FCZ194" s="147"/>
      <c r="FDA194" s="147"/>
      <c r="FDB194" s="147"/>
      <c r="FDC194" s="147"/>
      <c r="FDD194" s="147"/>
      <c r="FDE194" s="147"/>
      <c r="FDF194" s="147"/>
      <c r="FDG194" s="147"/>
      <c r="FDH194" s="147"/>
      <c r="FDI194" s="147"/>
      <c r="FDJ194" s="147"/>
      <c r="FDK194" s="147"/>
      <c r="FDL194" s="147"/>
      <c r="FDM194" s="147"/>
      <c r="FDN194" s="147"/>
      <c r="FDO194" s="147"/>
      <c r="FDP194" s="147"/>
      <c r="FDQ194" s="147"/>
      <c r="FDR194" s="147"/>
      <c r="FDS194" s="147"/>
      <c r="FDT194" s="147"/>
      <c r="FDU194" s="147"/>
      <c r="FDV194" s="147"/>
      <c r="FDW194" s="147"/>
      <c r="FDX194" s="147"/>
      <c r="FDY194" s="147"/>
      <c r="FDZ194" s="147"/>
      <c r="FEA194" s="147"/>
      <c r="FEB194" s="147"/>
      <c r="FEC194" s="147"/>
      <c r="FED194" s="147"/>
      <c r="FEE194" s="147"/>
      <c r="FEF194" s="147"/>
      <c r="FEG194" s="147"/>
      <c r="FEH194" s="147"/>
      <c r="FEI194" s="147"/>
      <c r="FEJ194" s="147"/>
      <c r="FEK194" s="147"/>
      <c r="FEL194" s="147"/>
      <c r="FEM194" s="147"/>
      <c r="FEN194" s="147"/>
      <c r="FEO194" s="147"/>
      <c r="FEP194" s="147"/>
      <c r="FEQ194" s="147"/>
      <c r="FER194" s="147"/>
      <c r="FES194" s="147"/>
      <c r="FET194" s="147"/>
      <c r="FEU194" s="147"/>
      <c r="FEV194" s="147"/>
      <c r="FEW194" s="147"/>
      <c r="FEX194" s="147"/>
      <c r="FEY194" s="147"/>
      <c r="FEZ194" s="147"/>
      <c r="FFA194" s="147"/>
      <c r="FFB194" s="147"/>
      <c r="FFC194" s="147"/>
      <c r="FFD194" s="147"/>
      <c r="FFE194" s="147"/>
      <c r="FFF194" s="147"/>
      <c r="FFG194" s="147"/>
      <c r="FFH194" s="147"/>
      <c r="FFI194" s="147"/>
      <c r="FFJ194" s="147"/>
      <c r="FFK194" s="147"/>
      <c r="FFL194" s="147"/>
      <c r="FFM194" s="147"/>
      <c r="FFN194" s="147"/>
      <c r="FFO194" s="147"/>
      <c r="FFP194" s="147"/>
      <c r="FFQ194" s="147"/>
      <c r="FFR194" s="147"/>
      <c r="FFS194" s="147"/>
      <c r="FFT194" s="147"/>
      <c r="FFU194" s="147"/>
      <c r="FFV194" s="147"/>
      <c r="FFW194" s="147"/>
      <c r="FFX194" s="147"/>
      <c r="FFY194" s="147"/>
      <c r="FFZ194" s="147"/>
      <c r="FGA194" s="147"/>
      <c r="FGB194" s="147"/>
      <c r="FGC194" s="147"/>
      <c r="FGD194" s="147"/>
      <c r="FGE194" s="147"/>
      <c r="FGF194" s="147"/>
      <c r="FGG194" s="147"/>
      <c r="FGH194" s="147"/>
      <c r="FGI194" s="147"/>
      <c r="FGJ194" s="147"/>
      <c r="FGK194" s="147"/>
      <c r="FGL194" s="147"/>
      <c r="FGM194" s="147"/>
      <c r="FGN194" s="147"/>
      <c r="FGO194" s="147"/>
      <c r="FGP194" s="147"/>
      <c r="FGQ194" s="147"/>
      <c r="FGR194" s="147"/>
      <c r="FGS194" s="147"/>
      <c r="FGT194" s="147"/>
      <c r="FGU194" s="147"/>
      <c r="FGV194" s="147"/>
      <c r="FGW194" s="147"/>
      <c r="FGX194" s="147"/>
      <c r="FGY194" s="147"/>
      <c r="FGZ194" s="147"/>
      <c r="FHA194" s="147"/>
      <c r="FHB194" s="147"/>
      <c r="FHC194" s="147"/>
      <c r="FHD194" s="147"/>
      <c r="FHE194" s="147"/>
      <c r="FHF194" s="147"/>
      <c r="FHG194" s="147"/>
      <c r="FHH194" s="147"/>
      <c r="FHI194" s="147"/>
      <c r="FHJ194" s="147"/>
      <c r="FHK194" s="147"/>
      <c r="FHL194" s="147"/>
      <c r="FHM194" s="147"/>
      <c r="FHN194" s="147"/>
      <c r="FHO194" s="147"/>
      <c r="FHP194" s="147"/>
      <c r="FHQ194" s="147"/>
      <c r="FHR194" s="147"/>
      <c r="FHS194" s="147"/>
      <c r="FHT194" s="147"/>
      <c r="FHU194" s="147"/>
      <c r="FHV194" s="147"/>
      <c r="FHW194" s="147"/>
      <c r="FHX194" s="147"/>
      <c r="FHY194" s="147"/>
      <c r="FHZ194" s="147"/>
      <c r="FIA194" s="147"/>
      <c r="FIB194" s="147"/>
      <c r="FIC194" s="147"/>
      <c r="FID194" s="147"/>
      <c r="FIE194" s="147"/>
      <c r="FIF194" s="147"/>
      <c r="FIG194" s="147"/>
      <c r="FIH194" s="147"/>
      <c r="FII194" s="147"/>
      <c r="FIJ194" s="147"/>
      <c r="FIK194" s="147"/>
      <c r="FIL194" s="147"/>
      <c r="FIM194" s="147"/>
      <c r="FIN194" s="147"/>
      <c r="FIO194" s="147"/>
      <c r="FIP194" s="147"/>
      <c r="FIQ194" s="147"/>
      <c r="FIR194" s="147"/>
      <c r="FIS194" s="147"/>
      <c r="FIT194" s="147"/>
      <c r="FIU194" s="147"/>
      <c r="FIV194" s="147"/>
      <c r="FIW194" s="147"/>
      <c r="FIX194" s="147"/>
      <c r="FIY194" s="147"/>
      <c r="FIZ194" s="147"/>
      <c r="FJA194" s="147"/>
      <c r="FJB194" s="147"/>
      <c r="FJC194" s="147"/>
      <c r="FJD194" s="147"/>
      <c r="FJE194" s="147"/>
      <c r="FJF194" s="147"/>
      <c r="FJG194" s="147"/>
      <c r="FJH194" s="147"/>
      <c r="FJI194" s="147"/>
      <c r="FJJ194" s="147"/>
      <c r="FJK194" s="147"/>
      <c r="FJL194" s="147"/>
      <c r="FJM194" s="147"/>
      <c r="FJN194" s="147"/>
      <c r="FJO194" s="147"/>
      <c r="FJP194" s="147"/>
      <c r="FJQ194" s="147"/>
      <c r="FJR194" s="147"/>
      <c r="FJS194" s="147"/>
      <c r="FJT194" s="147"/>
      <c r="FJU194" s="147"/>
      <c r="FJV194" s="147"/>
      <c r="FJW194" s="147"/>
      <c r="FJX194" s="147"/>
      <c r="FJY194" s="147"/>
      <c r="FJZ194" s="147"/>
      <c r="FKA194" s="147"/>
      <c r="FKB194" s="147"/>
      <c r="FKC194" s="147"/>
      <c r="FKD194" s="147"/>
      <c r="FKE194" s="147"/>
      <c r="FKF194" s="147"/>
      <c r="FKG194" s="147"/>
      <c r="FKH194" s="147"/>
      <c r="FKI194" s="147"/>
      <c r="FKJ194" s="147"/>
      <c r="FKK194" s="147"/>
      <c r="FKL194" s="147"/>
      <c r="FKM194" s="147"/>
      <c r="FKN194" s="147"/>
      <c r="FKO194" s="147"/>
      <c r="FKP194" s="147"/>
      <c r="FKQ194" s="147"/>
      <c r="FKR194" s="147"/>
      <c r="FKS194" s="147"/>
      <c r="FKT194" s="147"/>
      <c r="FKU194" s="147"/>
      <c r="FKV194" s="147"/>
      <c r="FKW194" s="147"/>
      <c r="FKX194" s="147"/>
      <c r="FKY194" s="147"/>
      <c r="FKZ194" s="147"/>
      <c r="FLA194" s="147"/>
      <c r="FLB194" s="147"/>
      <c r="FLC194" s="147"/>
      <c r="FLD194" s="147"/>
      <c r="FLE194" s="147"/>
      <c r="FLF194" s="147"/>
      <c r="FLG194" s="147"/>
      <c r="FLH194" s="147"/>
      <c r="FLI194" s="147"/>
      <c r="FLJ194" s="147"/>
      <c r="FLK194" s="147"/>
      <c r="FLL194" s="147"/>
      <c r="FLM194" s="147"/>
      <c r="FLN194" s="147"/>
      <c r="FLO194" s="147"/>
      <c r="FLP194" s="147"/>
      <c r="FLQ194" s="147"/>
      <c r="FLR194" s="147"/>
      <c r="FLS194" s="147"/>
      <c r="FLT194" s="147"/>
      <c r="FLU194" s="147"/>
      <c r="FLV194" s="147"/>
      <c r="FLW194" s="147"/>
      <c r="FLX194" s="147"/>
      <c r="FLY194" s="147"/>
      <c r="FLZ194" s="147"/>
      <c r="FMA194" s="147"/>
      <c r="FMB194" s="147"/>
      <c r="FMC194" s="147"/>
      <c r="FMD194" s="147"/>
      <c r="FME194" s="147"/>
      <c r="FMF194" s="147"/>
      <c r="FMG194" s="147"/>
      <c r="FMH194" s="147"/>
      <c r="FMI194" s="147"/>
      <c r="FMJ194" s="147"/>
      <c r="FMK194" s="147"/>
      <c r="FML194" s="147"/>
      <c r="FMM194" s="147"/>
      <c r="FMN194" s="147"/>
      <c r="FMO194" s="147"/>
      <c r="FMP194" s="147"/>
      <c r="FMQ194" s="147"/>
      <c r="FMR194" s="147"/>
      <c r="FMS194" s="147"/>
      <c r="FMT194" s="147"/>
      <c r="FMU194" s="147"/>
      <c r="FMV194" s="147"/>
      <c r="FMW194" s="147"/>
      <c r="FMX194" s="147"/>
      <c r="FMY194" s="147"/>
      <c r="FMZ194" s="147"/>
      <c r="FNA194" s="147"/>
      <c r="FNB194" s="147"/>
      <c r="FNC194" s="147"/>
      <c r="FND194" s="147"/>
      <c r="FNE194" s="147"/>
      <c r="FNF194" s="147"/>
      <c r="FNG194" s="147"/>
      <c r="FNH194" s="147"/>
      <c r="FNI194" s="147"/>
      <c r="FNJ194" s="147"/>
      <c r="FNK194" s="147"/>
      <c r="FNL194" s="147"/>
      <c r="FNM194" s="147"/>
      <c r="FNN194" s="147"/>
      <c r="FNO194" s="147"/>
      <c r="FNP194" s="147"/>
      <c r="FNQ194" s="147"/>
      <c r="FNR194" s="147"/>
      <c r="FNS194" s="147"/>
      <c r="FNT194" s="147"/>
      <c r="FNU194" s="147"/>
      <c r="FNV194" s="147"/>
      <c r="FNW194" s="147"/>
      <c r="FNX194" s="147"/>
      <c r="FNY194" s="147"/>
      <c r="FNZ194" s="147"/>
      <c r="FOA194" s="147"/>
      <c r="FOB194" s="147"/>
      <c r="FOC194" s="147"/>
      <c r="FOD194" s="147"/>
      <c r="FOE194" s="147"/>
      <c r="FOF194" s="147"/>
      <c r="FOG194" s="147"/>
      <c r="FOH194" s="147"/>
      <c r="FOI194" s="147"/>
      <c r="FOJ194" s="147"/>
      <c r="FOK194" s="147"/>
      <c r="FOL194" s="147"/>
      <c r="FOM194" s="147"/>
      <c r="FON194" s="147"/>
      <c r="FOO194" s="147"/>
      <c r="FOP194" s="147"/>
      <c r="FOQ194" s="147"/>
      <c r="FOR194" s="147"/>
      <c r="FOS194" s="147"/>
      <c r="FOT194" s="147"/>
      <c r="FOU194" s="147"/>
      <c r="FOV194" s="147"/>
      <c r="FOW194" s="147"/>
      <c r="FOX194" s="147"/>
      <c r="FOY194" s="147"/>
      <c r="FOZ194" s="147"/>
      <c r="FPA194" s="147"/>
      <c r="FPB194" s="147"/>
      <c r="FPC194" s="147"/>
      <c r="FPD194" s="147"/>
      <c r="FPE194" s="147"/>
      <c r="FPF194" s="147"/>
      <c r="FPG194" s="147"/>
      <c r="FPH194" s="147"/>
      <c r="FPI194" s="147"/>
      <c r="FPJ194" s="147"/>
      <c r="FPK194" s="147"/>
      <c r="FPL194" s="147"/>
      <c r="FPM194" s="147"/>
      <c r="FPN194" s="147"/>
      <c r="FPO194" s="147"/>
      <c r="FPP194" s="147"/>
      <c r="FPQ194" s="147"/>
      <c r="FPR194" s="147"/>
      <c r="FPS194" s="147"/>
      <c r="FPT194" s="147"/>
      <c r="FPU194" s="147"/>
      <c r="FPV194" s="147"/>
      <c r="FPW194" s="147"/>
      <c r="FPX194" s="147"/>
      <c r="FPY194" s="147"/>
      <c r="FPZ194" s="147"/>
      <c r="FQA194" s="147"/>
      <c r="FQB194" s="147"/>
      <c r="FQC194" s="147"/>
      <c r="FQD194" s="147"/>
      <c r="FQE194" s="147"/>
      <c r="FQF194" s="147"/>
      <c r="FQG194" s="147"/>
      <c r="FQH194" s="147"/>
      <c r="FQI194" s="147"/>
      <c r="FQJ194" s="147"/>
      <c r="FQK194" s="147"/>
      <c r="FQL194" s="147"/>
      <c r="FQM194" s="147"/>
      <c r="FQN194" s="147"/>
      <c r="FQO194" s="147"/>
      <c r="FQP194" s="147"/>
      <c r="FQQ194" s="147"/>
      <c r="FQR194" s="147"/>
      <c r="FQS194" s="147"/>
      <c r="FQT194" s="147"/>
      <c r="FQU194" s="147"/>
      <c r="FQV194" s="147"/>
      <c r="FQW194" s="147"/>
      <c r="FQX194" s="147"/>
      <c r="FQY194" s="147"/>
      <c r="FQZ194" s="147"/>
      <c r="FRA194" s="147"/>
      <c r="FRB194" s="147"/>
      <c r="FRC194" s="147"/>
      <c r="FRD194" s="147"/>
      <c r="FRE194" s="147"/>
      <c r="FRF194" s="147"/>
      <c r="FRG194" s="147"/>
      <c r="FRH194" s="147"/>
      <c r="FRI194" s="147"/>
      <c r="FRJ194" s="147"/>
      <c r="FRK194" s="147"/>
      <c r="FRL194" s="147"/>
      <c r="FRM194" s="147"/>
      <c r="FRN194" s="147"/>
      <c r="FRO194" s="147"/>
      <c r="FRP194" s="147"/>
      <c r="FRQ194" s="147"/>
      <c r="FRR194" s="147"/>
      <c r="FRS194" s="147"/>
      <c r="FRT194" s="147"/>
      <c r="FRU194" s="147"/>
      <c r="FRV194" s="147"/>
      <c r="FRW194" s="147"/>
      <c r="FRX194" s="147"/>
      <c r="FRY194" s="147"/>
      <c r="FRZ194" s="147"/>
      <c r="FSA194" s="147"/>
      <c r="FSB194" s="147"/>
      <c r="FSC194" s="147"/>
      <c r="FSD194" s="147"/>
      <c r="FSE194" s="147"/>
      <c r="FSF194" s="147"/>
      <c r="FSG194" s="147"/>
      <c r="FSH194" s="147"/>
      <c r="FSI194" s="147"/>
      <c r="FSJ194" s="147"/>
      <c r="FSK194" s="147"/>
      <c r="FSL194" s="147"/>
      <c r="FSM194" s="147"/>
      <c r="FSN194" s="147"/>
      <c r="FSO194" s="147"/>
      <c r="FSP194" s="147"/>
      <c r="FSQ194" s="147"/>
      <c r="FSR194" s="147"/>
      <c r="FSS194" s="147"/>
      <c r="FST194" s="147"/>
      <c r="FSU194" s="147"/>
      <c r="FSV194" s="147"/>
      <c r="FSW194" s="147"/>
      <c r="FSX194" s="147"/>
      <c r="FSY194" s="147"/>
      <c r="FSZ194" s="147"/>
      <c r="FTA194" s="147"/>
      <c r="FTB194" s="147"/>
      <c r="FTC194" s="147"/>
      <c r="FTD194" s="147"/>
      <c r="FTE194" s="147"/>
      <c r="FTF194" s="147"/>
      <c r="FTG194" s="147"/>
      <c r="FTH194" s="147"/>
      <c r="FTI194" s="147"/>
      <c r="FTJ194" s="147"/>
      <c r="FTK194" s="147"/>
      <c r="FTL194" s="147"/>
      <c r="FTM194" s="147"/>
      <c r="FTN194" s="147"/>
      <c r="FTO194" s="147"/>
      <c r="FTP194" s="147"/>
      <c r="FTQ194" s="147"/>
      <c r="FTR194" s="147"/>
      <c r="FTS194" s="147"/>
      <c r="FTT194" s="147"/>
      <c r="FTU194" s="147"/>
      <c r="FTV194" s="147"/>
      <c r="FTW194" s="147"/>
      <c r="FTX194" s="147"/>
      <c r="FTY194" s="147"/>
      <c r="FTZ194" s="147"/>
      <c r="FUA194" s="147"/>
      <c r="FUB194" s="147"/>
      <c r="FUC194" s="147"/>
      <c r="FUD194" s="147"/>
      <c r="FUE194" s="147"/>
      <c r="FUF194" s="147"/>
      <c r="FUG194" s="147"/>
      <c r="FUH194" s="147"/>
      <c r="FUI194" s="147"/>
      <c r="FUJ194" s="147"/>
      <c r="FUK194" s="147"/>
      <c r="FUL194" s="147"/>
      <c r="FUM194" s="147"/>
      <c r="FUN194" s="147"/>
      <c r="FUO194" s="147"/>
      <c r="FUP194" s="147"/>
      <c r="FUQ194" s="147"/>
      <c r="FUR194" s="147"/>
      <c r="FUS194" s="147"/>
      <c r="FUT194" s="147"/>
      <c r="FUU194" s="147"/>
      <c r="FUV194" s="147"/>
      <c r="FUW194" s="147"/>
      <c r="FUX194" s="147"/>
      <c r="FUY194" s="147"/>
      <c r="FUZ194" s="147"/>
      <c r="FVA194" s="147"/>
      <c r="FVB194" s="147"/>
      <c r="FVC194" s="147"/>
      <c r="FVD194" s="147"/>
      <c r="FVE194" s="147"/>
      <c r="FVF194" s="147"/>
      <c r="FVG194" s="147"/>
      <c r="FVH194" s="147"/>
      <c r="FVI194" s="147"/>
      <c r="FVJ194" s="147"/>
      <c r="FVK194" s="147"/>
      <c r="FVL194" s="147"/>
      <c r="FVM194" s="147"/>
      <c r="FVN194" s="147"/>
      <c r="FVO194" s="147"/>
      <c r="FVP194" s="147"/>
      <c r="FVQ194" s="147"/>
      <c r="FVR194" s="147"/>
      <c r="FVS194" s="147"/>
      <c r="FVT194" s="147"/>
      <c r="FVU194" s="147"/>
      <c r="FVV194" s="147"/>
      <c r="FVW194" s="147"/>
      <c r="FVX194" s="147"/>
      <c r="FVY194" s="147"/>
      <c r="FVZ194" s="147"/>
      <c r="FWA194" s="147"/>
      <c r="FWB194" s="147"/>
      <c r="FWC194" s="147"/>
      <c r="FWD194" s="147"/>
      <c r="FWE194" s="147"/>
      <c r="FWF194" s="147"/>
      <c r="FWG194" s="147"/>
      <c r="FWH194" s="147"/>
      <c r="FWI194" s="147"/>
      <c r="FWJ194" s="147"/>
      <c r="FWK194" s="147"/>
      <c r="FWL194" s="147"/>
      <c r="FWM194" s="147"/>
      <c r="FWN194" s="147"/>
      <c r="FWO194" s="147"/>
      <c r="FWP194" s="147"/>
      <c r="FWQ194" s="147"/>
      <c r="FWR194" s="147"/>
      <c r="FWS194" s="147"/>
      <c r="FWT194" s="147"/>
      <c r="FWU194" s="147"/>
      <c r="FWV194" s="147"/>
      <c r="FWW194" s="147"/>
      <c r="FWX194" s="147"/>
      <c r="FWY194" s="147"/>
      <c r="FWZ194" s="147"/>
      <c r="FXA194" s="147"/>
      <c r="FXB194" s="147"/>
      <c r="FXC194" s="147"/>
      <c r="FXD194" s="147"/>
      <c r="FXE194" s="147"/>
      <c r="FXF194" s="147"/>
      <c r="FXG194" s="147"/>
      <c r="FXH194" s="147"/>
      <c r="FXI194" s="147"/>
      <c r="FXJ194" s="147"/>
      <c r="FXK194" s="147"/>
      <c r="FXL194" s="147"/>
      <c r="FXM194" s="147"/>
      <c r="FXN194" s="147"/>
      <c r="FXO194" s="147"/>
      <c r="FXP194" s="147"/>
      <c r="FXQ194" s="147"/>
      <c r="FXR194" s="147"/>
      <c r="FXS194" s="147"/>
      <c r="FXT194" s="147"/>
      <c r="FXU194" s="147"/>
      <c r="FXV194" s="147"/>
      <c r="FXW194" s="147"/>
      <c r="FXX194" s="147"/>
      <c r="FXY194" s="147"/>
      <c r="FXZ194" s="147"/>
      <c r="FYA194" s="147"/>
      <c r="FYB194" s="147"/>
      <c r="FYC194" s="147"/>
      <c r="FYD194" s="147"/>
      <c r="FYE194" s="147"/>
      <c r="FYF194" s="147"/>
      <c r="FYG194" s="147"/>
      <c r="FYH194" s="147"/>
      <c r="FYI194" s="147"/>
      <c r="FYJ194" s="147"/>
      <c r="FYK194" s="147"/>
      <c r="FYL194" s="147"/>
      <c r="FYM194" s="147"/>
      <c r="FYN194" s="147"/>
      <c r="FYO194" s="147"/>
      <c r="FYP194" s="147"/>
      <c r="FYQ194" s="147"/>
      <c r="FYR194" s="147"/>
      <c r="FYS194" s="147"/>
      <c r="FYT194" s="147"/>
      <c r="FYU194" s="147"/>
      <c r="FYV194" s="147"/>
      <c r="FYW194" s="147"/>
      <c r="FYX194" s="147"/>
      <c r="FYY194" s="147"/>
      <c r="FYZ194" s="147"/>
      <c r="FZA194" s="147"/>
      <c r="FZB194" s="147"/>
      <c r="FZC194" s="147"/>
      <c r="FZD194" s="147"/>
      <c r="FZE194" s="147"/>
      <c r="FZF194" s="147"/>
      <c r="FZG194" s="147"/>
      <c r="FZH194" s="147"/>
      <c r="FZI194" s="147"/>
      <c r="FZJ194" s="147"/>
      <c r="FZK194" s="147"/>
      <c r="FZL194" s="147"/>
      <c r="FZM194" s="147"/>
      <c r="FZN194" s="147"/>
      <c r="FZO194" s="147"/>
      <c r="FZP194" s="147"/>
      <c r="FZQ194" s="147"/>
      <c r="FZR194" s="147"/>
      <c r="FZS194" s="147"/>
      <c r="FZT194" s="147"/>
      <c r="FZU194" s="147"/>
      <c r="FZV194" s="147"/>
      <c r="FZW194" s="147"/>
      <c r="FZX194" s="147"/>
      <c r="FZY194" s="147"/>
      <c r="FZZ194" s="147"/>
      <c r="GAA194" s="147"/>
      <c r="GAB194" s="147"/>
      <c r="GAC194" s="147"/>
      <c r="GAD194" s="147"/>
      <c r="GAE194" s="147"/>
      <c r="GAF194" s="147"/>
      <c r="GAG194" s="147"/>
      <c r="GAH194" s="147"/>
      <c r="GAI194" s="147"/>
      <c r="GAJ194" s="147"/>
      <c r="GAK194" s="147"/>
      <c r="GAL194" s="147"/>
      <c r="GAM194" s="147"/>
      <c r="GAN194" s="147"/>
      <c r="GAO194" s="147"/>
      <c r="GAP194" s="147"/>
      <c r="GAQ194" s="147"/>
      <c r="GAR194" s="147"/>
      <c r="GAS194" s="147"/>
      <c r="GAT194" s="147"/>
      <c r="GAU194" s="147"/>
      <c r="GAV194" s="147"/>
      <c r="GAW194" s="147"/>
      <c r="GAX194" s="147"/>
      <c r="GAY194" s="147"/>
      <c r="GAZ194" s="147"/>
      <c r="GBA194" s="147"/>
      <c r="GBB194" s="147"/>
      <c r="GBC194" s="147"/>
      <c r="GBD194" s="147"/>
      <c r="GBE194" s="147"/>
      <c r="GBF194" s="147"/>
      <c r="GBG194" s="147"/>
      <c r="GBH194" s="147"/>
      <c r="GBI194" s="147"/>
      <c r="GBJ194" s="147"/>
      <c r="GBK194" s="147"/>
      <c r="GBL194" s="147"/>
      <c r="GBM194" s="147"/>
      <c r="GBN194" s="147"/>
      <c r="GBO194" s="147"/>
      <c r="GBP194" s="147"/>
      <c r="GBQ194" s="147"/>
      <c r="GBR194" s="147"/>
      <c r="GBS194" s="147"/>
      <c r="GBT194" s="147"/>
      <c r="GBU194" s="147"/>
      <c r="GBV194" s="147"/>
      <c r="GBW194" s="147"/>
      <c r="GBX194" s="147"/>
      <c r="GBY194" s="147"/>
      <c r="GBZ194" s="147"/>
      <c r="GCA194" s="147"/>
      <c r="GCB194" s="147"/>
      <c r="GCC194" s="147"/>
      <c r="GCD194" s="147"/>
      <c r="GCE194" s="147"/>
      <c r="GCF194" s="147"/>
      <c r="GCG194" s="147"/>
      <c r="GCH194" s="147"/>
      <c r="GCI194" s="147"/>
      <c r="GCJ194" s="147"/>
      <c r="GCK194" s="147"/>
      <c r="GCL194" s="147"/>
      <c r="GCM194" s="147"/>
      <c r="GCN194" s="147"/>
      <c r="GCO194" s="147"/>
      <c r="GCP194" s="147"/>
      <c r="GCQ194" s="147"/>
      <c r="GCR194" s="147"/>
      <c r="GCS194" s="147"/>
      <c r="GCT194" s="147"/>
      <c r="GCU194" s="147"/>
      <c r="GCV194" s="147"/>
      <c r="GCW194" s="147"/>
      <c r="GCX194" s="147"/>
      <c r="GCY194" s="147"/>
      <c r="GCZ194" s="147"/>
      <c r="GDA194" s="147"/>
      <c r="GDB194" s="147"/>
      <c r="GDC194" s="147"/>
      <c r="GDD194" s="147"/>
      <c r="GDE194" s="147"/>
      <c r="GDF194" s="147"/>
      <c r="GDG194" s="147"/>
      <c r="GDH194" s="147"/>
      <c r="GDI194" s="147"/>
      <c r="GDJ194" s="147"/>
      <c r="GDK194" s="147"/>
      <c r="GDL194" s="147"/>
      <c r="GDM194" s="147"/>
      <c r="GDN194" s="147"/>
      <c r="GDO194" s="147"/>
      <c r="GDP194" s="147"/>
      <c r="GDQ194" s="147"/>
      <c r="GDR194" s="147"/>
      <c r="GDS194" s="147"/>
      <c r="GDT194" s="147"/>
      <c r="GDU194" s="147"/>
      <c r="GDV194" s="147"/>
      <c r="GDW194" s="147"/>
      <c r="GDX194" s="147"/>
      <c r="GDY194" s="147"/>
      <c r="GDZ194" s="147"/>
      <c r="GEA194" s="147"/>
      <c r="GEB194" s="147"/>
      <c r="GEC194" s="147"/>
      <c r="GED194" s="147"/>
      <c r="GEE194" s="147"/>
      <c r="GEF194" s="147"/>
      <c r="GEG194" s="147"/>
      <c r="GEH194" s="147"/>
      <c r="GEI194" s="147"/>
      <c r="GEJ194" s="147"/>
      <c r="GEK194" s="147"/>
      <c r="GEL194" s="147"/>
      <c r="GEM194" s="147"/>
      <c r="GEN194" s="147"/>
      <c r="GEO194" s="147"/>
      <c r="GEP194" s="147"/>
      <c r="GEQ194" s="147"/>
      <c r="GER194" s="147"/>
      <c r="GES194" s="147"/>
      <c r="GET194" s="147"/>
      <c r="GEU194" s="147"/>
      <c r="GEV194" s="147"/>
      <c r="GEW194" s="147"/>
      <c r="GEX194" s="147"/>
      <c r="GEY194" s="147"/>
      <c r="GEZ194" s="147"/>
      <c r="GFA194" s="147"/>
      <c r="GFB194" s="147"/>
      <c r="GFC194" s="147"/>
      <c r="GFD194" s="147"/>
      <c r="GFE194" s="147"/>
      <c r="GFF194" s="147"/>
      <c r="GFG194" s="147"/>
      <c r="GFH194" s="147"/>
      <c r="GFI194" s="147"/>
      <c r="GFJ194" s="147"/>
      <c r="GFK194" s="147"/>
      <c r="GFL194" s="147"/>
      <c r="GFM194" s="147"/>
      <c r="GFN194" s="147"/>
      <c r="GFO194" s="147"/>
      <c r="GFP194" s="147"/>
      <c r="GFQ194" s="147"/>
      <c r="GFR194" s="147"/>
      <c r="GFS194" s="147"/>
      <c r="GFT194" s="147"/>
      <c r="GFU194" s="147"/>
      <c r="GFV194" s="147"/>
      <c r="GFW194" s="147"/>
      <c r="GFX194" s="147"/>
      <c r="GFY194" s="147"/>
      <c r="GFZ194" s="147"/>
      <c r="GGA194" s="147"/>
      <c r="GGB194" s="147"/>
      <c r="GGC194" s="147"/>
      <c r="GGD194" s="147"/>
      <c r="GGE194" s="147"/>
      <c r="GGF194" s="147"/>
      <c r="GGG194" s="147"/>
      <c r="GGH194" s="147"/>
      <c r="GGI194" s="147"/>
      <c r="GGJ194" s="147"/>
      <c r="GGK194" s="147"/>
      <c r="GGL194" s="147"/>
      <c r="GGM194" s="147"/>
      <c r="GGN194" s="147"/>
      <c r="GGO194" s="147"/>
      <c r="GGP194" s="147"/>
      <c r="GGQ194" s="147"/>
      <c r="GGR194" s="147"/>
      <c r="GGS194" s="147"/>
      <c r="GGT194" s="147"/>
      <c r="GGU194" s="147"/>
      <c r="GGV194" s="147"/>
      <c r="GGW194" s="147"/>
      <c r="GGX194" s="147"/>
      <c r="GGY194" s="147"/>
      <c r="GGZ194" s="147"/>
      <c r="GHA194" s="147"/>
      <c r="GHB194" s="147"/>
      <c r="GHC194" s="147"/>
      <c r="GHD194" s="147"/>
      <c r="GHE194" s="147"/>
      <c r="GHF194" s="147"/>
      <c r="GHG194" s="147"/>
      <c r="GHH194" s="147"/>
      <c r="GHI194" s="147"/>
      <c r="GHJ194" s="147"/>
      <c r="GHK194" s="147"/>
      <c r="GHL194" s="147"/>
      <c r="GHM194" s="147"/>
      <c r="GHN194" s="147"/>
      <c r="GHO194" s="147"/>
      <c r="GHP194" s="147"/>
      <c r="GHQ194" s="147"/>
      <c r="GHR194" s="147"/>
      <c r="GHS194" s="147"/>
      <c r="GHT194" s="147"/>
      <c r="GHU194" s="147"/>
      <c r="GHV194" s="147"/>
      <c r="GHW194" s="147"/>
      <c r="GHX194" s="147"/>
      <c r="GHY194" s="147"/>
      <c r="GHZ194" s="147"/>
      <c r="GIA194" s="147"/>
      <c r="GIB194" s="147"/>
      <c r="GIC194" s="147"/>
      <c r="GID194" s="147"/>
      <c r="GIE194" s="147"/>
      <c r="GIF194" s="147"/>
      <c r="GIG194" s="147"/>
      <c r="GIH194" s="147"/>
      <c r="GII194" s="147"/>
      <c r="GIJ194" s="147"/>
      <c r="GIK194" s="147"/>
      <c r="GIL194" s="147"/>
      <c r="GIM194" s="147"/>
      <c r="GIN194" s="147"/>
      <c r="GIO194" s="147"/>
      <c r="GIP194" s="147"/>
      <c r="GIQ194" s="147"/>
      <c r="GIR194" s="147"/>
      <c r="GIS194" s="147"/>
      <c r="GIT194" s="147"/>
      <c r="GIU194" s="147"/>
      <c r="GIV194" s="147"/>
      <c r="GIW194" s="147"/>
      <c r="GIX194" s="147"/>
      <c r="GIY194" s="147"/>
      <c r="GIZ194" s="147"/>
      <c r="GJA194" s="147"/>
      <c r="GJB194" s="147"/>
      <c r="GJC194" s="147"/>
      <c r="GJD194" s="147"/>
      <c r="GJE194" s="147"/>
      <c r="GJF194" s="147"/>
      <c r="GJG194" s="147"/>
      <c r="GJH194" s="147"/>
      <c r="GJI194" s="147"/>
      <c r="GJJ194" s="147"/>
      <c r="GJK194" s="147"/>
      <c r="GJL194" s="147"/>
      <c r="GJM194" s="147"/>
      <c r="GJN194" s="147"/>
      <c r="GJO194" s="147"/>
      <c r="GJP194" s="147"/>
      <c r="GJQ194" s="147"/>
      <c r="GJR194" s="147"/>
      <c r="GJS194" s="147"/>
      <c r="GJT194" s="147"/>
      <c r="GJU194" s="147"/>
      <c r="GJV194" s="147"/>
      <c r="GJW194" s="147"/>
      <c r="GJX194" s="147"/>
      <c r="GJY194" s="147"/>
      <c r="GJZ194" s="147"/>
      <c r="GKA194" s="147"/>
      <c r="GKB194" s="147"/>
      <c r="GKC194" s="147"/>
      <c r="GKD194" s="147"/>
      <c r="GKE194" s="147"/>
      <c r="GKF194" s="147"/>
      <c r="GKG194" s="147"/>
      <c r="GKH194" s="147"/>
      <c r="GKI194" s="147"/>
      <c r="GKJ194" s="147"/>
      <c r="GKK194" s="147"/>
      <c r="GKL194" s="147"/>
      <c r="GKM194" s="147"/>
      <c r="GKN194" s="147"/>
      <c r="GKO194" s="147"/>
      <c r="GKP194" s="147"/>
      <c r="GKQ194" s="147"/>
      <c r="GKR194" s="147"/>
      <c r="GKS194" s="147"/>
      <c r="GKT194" s="147"/>
      <c r="GKU194" s="147"/>
      <c r="GKV194" s="147"/>
      <c r="GKW194" s="147"/>
      <c r="GKX194" s="147"/>
      <c r="GKY194" s="147"/>
      <c r="GKZ194" s="147"/>
      <c r="GLA194" s="147"/>
      <c r="GLB194" s="147"/>
      <c r="GLC194" s="147"/>
      <c r="GLD194" s="147"/>
      <c r="GLE194" s="147"/>
      <c r="GLF194" s="147"/>
      <c r="GLG194" s="147"/>
      <c r="GLH194" s="147"/>
      <c r="GLI194" s="147"/>
      <c r="GLJ194" s="147"/>
      <c r="GLK194" s="147"/>
      <c r="GLL194" s="147"/>
      <c r="GLM194" s="147"/>
      <c r="GLN194" s="147"/>
      <c r="GLO194" s="147"/>
      <c r="GLP194" s="147"/>
      <c r="GLQ194" s="147"/>
      <c r="GLR194" s="147"/>
      <c r="GLS194" s="147"/>
      <c r="GLT194" s="147"/>
      <c r="GLU194" s="147"/>
      <c r="GLV194" s="147"/>
      <c r="GLW194" s="147"/>
      <c r="GLX194" s="147"/>
      <c r="GLY194" s="147"/>
      <c r="GLZ194" s="147"/>
      <c r="GMA194" s="147"/>
      <c r="GMB194" s="147"/>
      <c r="GMC194" s="147"/>
      <c r="GMD194" s="147"/>
      <c r="GME194" s="147"/>
      <c r="GMF194" s="147"/>
      <c r="GMG194" s="147"/>
      <c r="GMH194" s="147"/>
      <c r="GMI194" s="147"/>
      <c r="GMJ194" s="147"/>
      <c r="GMK194" s="147"/>
      <c r="GML194" s="147"/>
      <c r="GMM194" s="147"/>
      <c r="GMN194" s="147"/>
      <c r="GMO194" s="147"/>
      <c r="GMP194" s="147"/>
      <c r="GMQ194" s="147"/>
      <c r="GMR194" s="147"/>
      <c r="GMS194" s="147"/>
      <c r="GMT194" s="147"/>
      <c r="GMU194" s="147"/>
      <c r="GMV194" s="147"/>
      <c r="GMW194" s="147"/>
      <c r="GMX194" s="147"/>
      <c r="GMY194" s="147"/>
      <c r="GMZ194" s="147"/>
      <c r="GNA194" s="147"/>
      <c r="GNB194" s="147"/>
      <c r="GNC194" s="147"/>
      <c r="GND194" s="147"/>
      <c r="GNE194" s="147"/>
      <c r="GNF194" s="147"/>
      <c r="GNG194" s="147"/>
      <c r="GNH194" s="147"/>
      <c r="GNI194" s="147"/>
      <c r="GNJ194" s="147"/>
      <c r="GNK194" s="147"/>
      <c r="GNL194" s="147"/>
      <c r="GNM194" s="147"/>
      <c r="GNN194" s="147"/>
      <c r="GNO194" s="147"/>
      <c r="GNP194" s="147"/>
      <c r="GNQ194" s="147"/>
      <c r="GNR194" s="147"/>
      <c r="GNS194" s="147"/>
      <c r="GNT194" s="147"/>
      <c r="GNU194" s="147"/>
      <c r="GNV194" s="147"/>
      <c r="GNW194" s="147"/>
      <c r="GNX194" s="147"/>
      <c r="GNY194" s="147"/>
      <c r="GNZ194" s="147"/>
      <c r="GOA194" s="147"/>
      <c r="GOB194" s="147"/>
      <c r="GOC194" s="147"/>
      <c r="GOD194" s="147"/>
      <c r="GOE194" s="147"/>
      <c r="GOF194" s="147"/>
      <c r="GOG194" s="147"/>
      <c r="GOH194" s="147"/>
      <c r="GOI194" s="147"/>
      <c r="GOJ194" s="147"/>
      <c r="GOK194" s="147"/>
      <c r="GOL194" s="147"/>
      <c r="GOM194" s="147"/>
      <c r="GON194" s="147"/>
      <c r="GOO194" s="147"/>
      <c r="GOP194" s="147"/>
      <c r="GOQ194" s="147"/>
      <c r="GOR194" s="147"/>
      <c r="GOS194" s="147"/>
      <c r="GOT194" s="147"/>
      <c r="GOU194" s="147"/>
      <c r="GOV194" s="147"/>
      <c r="GOW194" s="147"/>
      <c r="GOX194" s="147"/>
      <c r="GOY194" s="147"/>
      <c r="GOZ194" s="147"/>
      <c r="GPA194" s="147"/>
      <c r="GPB194" s="147"/>
      <c r="GPC194" s="147"/>
      <c r="GPD194" s="147"/>
      <c r="GPE194" s="147"/>
      <c r="GPF194" s="147"/>
      <c r="GPG194" s="147"/>
      <c r="GPH194" s="147"/>
      <c r="GPI194" s="147"/>
      <c r="GPJ194" s="147"/>
      <c r="GPK194" s="147"/>
      <c r="GPL194" s="147"/>
      <c r="GPM194" s="147"/>
      <c r="GPN194" s="147"/>
      <c r="GPO194" s="147"/>
      <c r="GPP194" s="147"/>
      <c r="GPQ194" s="147"/>
      <c r="GPR194" s="147"/>
      <c r="GPS194" s="147"/>
      <c r="GPT194" s="147"/>
      <c r="GPU194" s="147"/>
      <c r="GPV194" s="147"/>
      <c r="GPW194" s="147"/>
      <c r="GPX194" s="147"/>
      <c r="GPY194" s="147"/>
      <c r="GPZ194" s="147"/>
      <c r="GQA194" s="147"/>
      <c r="GQB194" s="147"/>
      <c r="GQC194" s="147"/>
      <c r="GQD194" s="147"/>
      <c r="GQE194" s="147"/>
      <c r="GQF194" s="147"/>
      <c r="GQG194" s="147"/>
      <c r="GQH194" s="147"/>
      <c r="GQI194" s="147"/>
      <c r="GQJ194" s="147"/>
      <c r="GQK194" s="147"/>
      <c r="GQL194" s="147"/>
      <c r="GQM194" s="147"/>
      <c r="GQN194" s="147"/>
      <c r="GQO194" s="147"/>
      <c r="GQP194" s="147"/>
      <c r="GQQ194" s="147"/>
      <c r="GQR194" s="147"/>
      <c r="GQS194" s="147"/>
      <c r="GQT194" s="147"/>
      <c r="GQU194" s="147"/>
      <c r="GQV194" s="147"/>
      <c r="GQW194" s="147"/>
      <c r="GQX194" s="147"/>
      <c r="GQY194" s="147"/>
      <c r="GQZ194" s="147"/>
      <c r="GRA194" s="147"/>
      <c r="GRB194" s="147"/>
      <c r="GRC194" s="147"/>
      <c r="GRD194" s="147"/>
      <c r="GRE194" s="147"/>
      <c r="GRF194" s="147"/>
      <c r="GRG194" s="147"/>
      <c r="GRH194" s="147"/>
      <c r="GRI194" s="147"/>
      <c r="GRJ194" s="147"/>
      <c r="GRK194" s="147"/>
      <c r="GRL194" s="147"/>
      <c r="GRM194" s="147"/>
      <c r="GRN194" s="147"/>
      <c r="GRO194" s="147"/>
      <c r="GRP194" s="147"/>
      <c r="GRQ194" s="147"/>
      <c r="GRR194" s="147"/>
      <c r="GRS194" s="147"/>
      <c r="GRT194" s="147"/>
      <c r="GRU194" s="147"/>
      <c r="GRV194" s="147"/>
      <c r="GRW194" s="147"/>
      <c r="GRX194" s="147"/>
      <c r="GRY194" s="147"/>
      <c r="GRZ194" s="147"/>
      <c r="GSA194" s="147"/>
      <c r="GSB194" s="147"/>
      <c r="GSC194" s="147"/>
      <c r="GSD194" s="147"/>
      <c r="GSE194" s="147"/>
      <c r="GSF194" s="147"/>
      <c r="GSG194" s="147"/>
      <c r="GSH194" s="147"/>
      <c r="GSI194" s="147"/>
      <c r="GSJ194" s="147"/>
      <c r="GSK194" s="147"/>
      <c r="GSL194" s="147"/>
      <c r="GSM194" s="147"/>
      <c r="GSN194" s="147"/>
      <c r="GSO194" s="147"/>
      <c r="GSP194" s="147"/>
      <c r="GSQ194" s="147"/>
      <c r="GSR194" s="147"/>
      <c r="GSS194" s="147"/>
      <c r="GST194" s="147"/>
      <c r="GSU194" s="147"/>
      <c r="GSV194" s="147"/>
      <c r="GSW194" s="147"/>
      <c r="GSX194" s="147"/>
      <c r="GSY194" s="147"/>
      <c r="GSZ194" s="147"/>
      <c r="GTA194" s="147"/>
      <c r="GTB194" s="147"/>
      <c r="GTC194" s="147"/>
      <c r="GTD194" s="147"/>
      <c r="GTE194" s="147"/>
      <c r="GTF194" s="147"/>
      <c r="GTG194" s="147"/>
      <c r="GTH194" s="147"/>
      <c r="GTI194" s="147"/>
      <c r="GTJ194" s="147"/>
      <c r="GTK194" s="147"/>
      <c r="GTL194" s="147"/>
      <c r="GTM194" s="147"/>
      <c r="GTN194" s="147"/>
      <c r="GTO194" s="147"/>
      <c r="GTP194" s="147"/>
      <c r="GTQ194" s="147"/>
      <c r="GTR194" s="147"/>
      <c r="GTS194" s="147"/>
      <c r="GTT194" s="147"/>
      <c r="GTU194" s="147"/>
      <c r="GTV194" s="147"/>
      <c r="GTW194" s="147"/>
      <c r="GTX194" s="147"/>
      <c r="GTY194" s="147"/>
      <c r="GTZ194" s="147"/>
      <c r="GUA194" s="147"/>
      <c r="GUB194" s="147"/>
      <c r="GUC194" s="147"/>
      <c r="GUD194" s="147"/>
      <c r="GUE194" s="147"/>
      <c r="GUF194" s="147"/>
      <c r="GUG194" s="147"/>
      <c r="GUH194" s="147"/>
      <c r="GUI194" s="147"/>
      <c r="GUJ194" s="147"/>
      <c r="GUK194" s="147"/>
      <c r="GUL194" s="147"/>
      <c r="GUM194" s="147"/>
      <c r="GUN194" s="147"/>
      <c r="GUO194" s="147"/>
      <c r="GUP194" s="147"/>
      <c r="GUQ194" s="147"/>
      <c r="GUR194" s="147"/>
      <c r="GUS194" s="147"/>
      <c r="GUT194" s="147"/>
      <c r="GUU194" s="147"/>
      <c r="GUV194" s="147"/>
      <c r="GUW194" s="147"/>
      <c r="GUX194" s="147"/>
      <c r="GUY194" s="147"/>
      <c r="GUZ194" s="147"/>
      <c r="GVA194" s="147"/>
      <c r="GVB194" s="147"/>
      <c r="GVC194" s="147"/>
      <c r="GVD194" s="147"/>
      <c r="GVE194" s="147"/>
      <c r="GVF194" s="147"/>
      <c r="GVG194" s="147"/>
      <c r="GVH194" s="147"/>
      <c r="GVI194" s="147"/>
      <c r="GVJ194" s="147"/>
      <c r="GVK194" s="147"/>
      <c r="GVL194" s="147"/>
      <c r="GVM194" s="147"/>
      <c r="GVN194" s="147"/>
      <c r="GVO194" s="147"/>
      <c r="GVP194" s="147"/>
      <c r="GVQ194" s="147"/>
      <c r="GVR194" s="147"/>
      <c r="GVS194" s="147"/>
      <c r="GVT194" s="147"/>
      <c r="GVU194" s="147"/>
      <c r="GVV194" s="147"/>
      <c r="GVW194" s="147"/>
      <c r="GVX194" s="147"/>
      <c r="GVY194" s="147"/>
      <c r="GVZ194" s="147"/>
      <c r="GWA194" s="147"/>
      <c r="GWB194" s="147"/>
      <c r="GWC194" s="147"/>
      <c r="GWD194" s="147"/>
      <c r="GWE194" s="147"/>
      <c r="GWF194" s="147"/>
      <c r="GWG194" s="147"/>
      <c r="GWH194" s="147"/>
      <c r="GWI194" s="147"/>
      <c r="GWJ194" s="147"/>
      <c r="GWK194" s="147"/>
      <c r="GWL194" s="147"/>
      <c r="GWM194" s="147"/>
      <c r="GWN194" s="147"/>
      <c r="GWO194" s="147"/>
      <c r="GWP194" s="147"/>
      <c r="GWQ194" s="147"/>
      <c r="GWR194" s="147"/>
      <c r="GWS194" s="147"/>
      <c r="GWT194" s="147"/>
      <c r="GWU194" s="147"/>
      <c r="GWV194" s="147"/>
      <c r="GWW194" s="147"/>
      <c r="GWX194" s="147"/>
      <c r="GWY194" s="147"/>
      <c r="GWZ194" s="147"/>
      <c r="GXA194" s="147"/>
      <c r="GXB194" s="147"/>
      <c r="GXC194" s="147"/>
      <c r="GXD194" s="147"/>
      <c r="GXE194" s="147"/>
      <c r="GXF194" s="147"/>
      <c r="GXG194" s="147"/>
      <c r="GXH194" s="147"/>
      <c r="GXI194" s="147"/>
      <c r="GXJ194" s="147"/>
      <c r="GXK194" s="147"/>
      <c r="GXL194" s="147"/>
      <c r="GXM194" s="147"/>
      <c r="GXN194" s="147"/>
      <c r="GXO194" s="147"/>
      <c r="GXP194" s="147"/>
      <c r="GXQ194" s="147"/>
      <c r="GXR194" s="147"/>
      <c r="GXS194" s="147"/>
      <c r="GXT194" s="147"/>
      <c r="GXU194" s="147"/>
      <c r="GXV194" s="147"/>
      <c r="GXW194" s="147"/>
      <c r="GXX194" s="147"/>
      <c r="GXY194" s="147"/>
      <c r="GXZ194" s="147"/>
      <c r="GYA194" s="147"/>
      <c r="GYB194" s="147"/>
      <c r="GYC194" s="147"/>
      <c r="GYD194" s="147"/>
      <c r="GYE194" s="147"/>
      <c r="GYF194" s="147"/>
      <c r="GYG194" s="147"/>
      <c r="GYH194" s="147"/>
      <c r="GYI194" s="147"/>
      <c r="GYJ194" s="147"/>
      <c r="GYK194" s="147"/>
      <c r="GYL194" s="147"/>
      <c r="GYM194" s="147"/>
      <c r="GYN194" s="147"/>
      <c r="GYO194" s="147"/>
      <c r="GYP194" s="147"/>
      <c r="GYQ194" s="147"/>
      <c r="GYR194" s="147"/>
      <c r="GYS194" s="147"/>
      <c r="GYT194" s="147"/>
      <c r="GYU194" s="147"/>
      <c r="GYV194" s="147"/>
      <c r="GYW194" s="147"/>
      <c r="GYX194" s="147"/>
      <c r="GYY194" s="147"/>
      <c r="GYZ194" s="147"/>
      <c r="GZA194" s="147"/>
      <c r="GZB194" s="147"/>
      <c r="GZC194" s="147"/>
      <c r="GZD194" s="147"/>
      <c r="GZE194" s="147"/>
      <c r="GZF194" s="147"/>
      <c r="GZG194" s="147"/>
      <c r="GZH194" s="147"/>
      <c r="GZI194" s="147"/>
      <c r="GZJ194" s="147"/>
      <c r="GZK194" s="147"/>
      <c r="GZL194" s="147"/>
      <c r="GZM194" s="147"/>
      <c r="GZN194" s="147"/>
      <c r="GZO194" s="147"/>
      <c r="GZP194" s="147"/>
      <c r="GZQ194" s="147"/>
      <c r="GZR194" s="147"/>
      <c r="GZS194" s="147"/>
      <c r="GZT194" s="147"/>
      <c r="GZU194" s="147"/>
      <c r="GZV194" s="147"/>
      <c r="GZW194" s="147"/>
      <c r="GZX194" s="147"/>
      <c r="GZY194" s="147"/>
      <c r="GZZ194" s="147"/>
      <c r="HAA194" s="147"/>
      <c r="HAB194" s="147"/>
      <c r="HAC194" s="147"/>
      <c r="HAD194" s="147"/>
      <c r="HAE194" s="147"/>
      <c r="HAF194" s="147"/>
      <c r="HAG194" s="147"/>
      <c r="HAH194" s="147"/>
      <c r="HAI194" s="147"/>
      <c r="HAJ194" s="147"/>
      <c r="HAK194" s="147"/>
      <c r="HAL194" s="147"/>
      <c r="HAM194" s="147"/>
      <c r="HAN194" s="147"/>
      <c r="HAO194" s="147"/>
      <c r="HAP194" s="147"/>
      <c r="HAQ194" s="147"/>
      <c r="HAR194" s="147"/>
      <c r="HAS194" s="147"/>
      <c r="HAT194" s="147"/>
      <c r="HAU194" s="147"/>
      <c r="HAV194" s="147"/>
      <c r="HAW194" s="147"/>
      <c r="HAX194" s="147"/>
      <c r="HAY194" s="147"/>
      <c r="HAZ194" s="147"/>
      <c r="HBA194" s="147"/>
      <c r="HBB194" s="147"/>
      <c r="HBC194" s="147"/>
      <c r="HBD194" s="147"/>
      <c r="HBE194" s="147"/>
      <c r="HBF194" s="147"/>
      <c r="HBG194" s="147"/>
      <c r="HBH194" s="147"/>
      <c r="HBI194" s="147"/>
      <c r="HBJ194" s="147"/>
      <c r="HBK194" s="147"/>
      <c r="HBL194" s="147"/>
      <c r="HBM194" s="147"/>
      <c r="HBN194" s="147"/>
      <c r="HBO194" s="147"/>
      <c r="HBP194" s="147"/>
      <c r="HBQ194" s="147"/>
      <c r="HBR194" s="147"/>
      <c r="HBS194" s="147"/>
      <c r="HBT194" s="147"/>
      <c r="HBU194" s="147"/>
      <c r="HBV194" s="147"/>
      <c r="HBW194" s="147"/>
      <c r="HBX194" s="147"/>
      <c r="HBY194" s="147"/>
      <c r="HBZ194" s="147"/>
      <c r="HCA194" s="147"/>
      <c r="HCB194" s="147"/>
      <c r="HCC194" s="147"/>
      <c r="HCD194" s="147"/>
      <c r="HCE194" s="147"/>
      <c r="HCF194" s="147"/>
      <c r="HCG194" s="147"/>
      <c r="HCH194" s="147"/>
      <c r="HCI194" s="147"/>
      <c r="HCJ194" s="147"/>
      <c r="HCK194" s="147"/>
      <c r="HCL194" s="147"/>
      <c r="HCM194" s="147"/>
      <c r="HCN194" s="147"/>
      <c r="HCO194" s="147"/>
      <c r="HCP194" s="147"/>
      <c r="HCQ194" s="147"/>
      <c r="HCR194" s="147"/>
      <c r="HCS194" s="147"/>
      <c r="HCT194" s="147"/>
      <c r="HCU194" s="147"/>
      <c r="HCV194" s="147"/>
      <c r="HCW194" s="147"/>
      <c r="HCX194" s="147"/>
      <c r="HCY194" s="147"/>
      <c r="HCZ194" s="147"/>
      <c r="HDA194" s="147"/>
      <c r="HDB194" s="147"/>
      <c r="HDC194" s="147"/>
      <c r="HDD194" s="147"/>
      <c r="HDE194" s="147"/>
      <c r="HDF194" s="147"/>
      <c r="HDG194" s="147"/>
      <c r="HDH194" s="147"/>
      <c r="HDI194" s="147"/>
      <c r="HDJ194" s="147"/>
      <c r="HDK194" s="147"/>
      <c r="HDL194" s="147"/>
      <c r="HDM194" s="147"/>
      <c r="HDN194" s="147"/>
      <c r="HDO194" s="147"/>
      <c r="HDP194" s="147"/>
      <c r="HDQ194" s="147"/>
      <c r="HDR194" s="147"/>
      <c r="HDS194" s="147"/>
      <c r="HDT194" s="147"/>
      <c r="HDU194" s="147"/>
      <c r="HDV194" s="147"/>
      <c r="HDW194" s="147"/>
      <c r="HDX194" s="147"/>
      <c r="HDY194" s="147"/>
      <c r="HDZ194" s="147"/>
      <c r="HEA194" s="147"/>
      <c r="HEB194" s="147"/>
      <c r="HEC194" s="147"/>
      <c r="HED194" s="147"/>
      <c r="HEE194" s="147"/>
      <c r="HEF194" s="147"/>
      <c r="HEG194" s="147"/>
      <c r="HEH194" s="147"/>
      <c r="HEI194" s="147"/>
      <c r="HEJ194" s="147"/>
      <c r="HEK194" s="147"/>
      <c r="HEL194" s="147"/>
      <c r="HEM194" s="147"/>
      <c r="HEN194" s="147"/>
      <c r="HEO194" s="147"/>
      <c r="HEP194" s="147"/>
      <c r="HEQ194" s="147"/>
      <c r="HER194" s="147"/>
      <c r="HES194" s="147"/>
      <c r="HET194" s="147"/>
      <c r="HEU194" s="147"/>
      <c r="HEV194" s="147"/>
      <c r="HEW194" s="147"/>
      <c r="HEX194" s="147"/>
      <c r="HEY194" s="147"/>
      <c r="HEZ194" s="147"/>
      <c r="HFA194" s="147"/>
      <c r="HFB194" s="147"/>
      <c r="HFC194" s="147"/>
      <c r="HFD194" s="147"/>
      <c r="HFE194" s="147"/>
      <c r="HFF194" s="147"/>
      <c r="HFG194" s="147"/>
      <c r="HFH194" s="147"/>
      <c r="HFI194" s="147"/>
      <c r="HFJ194" s="147"/>
      <c r="HFK194" s="147"/>
      <c r="HFL194" s="147"/>
      <c r="HFM194" s="147"/>
      <c r="HFN194" s="147"/>
      <c r="HFO194" s="147"/>
      <c r="HFP194" s="147"/>
      <c r="HFQ194" s="147"/>
      <c r="HFR194" s="147"/>
      <c r="HFS194" s="147"/>
      <c r="HFT194" s="147"/>
      <c r="HFU194" s="147"/>
      <c r="HFV194" s="147"/>
      <c r="HFW194" s="147"/>
      <c r="HFX194" s="147"/>
      <c r="HFY194" s="147"/>
      <c r="HFZ194" s="147"/>
      <c r="HGA194" s="147"/>
      <c r="HGB194" s="147"/>
      <c r="HGC194" s="147"/>
      <c r="HGD194" s="147"/>
      <c r="HGE194" s="147"/>
      <c r="HGF194" s="147"/>
      <c r="HGG194" s="147"/>
      <c r="HGH194" s="147"/>
      <c r="HGI194" s="147"/>
      <c r="HGJ194" s="147"/>
      <c r="HGK194" s="147"/>
      <c r="HGL194" s="147"/>
      <c r="HGM194" s="147"/>
      <c r="HGN194" s="147"/>
      <c r="HGO194" s="147"/>
      <c r="HGP194" s="147"/>
      <c r="HGQ194" s="147"/>
      <c r="HGR194" s="147"/>
      <c r="HGS194" s="147"/>
      <c r="HGT194" s="147"/>
      <c r="HGU194" s="147"/>
      <c r="HGV194" s="147"/>
      <c r="HGW194" s="147"/>
      <c r="HGX194" s="147"/>
      <c r="HGY194" s="147"/>
      <c r="HGZ194" s="147"/>
      <c r="HHA194" s="147"/>
      <c r="HHB194" s="147"/>
      <c r="HHC194" s="147"/>
      <c r="HHD194" s="147"/>
      <c r="HHE194" s="147"/>
      <c r="HHF194" s="147"/>
      <c r="HHG194" s="147"/>
      <c r="HHH194" s="147"/>
      <c r="HHI194" s="147"/>
      <c r="HHJ194" s="147"/>
      <c r="HHK194" s="147"/>
      <c r="HHL194" s="147"/>
      <c r="HHM194" s="147"/>
      <c r="HHN194" s="147"/>
      <c r="HHO194" s="147"/>
      <c r="HHP194" s="147"/>
      <c r="HHQ194" s="147"/>
      <c r="HHR194" s="147"/>
      <c r="HHS194" s="147"/>
      <c r="HHT194" s="147"/>
      <c r="HHU194" s="147"/>
      <c r="HHV194" s="147"/>
      <c r="HHW194" s="147"/>
      <c r="HHX194" s="147"/>
      <c r="HHY194" s="147"/>
      <c r="HHZ194" s="147"/>
      <c r="HIA194" s="147"/>
      <c r="HIB194" s="147"/>
      <c r="HIC194" s="147"/>
      <c r="HID194" s="147"/>
      <c r="HIE194" s="147"/>
      <c r="HIF194" s="147"/>
      <c r="HIG194" s="147"/>
      <c r="HIH194" s="147"/>
      <c r="HII194" s="147"/>
      <c r="HIJ194" s="147"/>
      <c r="HIK194" s="147"/>
      <c r="HIL194" s="147"/>
      <c r="HIM194" s="147"/>
      <c r="HIN194" s="147"/>
      <c r="HIO194" s="147"/>
      <c r="HIP194" s="147"/>
      <c r="HIQ194" s="147"/>
      <c r="HIR194" s="147"/>
      <c r="HIS194" s="147"/>
      <c r="HIT194" s="147"/>
      <c r="HIU194" s="147"/>
      <c r="HIV194" s="147"/>
      <c r="HIW194" s="147"/>
      <c r="HIX194" s="147"/>
      <c r="HIY194" s="147"/>
      <c r="HIZ194" s="147"/>
      <c r="HJA194" s="147"/>
      <c r="HJB194" s="147"/>
      <c r="HJC194" s="147"/>
      <c r="HJD194" s="147"/>
      <c r="HJE194" s="147"/>
      <c r="HJF194" s="147"/>
      <c r="HJG194" s="147"/>
      <c r="HJH194" s="147"/>
      <c r="HJI194" s="147"/>
      <c r="HJJ194" s="147"/>
      <c r="HJK194" s="147"/>
      <c r="HJL194" s="147"/>
      <c r="HJM194" s="147"/>
      <c r="HJN194" s="147"/>
      <c r="HJO194" s="147"/>
      <c r="HJP194" s="147"/>
      <c r="HJQ194" s="147"/>
      <c r="HJR194" s="147"/>
      <c r="HJS194" s="147"/>
      <c r="HJT194" s="147"/>
      <c r="HJU194" s="147"/>
      <c r="HJV194" s="147"/>
      <c r="HJW194" s="147"/>
      <c r="HJX194" s="147"/>
      <c r="HJY194" s="147"/>
      <c r="HJZ194" s="147"/>
      <c r="HKA194" s="147"/>
      <c r="HKB194" s="147"/>
      <c r="HKC194" s="147"/>
      <c r="HKD194" s="147"/>
      <c r="HKE194" s="147"/>
      <c r="HKF194" s="147"/>
      <c r="HKG194" s="147"/>
      <c r="HKH194" s="147"/>
      <c r="HKI194" s="147"/>
      <c r="HKJ194" s="147"/>
      <c r="HKK194" s="147"/>
      <c r="HKL194" s="147"/>
      <c r="HKM194" s="147"/>
      <c r="HKN194" s="147"/>
      <c r="HKO194" s="147"/>
      <c r="HKP194" s="147"/>
      <c r="HKQ194" s="147"/>
      <c r="HKR194" s="147"/>
      <c r="HKS194" s="147"/>
      <c r="HKT194" s="147"/>
      <c r="HKU194" s="147"/>
      <c r="HKV194" s="147"/>
      <c r="HKW194" s="147"/>
      <c r="HKX194" s="147"/>
      <c r="HKY194" s="147"/>
      <c r="HKZ194" s="147"/>
      <c r="HLA194" s="147"/>
      <c r="HLB194" s="147"/>
      <c r="HLC194" s="147"/>
      <c r="HLD194" s="147"/>
      <c r="HLE194" s="147"/>
      <c r="HLF194" s="147"/>
      <c r="HLG194" s="147"/>
      <c r="HLH194" s="147"/>
      <c r="HLI194" s="147"/>
      <c r="HLJ194" s="147"/>
      <c r="HLK194" s="147"/>
      <c r="HLL194" s="147"/>
      <c r="HLM194" s="147"/>
      <c r="HLN194" s="147"/>
      <c r="HLO194" s="147"/>
      <c r="HLP194" s="147"/>
      <c r="HLQ194" s="147"/>
      <c r="HLR194" s="147"/>
      <c r="HLS194" s="147"/>
      <c r="HLT194" s="147"/>
      <c r="HLU194" s="147"/>
      <c r="HLV194" s="147"/>
      <c r="HLW194" s="147"/>
      <c r="HLX194" s="147"/>
      <c r="HLY194" s="147"/>
      <c r="HLZ194" s="147"/>
      <c r="HMA194" s="147"/>
      <c r="HMB194" s="147"/>
      <c r="HMC194" s="147"/>
      <c r="HMD194" s="147"/>
      <c r="HME194" s="147"/>
      <c r="HMF194" s="147"/>
      <c r="HMG194" s="147"/>
      <c r="HMH194" s="147"/>
      <c r="HMI194" s="147"/>
      <c r="HMJ194" s="147"/>
      <c r="HMK194" s="147"/>
      <c r="HML194" s="147"/>
      <c r="HMM194" s="147"/>
      <c r="HMN194" s="147"/>
      <c r="HMO194" s="147"/>
      <c r="HMP194" s="147"/>
      <c r="HMQ194" s="147"/>
      <c r="HMR194" s="147"/>
      <c r="HMS194" s="147"/>
      <c r="HMT194" s="147"/>
      <c r="HMU194" s="147"/>
      <c r="HMV194" s="147"/>
      <c r="HMW194" s="147"/>
      <c r="HMX194" s="147"/>
      <c r="HMY194" s="147"/>
      <c r="HMZ194" s="147"/>
      <c r="HNA194" s="147"/>
      <c r="HNB194" s="147"/>
      <c r="HNC194" s="147"/>
      <c r="HND194" s="147"/>
      <c r="HNE194" s="147"/>
      <c r="HNF194" s="147"/>
      <c r="HNG194" s="147"/>
      <c r="HNH194" s="147"/>
      <c r="HNI194" s="147"/>
      <c r="HNJ194" s="147"/>
      <c r="HNK194" s="147"/>
      <c r="HNL194" s="147"/>
      <c r="HNM194" s="147"/>
      <c r="HNN194" s="147"/>
      <c r="HNO194" s="147"/>
      <c r="HNP194" s="147"/>
      <c r="HNQ194" s="147"/>
      <c r="HNR194" s="147"/>
      <c r="HNS194" s="147"/>
      <c r="HNT194" s="147"/>
      <c r="HNU194" s="147"/>
      <c r="HNV194" s="147"/>
      <c r="HNW194" s="147"/>
      <c r="HNX194" s="147"/>
      <c r="HNY194" s="147"/>
      <c r="HNZ194" s="147"/>
      <c r="HOA194" s="147"/>
      <c r="HOB194" s="147"/>
      <c r="HOC194" s="147"/>
      <c r="HOD194" s="147"/>
      <c r="HOE194" s="147"/>
      <c r="HOF194" s="147"/>
      <c r="HOG194" s="147"/>
      <c r="HOH194" s="147"/>
      <c r="HOI194" s="147"/>
      <c r="HOJ194" s="147"/>
      <c r="HOK194" s="147"/>
      <c r="HOL194" s="147"/>
      <c r="HOM194" s="147"/>
      <c r="HON194" s="147"/>
      <c r="HOO194" s="147"/>
      <c r="HOP194" s="147"/>
      <c r="HOQ194" s="147"/>
      <c r="HOR194" s="147"/>
      <c r="HOS194" s="147"/>
      <c r="HOT194" s="147"/>
      <c r="HOU194" s="147"/>
      <c r="HOV194" s="147"/>
      <c r="HOW194" s="147"/>
      <c r="HOX194" s="147"/>
      <c r="HOY194" s="147"/>
      <c r="HOZ194" s="147"/>
      <c r="HPA194" s="147"/>
      <c r="HPB194" s="147"/>
      <c r="HPC194" s="147"/>
      <c r="HPD194" s="147"/>
      <c r="HPE194" s="147"/>
      <c r="HPF194" s="147"/>
      <c r="HPG194" s="147"/>
      <c r="HPH194" s="147"/>
      <c r="HPI194" s="147"/>
      <c r="HPJ194" s="147"/>
      <c r="HPK194" s="147"/>
      <c r="HPL194" s="147"/>
      <c r="HPM194" s="147"/>
      <c r="HPN194" s="147"/>
      <c r="HPO194" s="147"/>
      <c r="HPP194" s="147"/>
      <c r="HPQ194" s="147"/>
      <c r="HPR194" s="147"/>
      <c r="HPS194" s="147"/>
      <c r="HPT194" s="147"/>
      <c r="HPU194" s="147"/>
      <c r="HPV194" s="147"/>
      <c r="HPW194" s="147"/>
      <c r="HPX194" s="147"/>
      <c r="HPY194" s="147"/>
      <c r="HPZ194" s="147"/>
      <c r="HQA194" s="147"/>
      <c r="HQB194" s="147"/>
      <c r="HQC194" s="147"/>
      <c r="HQD194" s="147"/>
      <c r="HQE194" s="147"/>
      <c r="HQF194" s="147"/>
      <c r="HQG194" s="147"/>
      <c r="HQH194" s="147"/>
      <c r="HQI194" s="147"/>
      <c r="HQJ194" s="147"/>
      <c r="HQK194" s="147"/>
      <c r="HQL194" s="147"/>
      <c r="HQM194" s="147"/>
      <c r="HQN194" s="147"/>
      <c r="HQO194" s="147"/>
      <c r="HQP194" s="147"/>
      <c r="HQQ194" s="147"/>
      <c r="HQR194" s="147"/>
      <c r="HQS194" s="147"/>
      <c r="HQT194" s="147"/>
      <c r="HQU194" s="147"/>
      <c r="HQV194" s="147"/>
      <c r="HQW194" s="147"/>
      <c r="HQX194" s="147"/>
      <c r="HQY194" s="147"/>
      <c r="HQZ194" s="147"/>
      <c r="HRA194" s="147"/>
      <c r="HRB194" s="147"/>
      <c r="HRC194" s="147"/>
      <c r="HRD194" s="147"/>
      <c r="HRE194" s="147"/>
      <c r="HRF194" s="147"/>
      <c r="HRG194" s="147"/>
      <c r="HRH194" s="147"/>
      <c r="HRI194" s="147"/>
      <c r="HRJ194" s="147"/>
      <c r="HRK194" s="147"/>
      <c r="HRL194" s="147"/>
      <c r="HRM194" s="147"/>
      <c r="HRN194" s="147"/>
      <c r="HRO194" s="147"/>
      <c r="HRP194" s="147"/>
      <c r="HRQ194" s="147"/>
      <c r="HRR194" s="147"/>
      <c r="HRS194" s="147"/>
      <c r="HRT194" s="147"/>
      <c r="HRU194" s="147"/>
      <c r="HRV194" s="147"/>
      <c r="HRW194" s="147"/>
      <c r="HRX194" s="147"/>
      <c r="HRY194" s="147"/>
      <c r="HRZ194" s="147"/>
      <c r="HSA194" s="147"/>
      <c r="HSB194" s="147"/>
      <c r="HSC194" s="147"/>
      <c r="HSD194" s="147"/>
      <c r="HSE194" s="147"/>
      <c r="HSF194" s="147"/>
      <c r="HSG194" s="147"/>
      <c r="HSH194" s="147"/>
      <c r="HSI194" s="147"/>
      <c r="HSJ194" s="147"/>
      <c r="HSK194" s="147"/>
      <c r="HSL194" s="147"/>
      <c r="HSM194" s="147"/>
      <c r="HSN194" s="147"/>
      <c r="HSO194" s="147"/>
      <c r="HSP194" s="147"/>
      <c r="HSQ194" s="147"/>
      <c r="HSR194" s="147"/>
      <c r="HSS194" s="147"/>
      <c r="HST194" s="147"/>
      <c r="HSU194" s="147"/>
      <c r="HSV194" s="147"/>
      <c r="HSW194" s="147"/>
      <c r="HSX194" s="147"/>
      <c r="HSY194" s="147"/>
      <c r="HSZ194" s="147"/>
      <c r="HTA194" s="147"/>
      <c r="HTB194" s="147"/>
      <c r="HTC194" s="147"/>
      <c r="HTD194" s="147"/>
      <c r="HTE194" s="147"/>
      <c r="HTF194" s="147"/>
      <c r="HTG194" s="147"/>
      <c r="HTH194" s="147"/>
      <c r="HTI194" s="147"/>
      <c r="HTJ194" s="147"/>
      <c r="HTK194" s="147"/>
      <c r="HTL194" s="147"/>
      <c r="HTM194" s="147"/>
      <c r="HTN194" s="147"/>
      <c r="HTO194" s="147"/>
      <c r="HTP194" s="147"/>
      <c r="HTQ194" s="147"/>
      <c r="HTR194" s="147"/>
      <c r="HTS194" s="147"/>
      <c r="HTT194" s="147"/>
      <c r="HTU194" s="147"/>
      <c r="HTV194" s="147"/>
      <c r="HTW194" s="147"/>
      <c r="HTX194" s="147"/>
      <c r="HTY194" s="147"/>
      <c r="HTZ194" s="147"/>
      <c r="HUA194" s="147"/>
      <c r="HUB194" s="147"/>
      <c r="HUC194" s="147"/>
      <c r="HUD194" s="147"/>
      <c r="HUE194" s="147"/>
      <c r="HUF194" s="147"/>
      <c r="HUG194" s="147"/>
      <c r="HUH194" s="147"/>
      <c r="HUI194" s="147"/>
      <c r="HUJ194" s="147"/>
      <c r="HUK194" s="147"/>
      <c r="HUL194" s="147"/>
      <c r="HUM194" s="147"/>
      <c r="HUN194" s="147"/>
      <c r="HUO194" s="147"/>
      <c r="HUP194" s="147"/>
      <c r="HUQ194" s="147"/>
      <c r="HUR194" s="147"/>
      <c r="HUS194" s="147"/>
      <c r="HUT194" s="147"/>
      <c r="HUU194" s="147"/>
      <c r="HUV194" s="147"/>
      <c r="HUW194" s="147"/>
      <c r="HUX194" s="147"/>
      <c r="HUY194" s="147"/>
      <c r="HUZ194" s="147"/>
      <c r="HVA194" s="147"/>
      <c r="HVB194" s="147"/>
      <c r="HVC194" s="147"/>
      <c r="HVD194" s="147"/>
      <c r="HVE194" s="147"/>
      <c r="HVF194" s="147"/>
      <c r="HVG194" s="147"/>
      <c r="HVH194" s="147"/>
      <c r="HVI194" s="147"/>
      <c r="HVJ194" s="147"/>
      <c r="HVK194" s="147"/>
      <c r="HVL194" s="147"/>
      <c r="HVM194" s="147"/>
      <c r="HVN194" s="147"/>
      <c r="HVO194" s="147"/>
      <c r="HVP194" s="147"/>
      <c r="HVQ194" s="147"/>
      <c r="HVR194" s="147"/>
      <c r="HVS194" s="147"/>
      <c r="HVT194" s="147"/>
      <c r="HVU194" s="147"/>
      <c r="HVV194" s="147"/>
      <c r="HVW194" s="147"/>
      <c r="HVX194" s="147"/>
      <c r="HVY194" s="147"/>
      <c r="HVZ194" s="147"/>
      <c r="HWA194" s="147"/>
      <c r="HWB194" s="147"/>
      <c r="HWC194" s="147"/>
      <c r="HWD194" s="147"/>
      <c r="HWE194" s="147"/>
      <c r="HWF194" s="147"/>
      <c r="HWG194" s="147"/>
      <c r="HWH194" s="147"/>
      <c r="HWI194" s="147"/>
      <c r="HWJ194" s="147"/>
      <c r="HWK194" s="147"/>
      <c r="HWL194" s="147"/>
      <c r="HWM194" s="147"/>
      <c r="HWN194" s="147"/>
      <c r="HWO194" s="147"/>
      <c r="HWP194" s="147"/>
      <c r="HWQ194" s="147"/>
      <c r="HWR194" s="147"/>
      <c r="HWS194" s="147"/>
      <c r="HWT194" s="147"/>
      <c r="HWU194" s="147"/>
      <c r="HWV194" s="147"/>
      <c r="HWW194" s="147"/>
      <c r="HWX194" s="147"/>
      <c r="HWY194" s="147"/>
      <c r="HWZ194" s="147"/>
      <c r="HXA194" s="147"/>
      <c r="HXB194" s="147"/>
      <c r="HXC194" s="147"/>
      <c r="HXD194" s="147"/>
      <c r="HXE194" s="147"/>
      <c r="HXF194" s="147"/>
      <c r="HXG194" s="147"/>
      <c r="HXH194" s="147"/>
      <c r="HXI194" s="147"/>
      <c r="HXJ194" s="147"/>
      <c r="HXK194" s="147"/>
      <c r="HXL194" s="147"/>
      <c r="HXM194" s="147"/>
      <c r="HXN194" s="147"/>
      <c r="HXO194" s="147"/>
      <c r="HXP194" s="147"/>
      <c r="HXQ194" s="147"/>
      <c r="HXR194" s="147"/>
      <c r="HXS194" s="147"/>
      <c r="HXT194" s="147"/>
      <c r="HXU194" s="147"/>
      <c r="HXV194" s="147"/>
      <c r="HXW194" s="147"/>
      <c r="HXX194" s="147"/>
      <c r="HXY194" s="147"/>
      <c r="HXZ194" s="147"/>
      <c r="HYA194" s="147"/>
      <c r="HYB194" s="147"/>
      <c r="HYC194" s="147"/>
      <c r="HYD194" s="147"/>
      <c r="HYE194" s="147"/>
      <c r="HYF194" s="147"/>
      <c r="HYG194" s="147"/>
      <c r="HYH194" s="147"/>
      <c r="HYI194" s="147"/>
      <c r="HYJ194" s="147"/>
      <c r="HYK194" s="147"/>
      <c r="HYL194" s="147"/>
      <c r="HYM194" s="147"/>
      <c r="HYN194" s="147"/>
      <c r="HYO194" s="147"/>
      <c r="HYP194" s="147"/>
      <c r="HYQ194" s="147"/>
      <c r="HYR194" s="147"/>
      <c r="HYS194" s="147"/>
      <c r="HYT194" s="147"/>
      <c r="HYU194" s="147"/>
      <c r="HYV194" s="147"/>
      <c r="HYW194" s="147"/>
      <c r="HYX194" s="147"/>
      <c r="HYY194" s="147"/>
      <c r="HYZ194" s="147"/>
      <c r="HZA194" s="147"/>
      <c r="HZB194" s="147"/>
      <c r="HZC194" s="147"/>
      <c r="HZD194" s="147"/>
      <c r="HZE194" s="147"/>
      <c r="HZF194" s="147"/>
      <c r="HZG194" s="147"/>
      <c r="HZH194" s="147"/>
      <c r="HZI194" s="147"/>
      <c r="HZJ194" s="147"/>
      <c r="HZK194" s="147"/>
      <c r="HZL194" s="147"/>
      <c r="HZM194" s="147"/>
      <c r="HZN194" s="147"/>
      <c r="HZO194" s="147"/>
      <c r="HZP194" s="147"/>
      <c r="HZQ194" s="147"/>
      <c r="HZR194" s="147"/>
      <c r="HZS194" s="147"/>
      <c r="HZT194" s="147"/>
      <c r="HZU194" s="147"/>
      <c r="HZV194" s="147"/>
      <c r="HZW194" s="147"/>
      <c r="HZX194" s="147"/>
      <c r="HZY194" s="147"/>
      <c r="HZZ194" s="147"/>
      <c r="IAA194" s="147"/>
      <c r="IAB194" s="147"/>
      <c r="IAC194" s="147"/>
      <c r="IAD194" s="147"/>
      <c r="IAE194" s="147"/>
      <c r="IAF194" s="147"/>
      <c r="IAG194" s="147"/>
      <c r="IAH194" s="147"/>
      <c r="IAI194" s="147"/>
      <c r="IAJ194" s="147"/>
      <c r="IAK194" s="147"/>
      <c r="IAL194" s="147"/>
      <c r="IAM194" s="147"/>
      <c r="IAN194" s="147"/>
      <c r="IAO194" s="147"/>
      <c r="IAP194" s="147"/>
      <c r="IAQ194" s="147"/>
      <c r="IAR194" s="147"/>
      <c r="IAS194" s="147"/>
      <c r="IAT194" s="147"/>
      <c r="IAU194" s="147"/>
      <c r="IAV194" s="147"/>
      <c r="IAW194" s="147"/>
      <c r="IAX194" s="147"/>
      <c r="IAY194" s="147"/>
      <c r="IAZ194" s="147"/>
      <c r="IBA194" s="147"/>
      <c r="IBB194" s="147"/>
      <c r="IBC194" s="147"/>
      <c r="IBD194" s="147"/>
      <c r="IBE194" s="147"/>
      <c r="IBF194" s="147"/>
      <c r="IBG194" s="147"/>
      <c r="IBH194" s="147"/>
      <c r="IBI194" s="147"/>
      <c r="IBJ194" s="147"/>
      <c r="IBK194" s="147"/>
      <c r="IBL194" s="147"/>
      <c r="IBM194" s="147"/>
      <c r="IBN194" s="147"/>
      <c r="IBO194" s="147"/>
      <c r="IBP194" s="147"/>
      <c r="IBQ194" s="147"/>
      <c r="IBR194" s="147"/>
      <c r="IBS194" s="147"/>
      <c r="IBT194" s="147"/>
      <c r="IBU194" s="147"/>
      <c r="IBV194" s="147"/>
      <c r="IBW194" s="147"/>
      <c r="IBX194" s="147"/>
      <c r="IBY194" s="147"/>
      <c r="IBZ194" s="147"/>
      <c r="ICA194" s="147"/>
      <c r="ICB194" s="147"/>
      <c r="ICC194" s="147"/>
      <c r="ICD194" s="147"/>
      <c r="ICE194" s="147"/>
      <c r="ICF194" s="147"/>
      <c r="ICG194" s="147"/>
      <c r="ICH194" s="147"/>
      <c r="ICI194" s="147"/>
      <c r="ICJ194" s="147"/>
      <c r="ICK194" s="147"/>
      <c r="ICL194" s="147"/>
      <c r="ICM194" s="147"/>
      <c r="ICN194" s="147"/>
      <c r="ICO194" s="147"/>
      <c r="ICP194" s="147"/>
      <c r="ICQ194" s="147"/>
      <c r="ICR194" s="147"/>
      <c r="ICS194" s="147"/>
      <c r="ICT194" s="147"/>
      <c r="ICU194" s="147"/>
      <c r="ICV194" s="147"/>
      <c r="ICW194" s="147"/>
      <c r="ICX194" s="147"/>
      <c r="ICY194" s="147"/>
      <c r="ICZ194" s="147"/>
      <c r="IDA194" s="147"/>
      <c r="IDB194" s="147"/>
      <c r="IDC194" s="147"/>
      <c r="IDD194" s="147"/>
      <c r="IDE194" s="147"/>
      <c r="IDF194" s="147"/>
      <c r="IDG194" s="147"/>
      <c r="IDH194" s="147"/>
      <c r="IDI194" s="147"/>
      <c r="IDJ194" s="147"/>
      <c r="IDK194" s="147"/>
      <c r="IDL194" s="147"/>
      <c r="IDM194" s="147"/>
      <c r="IDN194" s="147"/>
      <c r="IDO194" s="147"/>
      <c r="IDP194" s="147"/>
      <c r="IDQ194" s="147"/>
      <c r="IDR194" s="147"/>
      <c r="IDS194" s="147"/>
      <c r="IDT194" s="147"/>
      <c r="IDU194" s="147"/>
      <c r="IDV194" s="147"/>
      <c r="IDW194" s="147"/>
      <c r="IDX194" s="147"/>
      <c r="IDY194" s="147"/>
      <c r="IDZ194" s="147"/>
      <c r="IEA194" s="147"/>
      <c r="IEB194" s="147"/>
      <c r="IEC194" s="147"/>
      <c r="IED194" s="147"/>
      <c r="IEE194" s="147"/>
      <c r="IEF194" s="147"/>
      <c r="IEG194" s="147"/>
      <c r="IEH194" s="147"/>
      <c r="IEI194" s="147"/>
      <c r="IEJ194" s="147"/>
      <c r="IEK194" s="147"/>
      <c r="IEL194" s="147"/>
      <c r="IEM194" s="147"/>
      <c r="IEN194" s="147"/>
      <c r="IEO194" s="147"/>
      <c r="IEP194" s="147"/>
      <c r="IEQ194" s="147"/>
      <c r="IER194" s="147"/>
      <c r="IES194" s="147"/>
      <c r="IET194" s="147"/>
      <c r="IEU194" s="147"/>
      <c r="IEV194" s="147"/>
      <c r="IEW194" s="147"/>
      <c r="IEX194" s="147"/>
      <c r="IEY194" s="147"/>
      <c r="IEZ194" s="147"/>
      <c r="IFA194" s="147"/>
      <c r="IFB194" s="147"/>
      <c r="IFC194" s="147"/>
      <c r="IFD194" s="147"/>
      <c r="IFE194" s="147"/>
      <c r="IFF194" s="147"/>
      <c r="IFG194" s="147"/>
      <c r="IFH194" s="147"/>
      <c r="IFI194" s="147"/>
      <c r="IFJ194" s="147"/>
      <c r="IFK194" s="147"/>
      <c r="IFL194" s="147"/>
      <c r="IFM194" s="147"/>
      <c r="IFN194" s="147"/>
      <c r="IFO194" s="147"/>
      <c r="IFP194" s="147"/>
      <c r="IFQ194" s="147"/>
      <c r="IFR194" s="147"/>
      <c r="IFS194" s="147"/>
      <c r="IFT194" s="147"/>
      <c r="IFU194" s="147"/>
      <c r="IFV194" s="147"/>
      <c r="IFW194" s="147"/>
      <c r="IFX194" s="147"/>
      <c r="IFY194" s="147"/>
      <c r="IFZ194" s="147"/>
      <c r="IGA194" s="147"/>
      <c r="IGB194" s="147"/>
      <c r="IGC194" s="147"/>
      <c r="IGD194" s="147"/>
      <c r="IGE194" s="147"/>
      <c r="IGF194" s="147"/>
      <c r="IGG194" s="147"/>
      <c r="IGH194" s="147"/>
      <c r="IGI194" s="147"/>
      <c r="IGJ194" s="147"/>
      <c r="IGK194" s="147"/>
      <c r="IGL194" s="147"/>
      <c r="IGM194" s="147"/>
      <c r="IGN194" s="147"/>
      <c r="IGO194" s="147"/>
      <c r="IGP194" s="147"/>
      <c r="IGQ194" s="147"/>
      <c r="IGR194" s="147"/>
      <c r="IGS194" s="147"/>
      <c r="IGT194" s="147"/>
      <c r="IGU194" s="147"/>
      <c r="IGV194" s="147"/>
      <c r="IGW194" s="147"/>
      <c r="IGX194" s="147"/>
      <c r="IGY194" s="147"/>
      <c r="IGZ194" s="147"/>
      <c r="IHA194" s="147"/>
      <c r="IHB194" s="147"/>
      <c r="IHC194" s="147"/>
      <c r="IHD194" s="147"/>
      <c r="IHE194" s="147"/>
      <c r="IHF194" s="147"/>
      <c r="IHG194" s="147"/>
      <c r="IHH194" s="147"/>
      <c r="IHI194" s="147"/>
      <c r="IHJ194" s="147"/>
      <c r="IHK194" s="147"/>
      <c r="IHL194" s="147"/>
      <c r="IHM194" s="147"/>
      <c r="IHN194" s="147"/>
      <c r="IHO194" s="147"/>
      <c r="IHP194" s="147"/>
      <c r="IHQ194" s="147"/>
      <c r="IHR194" s="147"/>
      <c r="IHS194" s="147"/>
      <c r="IHT194" s="147"/>
      <c r="IHU194" s="147"/>
      <c r="IHV194" s="147"/>
      <c r="IHW194" s="147"/>
      <c r="IHX194" s="147"/>
      <c r="IHY194" s="147"/>
      <c r="IHZ194" s="147"/>
      <c r="IIA194" s="147"/>
      <c r="IIB194" s="147"/>
      <c r="IIC194" s="147"/>
      <c r="IID194" s="147"/>
      <c r="IIE194" s="147"/>
      <c r="IIF194" s="147"/>
      <c r="IIG194" s="147"/>
      <c r="IIH194" s="147"/>
      <c r="III194" s="147"/>
      <c r="IIJ194" s="147"/>
      <c r="IIK194" s="147"/>
      <c r="IIL194" s="147"/>
      <c r="IIM194" s="147"/>
      <c r="IIN194" s="147"/>
      <c r="IIO194" s="147"/>
      <c r="IIP194" s="147"/>
      <c r="IIQ194" s="147"/>
      <c r="IIR194" s="147"/>
      <c r="IIS194" s="147"/>
      <c r="IIT194" s="147"/>
      <c r="IIU194" s="147"/>
      <c r="IIV194" s="147"/>
      <c r="IIW194" s="147"/>
      <c r="IIX194" s="147"/>
      <c r="IIY194" s="147"/>
      <c r="IIZ194" s="147"/>
      <c r="IJA194" s="147"/>
      <c r="IJB194" s="147"/>
      <c r="IJC194" s="147"/>
      <c r="IJD194" s="147"/>
      <c r="IJE194" s="147"/>
      <c r="IJF194" s="147"/>
      <c r="IJG194" s="147"/>
      <c r="IJH194" s="147"/>
      <c r="IJI194" s="147"/>
      <c r="IJJ194" s="147"/>
      <c r="IJK194" s="147"/>
      <c r="IJL194" s="147"/>
      <c r="IJM194" s="147"/>
      <c r="IJN194" s="147"/>
      <c r="IJO194" s="147"/>
      <c r="IJP194" s="147"/>
      <c r="IJQ194" s="147"/>
      <c r="IJR194" s="147"/>
      <c r="IJS194" s="147"/>
      <c r="IJT194" s="147"/>
      <c r="IJU194" s="147"/>
      <c r="IJV194" s="147"/>
      <c r="IJW194" s="147"/>
      <c r="IJX194" s="147"/>
      <c r="IJY194" s="147"/>
      <c r="IJZ194" s="147"/>
      <c r="IKA194" s="147"/>
      <c r="IKB194" s="147"/>
      <c r="IKC194" s="147"/>
      <c r="IKD194" s="147"/>
      <c r="IKE194" s="147"/>
      <c r="IKF194" s="147"/>
      <c r="IKG194" s="147"/>
      <c r="IKH194" s="147"/>
      <c r="IKI194" s="147"/>
      <c r="IKJ194" s="147"/>
      <c r="IKK194" s="147"/>
      <c r="IKL194" s="147"/>
      <c r="IKM194" s="147"/>
      <c r="IKN194" s="147"/>
      <c r="IKO194" s="147"/>
      <c r="IKP194" s="147"/>
      <c r="IKQ194" s="147"/>
      <c r="IKR194" s="147"/>
      <c r="IKS194" s="147"/>
      <c r="IKT194" s="147"/>
      <c r="IKU194" s="147"/>
      <c r="IKV194" s="147"/>
      <c r="IKW194" s="147"/>
      <c r="IKX194" s="147"/>
      <c r="IKY194" s="147"/>
      <c r="IKZ194" s="147"/>
      <c r="ILA194" s="147"/>
      <c r="ILB194" s="147"/>
      <c r="ILC194" s="147"/>
      <c r="ILD194" s="147"/>
      <c r="ILE194" s="147"/>
      <c r="ILF194" s="147"/>
      <c r="ILG194" s="147"/>
      <c r="ILH194" s="147"/>
      <c r="ILI194" s="147"/>
      <c r="ILJ194" s="147"/>
      <c r="ILK194" s="147"/>
      <c r="ILL194" s="147"/>
      <c r="ILM194" s="147"/>
      <c r="ILN194" s="147"/>
      <c r="ILO194" s="147"/>
      <c r="ILP194" s="147"/>
      <c r="ILQ194" s="147"/>
      <c r="ILR194" s="147"/>
      <c r="ILS194" s="147"/>
      <c r="ILT194" s="147"/>
      <c r="ILU194" s="147"/>
      <c r="ILV194" s="147"/>
      <c r="ILW194" s="147"/>
      <c r="ILX194" s="147"/>
      <c r="ILY194" s="147"/>
      <c r="ILZ194" s="147"/>
      <c r="IMA194" s="147"/>
      <c r="IMB194" s="147"/>
      <c r="IMC194" s="147"/>
      <c r="IMD194" s="147"/>
      <c r="IME194" s="147"/>
      <c r="IMF194" s="147"/>
      <c r="IMG194" s="147"/>
      <c r="IMH194" s="147"/>
      <c r="IMI194" s="147"/>
      <c r="IMJ194" s="147"/>
      <c r="IMK194" s="147"/>
      <c r="IML194" s="147"/>
      <c r="IMM194" s="147"/>
      <c r="IMN194" s="147"/>
      <c r="IMO194" s="147"/>
      <c r="IMP194" s="147"/>
      <c r="IMQ194" s="147"/>
      <c r="IMR194" s="147"/>
      <c r="IMS194" s="147"/>
      <c r="IMT194" s="147"/>
      <c r="IMU194" s="147"/>
      <c r="IMV194" s="147"/>
      <c r="IMW194" s="147"/>
      <c r="IMX194" s="147"/>
      <c r="IMY194" s="147"/>
      <c r="IMZ194" s="147"/>
      <c r="INA194" s="147"/>
      <c r="INB194" s="147"/>
      <c r="INC194" s="147"/>
      <c r="IND194" s="147"/>
      <c r="INE194" s="147"/>
      <c r="INF194" s="147"/>
      <c r="ING194" s="147"/>
      <c r="INH194" s="147"/>
      <c r="INI194" s="147"/>
      <c r="INJ194" s="147"/>
      <c r="INK194" s="147"/>
      <c r="INL194" s="147"/>
      <c r="INM194" s="147"/>
      <c r="INN194" s="147"/>
      <c r="INO194" s="147"/>
      <c r="INP194" s="147"/>
      <c r="INQ194" s="147"/>
      <c r="INR194" s="147"/>
      <c r="INS194" s="147"/>
      <c r="INT194" s="147"/>
      <c r="INU194" s="147"/>
      <c r="INV194" s="147"/>
      <c r="INW194" s="147"/>
      <c r="INX194" s="147"/>
      <c r="INY194" s="147"/>
      <c r="INZ194" s="147"/>
      <c r="IOA194" s="147"/>
      <c r="IOB194" s="147"/>
      <c r="IOC194" s="147"/>
      <c r="IOD194" s="147"/>
      <c r="IOE194" s="147"/>
      <c r="IOF194" s="147"/>
      <c r="IOG194" s="147"/>
      <c r="IOH194" s="147"/>
      <c r="IOI194" s="147"/>
      <c r="IOJ194" s="147"/>
      <c r="IOK194" s="147"/>
      <c r="IOL194" s="147"/>
      <c r="IOM194" s="147"/>
      <c r="ION194" s="147"/>
      <c r="IOO194" s="147"/>
      <c r="IOP194" s="147"/>
      <c r="IOQ194" s="147"/>
      <c r="IOR194" s="147"/>
      <c r="IOS194" s="147"/>
      <c r="IOT194" s="147"/>
      <c r="IOU194" s="147"/>
      <c r="IOV194" s="147"/>
      <c r="IOW194" s="147"/>
      <c r="IOX194" s="147"/>
      <c r="IOY194" s="147"/>
      <c r="IOZ194" s="147"/>
      <c r="IPA194" s="147"/>
      <c r="IPB194" s="147"/>
      <c r="IPC194" s="147"/>
      <c r="IPD194" s="147"/>
      <c r="IPE194" s="147"/>
      <c r="IPF194" s="147"/>
      <c r="IPG194" s="147"/>
      <c r="IPH194" s="147"/>
      <c r="IPI194" s="147"/>
      <c r="IPJ194" s="147"/>
      <c r="IPK194" s="147"/>
      <c r="IPL194" s="147"/>
      <c r="IPM194" s="147"/>
      <c r="IPN194" s="147"/>
      <c r="IPO194" s="147"/>
      <c r="IPP194" s="147"/>
      <c r="IPQ194" s="147"/>
      <c r="IPR194" s="147"/>
      <c r="IPS194" s="147"/>
      <c r="IPT194" s="147"/>
      <c r="IPU194" s="147"/>
      <c r="IPV194" s="147"/>
      <c r="IPW194" s="147"/>
      <c r="IPX194" s="147"/>
      <c r="IPY194" s="147"/>
      <c r="IPZ194" s="147"/>
      <c r="IQA194" s="147"/>
      <c r="IQB194" s="147"/>
      <c r="IQC194" s="147"/>
      <c r="IQD194" s="147"/>
      <c r="IQE194" s="147"/>
      <c r="IQF194" s="147"/>
      <c r="IQG194" s="147"/>
      <c r="IQH194" s="147"/>
      <c r="IQI194" s="147"/>
      <c r="IQJ194" s="147"/>
      <c r="IQK194" s="147"/>
      <c r="IQL194" s="147"/>
      <c r="IQM194" s="147"/>
      <c r="IQN194" s="147"/>
      <c r="IQO194" s="147"/>
      <c r="IQP194" s="147"/>
      <c r="IQQ194" s="147"/>
      <c r="IQR194" s="147"/>
      <c r="IQS194" s="147"/>
      <c r="IQT194" s="147"/>
      <c r="IQU194" s="147"/>
      <c r="IQV194" s="147"/>
      <c r="IQW194" s="147"/>
      <c r="IQX194" s="147"/>
      <c r="IQY194" s="147"/>
      <c r="IQZ194" s="147"/>
      <c r="IRA194" s="147"/>
      <c r="IRB194" s="147"/>
      <c r="IRC194" s="147"/>
      <c r="IRD194" s="147"/>
      <c r="IRE194" s="147"/>
      <c r="IRF194" s="147"/>
      <c r="IRG194" s="147"/>
      <c r="IRH194" s="147"/>
      <c r="IRI194" s="147"/>
      <c r="IRJ194" s="147"/>
      <c r="IRK194" s="147"/>
      <c r="IRL194" s="147"/>
      <c r="IRM194" s="147"/>
      <c r="IRN194" s="147"/>
      <c r="IRO194" s="147"/>
      <c r="IRP194" s="147"/>
      <c r="IRQ194" s="147"/>
      <c r="IRR194" s="147"/>
      <c r="IRS194" s="147"/>
      <c r="IRT194" s="147"/>
      <c r="IRU194" s="147"/>
      <c r="IRV194" s="147"/>
      <c r="IRW194" s="147"/>
      <c r="IRX194" s="147"/>
      <c r="IRY194" s="147"/>
      <c r="IRZ194" s="147"/>
      <c r="ISA194" s="147"/>
      <c r="ISB194" s="147"/>
      <c r="ISC194" s="147"/>
      <c r="ISD194" s="147"/>
      <c r="ISE194" s="147"/>
      <c r="ISF194" s="147"/>
      <c r="ISG194" s="147"/>
      <c r="ISH194" s="147"/>
      <c r="ISI194" s="147"/>
      <c r="ISJ194" s="147"/>
      <c r="ISK194" s="147"/>
      <c r="ISL194" s="147"/>
      <c r="ISM194" s="147"/>
      <c r="ISN194" s="147"/>
      <c r="ISO194" s="147"/>
      <c r="ISP194" s="147"/>
      <c r="ISQ194" s="147"/>
      <c r="ISR194" s="147"/>
      <c r="ISS194" s="147"/>
      <c r="IST194" s="147"/>
      <c r="ISU194" s="147"/>
      <c r="ISV194" s="147"/>
      <c r="ISW194" s="147"/>
      <c r="ISX194" s="147"/>
      <c r="ISY194" s="147"/>
      <c r="ISZ194" s="147"/>
      <c r="ITA194" s="147"/>
      <c r="ITB194" s="147"/>
      <c r="ITC194" s="147"/>
      <c r="ITD194" s="147"/>
      <c r="ITE194" s="147"/>
      <c r="ITF194" s="147"/>
      <c r="ITG194" s="147"/>
      <c r="ITH194" s="147"/>
      <c r="ITI194" s="147"/>
      <c r="ITJ194" s="147"/>
      <c r="ITK194" s="147"/>
      <c r="ITL194" s="147"/>
      <c r="ITM194" s="147"/>
      <c r="ITN194" s="147"/>
      <c r="ITO194" s="147"/>
      <c r="ITP194" s="147"/>
      <c r="ITQ194" s="147"/>
      <c r="ITR194" s="147"/>
      <c r="ITS194" s="147"/>
      <c r="ITT194" s="147"/>
      <c r="ITU194" s="147"/>
      <c r="ITV194" s="147"/>
      <c r="ITW194" s="147"/>
      <c r="ITX194" s="147"/>
      <c r="ITY194" s="147"/>
      <c r="ITZ194" s="147"/>
      <c r="IUA194" s="147"/>
      <c r="IUB194" s="147"/>
      <c r="IUC194" s="147"/>
      <c r="IUD194" s="147"/>
      <c r="IUE194" s="147"/>
      <c r="IUF194" s="147"/>
      <c r="IUG194" s="147"/>
      <c r="IUH194" s="147"/>
      <c r="IUI194" s="147"/>
      <c r="IUJ194" s="147"/>
      <c r="IUK194" s="147"/>
      <c r="IUL194" s="147"/>
      <c r="IUM194" s="147"/>
      <c r="IUN194" s="147"/>
      <c r="IUO194" s="147"/>
      <c r="IUP194" s="147"/>
      <c r="IUQ194" s="147"/>
      <c r="IUR194" s="147"/>
      <c r="IUS194" s="147"/>
      <c r="IUT194" s="147"/>
      <c r="IUU194" s="147"/>
      <c r="IUV194" s="147"/>
      <c r="IUW194" s="147"/>
      <c r="IUX194" s="147"/>
      <c r="IUY194" s="147"/>
      <c r="IUZ194" s="147"/>
      <c r="IVA194" s="147"/>
      <c r="IVB194" s="147"/>
      <c r="IVC194" s="147"/>
      <c r="IVD194" s="147"/>
      <c r="IVE194" s="147"/>
      <c r="IVF194" s="147"/>
      <c r="IVG194" s="147"/>
      <c r="IVH194" s="147"/>
      <c r="IVI194" s="147"/>
      <c r="IVJ194" s="147"/>
      <c r="IVK194" s="147"/>
      <c r="IVL194" s="147"/>
      <c r="IVM194" s="147"/>
      <c r="IVN194" s="147"/>
      <c r="IVO194" s="147"/>
      <c r="IVP194" s="147"/>
      <c r="IVQ194" s="147"/>
      <c r="IVR194" s="147"/>
      <c r="IVS194" s="147"/>
      <c r="IVT194" s="147"/>
      <c r="IVU194" s="147"/>
      <c r="IVV194" s="147"/>
      <c r="IVW194" s="147"/>
      <c r="IVX194" s="147"/>
      <c r="IVY194" s="147"/>
      <c r="IVZ194" s="147"/>
      <c r="IWA194" s="147"/>
      <c r="IWB194" s="147"/>
      <c r="IWC194" s="147"/>
      <c r="IWD194" s="147"/>
      <c r="IWE194" s="147"/>
      <c r="IWF194" s="147"/>
      <c r="IWG194" s="147"/>
      <c r="IWH194" s="147"/>
      <c r="IWI194" s="147"/>
      <c r="IWJ194" s="147"/>
      <c r="IWK194" s="147"/>
      <c r="IWL194" s="147"/>
      <c r="IWM194" s="147"/>
      <c r="IWN194" s="147"/>
      <c r="IWO194" s="147"/>
      <c r="IWP194" s="147"/>
      <c r="IWQ194" s="147"/>
      <c r="IWR194" s="147"/>
      <c r="IWS194" s="147"/>
      <c r="IWT194" s="147"/>
      <c r="IWU194" s="147"/>
      <c r="IWV194" s="147"/>
      <c r="IWW194" s="147"/>
      <c r="IWX194" s="147"/>
      <c r="IWY194" s="147"/>
      <c r="IWZ194" s="147"/>
      <c r="IXA194" s="147"/>
      <c r="IXB194" s="147"/>
      <c r="IXC194" s="147"/>
      <c r="IXD194" s="147"/>
      <c r="IXE194" s="147"/>
      <c r="IXF194" s="147"/>
      <c r="IXG194" s="147"/>
      <c r="IXH194" s="147"/>
      <c r="IXI194" s="147"/>
      <c r="IXJ194" s="147"/>
      <c r="IXK194" s="147"/>
      <c r="IXL194" s="147"/>
      <c r="IXM194" s="147"/>
      <c r="IXN194" s="147"/>
      <c r="IXO194" s="147"/>
      <c r="IXP194" s="147"/>
      <c r="IXQ194" s="147"/>
      <c r="IXR194" s="147"/>
      <c r="IXS194" s="147"/>
      <c r="IXT194" s="147"/>
      <c r="IXU194" s="147"/>
      <c r="IXV194" s="147"/>
      <c r="IXW194" s="147"/>
      <c r="IXX194" s="147"/>
      <c r="IXY194" s="147"/>
      <c r="IXZ194" s="147"/>
      <c r="IYA194" s="147"/>
      <c r="IYB194" s="147"/>
      <c r="IYC194" s="147"/>
      <c r="IYD194" s="147"/>
      <c r="IYE194" s="147"/>
      <c r="IYF194" s="147"/>
      <c r="IYG194" s="147"/>
      <c r="IYH194" s="147"/>
      <c r="IYI194" s="147"/>
      <c r="IYJ194" s="147"/>
      <c r="IYK194" s="147"/>
      <c r="IYL194" s="147"/>
      <c r="IYM194" s="147"/>
      <c r="IYN194" s="147"/>
      <c r="IYO194" s="147"/>
      <c r="IYP194" s="147"/>
      <c r="IYQ194" s="147"/>
      <c r="IYR194" s="147"/>
      <c r="IYS194" s="147"/>
      <c r="IYT194" s="147"/>
      <c r="IYU194" s="147"/>
      <c r="IYV194" s="147"/>
      <c r="IYW194" s="147"/>
      <c r="IYX194" s="147"/>
      <c r="IYY194" s="147"/>
      <c r="IYZ194" s="147"/>
      <c r="IZA194" s="147"/>
      <c r="IZB194" s="147"/>
      <c r="IZC194" s="147"/>
      <c r="IZD194" s="147"/>
      <c r="IZE194" s="147"/>
      <c r="IZF194" s="147"/>
      <c r="IZG194" s="147"/>
      <c r="IZH194" s="147"/>
      <c r="IZI194" s="147"/>
      <c r="IZJ194" s="147"/>
      <c r="IZK194" s="147"/>
      <c r="IZL194" s="147"/>
      <c r="IZM194" s="147"/>
      <c r="IZN194" s="147"/>
      <c r="IZO194" s="147"/>
      <c r="IZP194" s="147"/>
      <c r="IZQ194" s="147"/>
      <c r="IZR194" s="147"/>
      <c r="IZS194" s="147"/>
      <c r="IZT194" s="147"/>
      <c r="IZU194" s="147"/>
      <c r="IZV194" s="147"/>
      <c r="IZW194" s="147"/>
      <c r="IZX194" s="147"/>
      <c r="IZY194" s="147"/>
      <c r="IZZ194" s="147"/>
      <c r="JAA194" s="147"/>
      <c r="JAB194" s="147"/>
      <c r="JAC194" s="147"/>
      <c r="JAD194" s="147"/>
      <c r="JAE194" s="147"/>
      <c r="JAF194" s="147"/>
      <c r="JAG194" s="147"/>
      <c r="JAH194" s="147"/>
      <c r="JAI194" s="147"/>
      <c r="JAJ194" s="147"/>
      <c r="JAK194" s="147"/>
      <c r="JAL194" s="147"/>
      <c r="JAM194" s="147"/>
      <c r="JAN194" s="147"/>
      <c r="JAO194" s="147"/>
      <c r="JAP194" s="147"/>
      <c r="JAQ194" s="147"/>
      <c r="JAR194" s="147"/>
      <c r="JAS194" s="147"/>
      <c r="JAT194" s="147"/>
      <c r="JAU194" s="147"/>
      <c r="JAV194" s="147"/>
      <c r="JAW194" s="147"/>
      <c r="JAX194" s="147"/>
      <c r="JAY194" s="147"/>
      <c r="JAZ194" s="147"/>
      <c r="JBA194" s="147"/>
      <c r="JBB194" s="147"/>
      <c r="JBC194" s="147"/>
      <c r="JBD194" s="147"/>
      <c r="JBE194" s="147"/>
      <c r="JBF194" s="147"/>
      <c r="JBG194" s="147"/>
      <c r="JBH194" s="147"/>
      <c r="JBI194" s="147"/>
      <c r="JBJ194" s="147"/>
      <c r="JBK194" s="147"/>
      <c r="JBL194" s="147"/>
      <c r="JBM194" s="147"/>
      <c r="JBN194" s="147"/>
      <c r="JBO194" s="147"/>
      <c r="JBP194" s="147"/>
      <c r="JBQ194" s="147"/>
      <c r="JBR194" s="147"/>
      <c r="JBS194" s="147"/>
      <c r="JBT194" s="147"/>
      <c r="JBU194" s="147"/>
      <c r="JBV194" s="147"/>
      <c r="JBW194" s="147"/>
      <c r="JBX194" s="147"/>
      <c r="JBY194" s="147"/>
      <c r="JBZ194" s="147"/>
      <c r="JCA194" s="147"/>
      <c r="JCB194" s="147"/>
      <c r="JCC194" s="147"/>
      <c r="JCD194" s="147"/>
      <c r="JCE194" s="147"/>
      <c r="JCF194" s="147"/>
      <c r="JCG194" s="147"/>
      <c r="JCH194" s="147"/>
      <c r="JCI194" s="147"/>
      <c r="JCJ194" s="147"/>
      <c r="JCK194" s="147"/>
      <c r="JCL194" s="147"/>
      <c r="JCM194" s="147"/>
      <c r="JCN194" s="147"/>
      <c r="JCO194" s="147"/>
      <c r="JCP194" s="147"/>
      <c r="JCQ194" s="147"/>
      <c r="JCR194" s="147"/>
      <c r="JCS194" s="147"/>
      <c r="JCT194" s="147"/>
      <c r="JCU194" s="147"/>
      <c r="JCV194" s="147"/>
      <c r="JCW194" s="147"/>
      <c r="JCX194" s="147"/>
      <c r="JCY194" s="147"/>
      <c r="JCZ194" s="147"/>
      <c r="JDA194" s="147"/>
      <c r="JDB194" s="147"/>
      <c r="JDC194" s="147"/>
      <c r="JDD194" s="147"/>
      <c r="JDE194" s="147"/>
      <c r="JDF194" s="147"/>
      <c r="JDG194" s="147"/>
      <c r="JDH194" s="147"/>
      <c r="JDI194" s="147"/>
      <c r="JDJ194" s="147"/>
      <c r="JDK194" s="147"/>
      <c r="JDL194" s="147"/>
      <c r="JDM194" s="147"/>
      <c r="JDN194" s="147"/>
      <c r="JDO194" s="147"/>
      <c r="JDP194" s="147"/>
      <c r="JDQ194" s="147"/>
      <c r="JDR194" s="147"/>
      <c r="JDS194" s="147"/>
      <c r="JDT194" s="147"/>
      <c r="JDU194" s="147"/>
      <c r="JDV194" s="147"/>
      <c r="JDW194" s="147"/>
      <c r="JDX194" s="147"/>
      <c r="JDY194" s="147"/>
      <c r="JDZ194" s="147"/>
      <c r="JEA194" s="147"/>
      <c r="JEB194" s="147"/>
      <c r="JEC194" s="147"/>
      <c r="JED194" s="147"/>
      <c r="JEE194" s="147"/>
      <c r="JEF194" s="147"/>
      <c r="JEG194" s="147"/>
      <c r="JEH194" s="147"/>
      <c r="JEI194" s="147"/>
      <c r="JEJ194" s="147"/>
      <c r="JEK194" s="147"/>
      <c r="JEL194" s="147"/>
      <c r="JEM194" s="147"/>
      <c r="JEN194" s="147"/>
      <c r="JEO194" s="147"/>
      <c r="JEP194" s="147"/>
      <c r="JEQ194" s="147"/>
      <c r="JER194" s="147"/>
      <c r="JES194" s="147"/>
      <c r="JET194" s="147"/>
      <c r="JEU194" s="147"/>
      <c r="JEV194" s="147"/>
      <c r="JEW194" s="147"/>
      <c r="JEX194" s="147"/>
      <c r="JEY194" s="147"/>
      <c r="JEZ194" s="147"/>
      <c r="JFA194" s="147"/>
      <c r="JFB194" s="147"/>
      <c r="JFC194" s="147"/>
      <c r="JFD194" s="147"/>
      <c r="JFE194" s="147"/>
      <c r="JFF194" s="147"/>
      <c r="JFG194" s="147"/>
      <c r="JFH194" s="147"/>
      <c r="JFI194" s="147"/>
      <c r="JFJ194" s="147"/>
      <c r="JFK194" s="147"/>
      <c r="JFL194" s="147"/>
      <c r="JFM194" s="147"/>
      <c r="JFN194" s="147"/>
      <c r="JFO194" s="147"/>
      <c r="JFP194" s="147"/>
      <c r="JFQ194" s="147"/>
      <c r="JFR194" s="147"/>
      <c r="JFS194" s="147"/>
      <c r="JFT194" s="147"/>
      <c r="JFU194" s="147"/>
      <c r="JFV194" s="147"/>
      <c r="JFW194" s="147"/>
      <c r="JFX194" s="147"/>
      <c r="JFY194" s="147"/>
      <c r="JFZ194" s="147"/>
      <c r="JGA194" s="147"/>
      <c r="JGB194" s="147"/>
      <c r="JGC194" s="147"/>
      <c r="JGD194" s="147"/>
      <c r="JGE194" s="147"/>
      <c r="JGF194" s="147"/>
      <c r="JGG194" s="147"/>
      <c r="JGH194" s="147"/>
      <c r="JGI194" s="147"/>
      <c r="JGJ194" s="147"/>
      <c r="JGK194" s="147"/>
      <c r="JGL194" s="147"/>
      <c r="JGM194" s="147"/>
      <c r="JGN194" s="147"/>
      <c r="JGO194" s="147"/>
      <c r="JGP194" s="147"/>
      <c r="JGQ194" s="147"/>
      <c r="JGR194" s="147"/>
      <c r="JGS194" s="147"/>
      <c r="JGT194" s="147"/>
      <c r="JGU194" s="147"/>
      <c r="JGV194" s="147"/>
      <c r="JGW194" s="147"/>
      <c r="JGX194" s="147"/>
      <c r="JGY194" s="147"/>
      <c r="JGZ194" s="147"/>
      <c r="JHA194" s="147"/>
      <c r="JHB194" s="147"/>
      <c r="JHC194" s="147"/>
      <c r="JHD194" s="147"/>
      <c r="JHE194" s="147"/>
      <c r="JHF194" s="147"/>
      <c r="JHG194" s="147"/>
      <c r="JHH194" s="147"/>
      <c r="JHI194" s="147"/>
      <c r="JHJ194" s="147"/>
      <c r="JHK194" s="147"/>
      <c r="JHL194" s="147"/>
      <c r="JHM194" s="147"/>
      <c r="JHN194" s="147"/>
      <c r="JHO194" s="147"/>
      <c r="JHP194" s="147"/>
      <c r="JHQ194" s="147"/>
      <c r="JHR194" s="147"/>
      <c r="JHS194" s="147"/>
      <c r="JHT194" s="147"/>
      <c r="JHU194" s="147"/>
      <c r="JHV194" s="147"/>
      <c r="JHW194" s="147"/>
      <c r="JHX194" s="147"/>
      <c r="JHY194" s="147"/>
      <c r="JHZ194" s="147"/>
      <c r="JIA194" s="147"/>
      <c r="JIB194" s="147"/>
      <c r="JIC194" s="147"/>
      <c r="JID194" s="147"/>
      <c r="JIE194" s="147"/>
      <c r="JIF194" s="147"/>
      <c r="JIG194" s="147"/>
      <c r="JIH194" s="147"/>
      <c r="JII194" s="147"/>
      <c r="JIJ194" s="147"/>
      <c r="JIK194" s="147"/>
      <c r="JIL194" s="147"/>
      <c r="JIM194" s="147"/>
      <c r="JIN194" s="147"/>
      <c r="JIO194" s="147"/>
      <c r="JIP194" s="147"/>
      <c r="JIQ194" s="147"/>
      <c r="JIR194" s="147"/>
      <c r="JIS194" s="147"/>
      <c r="JIT194" s="147"/>
      <c r="JIU194" s="147"/>
      <c r="JIV194" s="147"/>
      <c r="JIW194" s="147"/>
      <c r="JIX194" s="147"/>
      <c r="JIY194" s="147"/>
      <c r="JIZ194" s="147"/>
      <c r="JJA194" s="147"/>
      <c r="JJB194" s="147"/>
      <c r="JJC194" s="147"/>
      <c r="JJD194" s="147"/>
      <c r="JJE194" s="147"/>
      <c r="JJF194" s="147"/>
      <c r="JJG194" s="147"/>
      <c r="JJH194" s="147"/>
      <c r="JJI194" s="147"/>
      <c r="JJJ194" s="147"/>
      <c r="JJK194" s="147"/>
      <c r="JJL194" s="147"/>
      <c r="JJM194" s="147"/>
      <c r="JJN194" s="147"/>
      <c r="JJO194" s="147"/>
      <c r="JJP194" s="147"/>
      <c r="JJQ194" s="147"/>
      <c r="JJR194" s="147"/>
      <c r="JJS194" s="147"/>
      <c r="JJT194" s="147"/>
      <c r="JJU194" s="147"/>
      <c r="JJV194" s="147"/>
      <c r="JJW194" s="147"/>
      <c r="JJX194" s="147"/>
      <c r="JJY194" s="147"/>
      <c r="JJZ194" s="147"/>
      <c r="JKA194" s="147"/>
      <c r="JKB194" s="147"/>
      <c r="JKC194" s="147"/>
      <c r="JKD194" s="147"/>
      <c r="JKE194" s="147"/>
      <c r="JKF194" s="147"/>
      <c r="JKG194" s="147"/>
      <c r="JKH194" s="147"/>
      <c r="JKI194" s="147"/>
      <c r="JKJ194" s="147"/>
      <c r="JKK194" s="147"/>
      <c r="JKL194" s="147"/>
      <c r="JKM194" s="147"/>
      <c r="JKN194" s="147"/>
      <c r="JKO194" s="147"/>
      <c r="JKP194" s="147"/>
      <c r="JKQ194" s="147"/>
      <c r="JKR194" s="147"/>
      <c r="JKS194" s="147"/>
      <c r="JKT194" s="147"/>
      <c r="JKU194" s="147"/>
      <c r="JKV194" s="147"/>
      <c r="JKW194" s="147"/>
      <c r="JKX194" s="147"/>
      <c r="JKY194" s="147"/>
      <c r="JKZ194" s="147"/>
      <c r="JLA194" s="147"/>
      <c r="JLB194" s="147"/>
      <c r="JLC194" s="147"/>
      <c r="JLD194" s="147"/>
      <c r="JLE194" s="147"/>
      <c r="JLF194" s="147"/>
      <c r="JLG194" s="147"/>
      <c r="JLH194" s="147"/>
      <c r="JLI194" s="147"/>
      <c r="JLJ194" s="147"/>
      <c r="JLK194" s="147"/>
      <c r="JLL194" s="147"/>
      <c r="JLM194" s="147"/>
      <c r="JLN194" s="147"/>
      <c r="JLO194" s="147"/>
      <c r="JLP194" s="147"/>
      <c r="JLQ194" s="147"/>
      <c r="JLR194" s="147"/>
      <c r="JLS194" s="147"/>
      <c r="JLT194" s="147"/>
      <c r="JLU194" s="147"/>
      <c r="JLV194" s="147"/>
      <c r="JLW194" s="147"/>
      <c r="JLX194" s="147"/>
      <c r="JLY194" s="147"/>
      <c r="JLZ194" s="147"/>
      <c r="JMA194" s="147"/>
      <c r="JMB194" s="147"/>
      <c r="JMC194" s="147"/>
      <c r="JMD194" s="147"/>
      <c r="JME194" s="147"/>
      <c r="JMF194" s="147"/>
      <c r="JMG194" s="147"/>
      <c r="JMH194" s="147"/>
      <c r="JMI194" s="147"/>
      <c r="JMJ194" s="147"/>
      <c r="JMK194" s="147"/>
      <c r="JML194" s="147"/>
      <c r="JMM194" s="147"/>
      <c r="JMN194" s="147"/>
      <c r="JMO194" s="147"/>
      <c r="JMP194" s="147"/>
      <c r="JMQ194" s="147"/>
      <c r="JMR194" s="147"/>
      <c r="JMS194" s="147"/>
      <c r="JMT194" s="147"/>
      <c r="JMU194" s="147"/>
      <c r="JMV194" s="147"/>
      <c r="JMW194" s="147"/>
      <c r="JMX194" s="147"/>
      <c r="JMY194" s="147"/>
      <c r="JMZ194" s="147"/>
      <c r="JNA194" s="147"/>
      <c r="JNB194" s="147"/>
      <c r="JNC194" s="147"/>
      <c r="JND194" s="147"/>
      <c r="JNE194" s="147"/>
      <c r="JNF194" s="147"/>
      <c r="JNG194" s="147"/>
      <c r="JNH194" s="147"/>
      <c r="JNI194" s="147"/>
      <c r="JNJ194" s="147"/>
      <c r="JNK194" s="147"/>
      <c r="JNL194" s="147"/>
      <c r="JNM194" s="147"/>
      <c r="JNN194" s="147"/>
      <c r="JNO194" s="147"/>
      <c r="JNP194" s="147"/>
      <c r="JNQ194" s="147"/>
      <c r="JNR194" s="147"/>
      <c r="JNS194" s="147"/>
      <c r="JNT194" s="147"/>
      <c r="JNU194" s="147"/>
      <c r="JNV194" s="147"/>
      <c r="JNW194" s="147"/>
      <c r="JNX194" s="147"/>
      <c r="JNY194" s="147"/>
      <c r="JNZ194" s="147"/>
      <c r="JOA194" s="147"/>
      <c r="JOB194" s="147"/>
      <c r="JOC194" s="147"/>
      <c r="JOD194" s="147"/>
      <c r="JOE194" s="147"/>
      <c r="JOF194" s="147"/>
      <c r="JOG194" s="147"/>
      <c r="JOH194" s="147"/>
      <c r="JOI194" s="147"/>
      <c r="JOJ194" s="147"/>
      <c r="JOK194" s="147"/>
      <c r="JOL194" s="147"/>
      <c r="JOM194" s="147"/>
      <c r="JON194" s="147"/>
      <c r="JOO194" s="147"/>
      <c r="JOP194" s="147"/>
      <c r="JOQ194" s="147"/>
      <c r="JOR194" s="147"/>
      <c r="JOS194" s="147"/>
      <c r="JOT194" s="147"/>
      <c r="JOU194" s="147"/>
      <c r="JOV194" s="147"/>
      <c r="JOW194" s="147"/>
      <c r="JOX194" s="147"/>
      <c r="JOY194" s="147"/>
      <c r="JOZ194" s="147"/>
      <c r="JPA194" s="147"/>
      <c r="JPB194" s="147"/>
      <c r="JPC194" s="147"/>
      <c r="JPD194" s="147"/>
      <c r="JPE194" s="147"/>
      <c r="JPF194" s="147"/>
      <c r="JPG194" s="147"/>
      <c r="JPH194" s="147"/>
      <c r="JPI194" s="147"/>
      <c r="JPJ194" s="147"/>
      <c r="JPK194" s="147"/>
      <c r="JPL194" s="147"/>
      <c r="JPM194" s="147"/>
      <c r="JPN194" s="147"/>
      <c r="JPO194" s="147"/>
      <c r="JPP194" s="147"/>
      <c r="JPQ194" s="147"/>
      <c r="JPR194" s="147"/>
      <c r="JPS194" s="147"/>
      <c r="JPT194" s="147"/>
      <c r="JPU194" s="147"/>
      <c r="JPV194" s="147"/>
      <c r="JPW194" s="147"/>
      <c r="JPX194" s="147"/>
      <c r="JPY194" s="147"/>
      <c r="JPZ194" s="147"/>
      <c r="JQA194" s="147"/>
      <c r="JQB194" s="147"/>
      <c r="JQC194" s="147"/>
      <c r="JQD194" s="147"/>
      <c r="JQE194" s="147"/>
      <c r="JQF194" s="147"/>
      <c r="JQG194" s="147"/>
      <c r="JQH194" s="147"/>
      <c r="JQI194" s="147"/>
      <c r="JQJ194" s="147"/>
      <c r="JQK194" s="147"/>
      <c r="JQL194" s="147"/>
      <c r="JQM194" s="147"/>
      <c r="JQN194" s="147"/>
      <c r="JQO194" s="147"/>
      <c r="JQP194" s="147"/>
      <c r="JQQ194" s="147"/>
      <c r="JQR194" s="147"/>
      <c r="JQS194" s="147"/>
      <c r="JQT194" s="147"/>
      <c r="JQU194" s="147"/>
      <c r="JQV194" s="147"/>
      <c r="JQW194" s="147"/>
      <c r="JQX194" s="147"/>
      <c r="JQY194" s="147"/>
      <c r="JQZ194" s="147"/>
      <c r="JRA194" s="147"/>
      <c r="JRB194" s="147"/>
      <c r="JRC194" s="147"/>
      <c r="JRD194" s="147"/>
      <c r="JRE194" s="147"/>
      <c r="JRF194" s="147"/>
      <c r="JRG194" s="147"/>
      <c r="JRH194" s="147"/>
      <c r="JRI194" s="147"/>
      <c r="JRJ194" s="147"/>
      <c r="JRK194" s="147"/>
      <c r="JRL194" s="147"/>
      <c r="JRM194" s="147"/>
      <c r="JRN194" s="147"/>
      <c r="JRO194" s="147"/>
      <c r="JRP194" s="147"/>
      <c r="JRQ194" s="147"/>
      <c r="JRR194" s="147"/>
      <c r="JRS194" s="147"/>
      <c r="JRT194" s="147"/>
      <c r="JRU194" s="147"/>
      <c r="JRV194" s="147"/>
      <c r="JRW194" s="147"/>
      <c r="JRX194" s="147"/>
      <c r="JRY194" s="147"/>
      <c r="JRZ194" s="147"/>
      <c r="JSA194" s="147"/>
      <c r="JSB194" s="147"/>
      <c r="JSC194" s="147"/>
      <c r="JSD194" s="147"/>
      <c r="JSE194" s="147"/>
      <c r="JSF194" s="147"/>
      <c r="JSG194" s="147"/>
      <c r="JSH194" s="147"/>
      <c r="JSI194" s="147"/>
      <c r="JSJ194" s="147"/>
      <c r="JSK194" s="147"/>
      <c r="JSL194" s="147"/>
      <c r="JSM194" s="147"/>
      <c r="JSN194" s="147"/>
      <c r="JSO194" s="147"/>
      <c r="JSP194" s="147"/>
      <c r="JSQ194" s="147"/>
      <c r="JSR194" s="147"/>
      <c r="JSS194" s="147"/>
      <c r="JST194" s="147"/>
      <c r="JSU194" s="147"/>
      <c r="JSV194" s="147"/>
      <c r="JSW194" s="147"/>
      <c r="JSX194" s="147"/>
      <c r="JSY194" s="147"/>
      <c r="JSZ194" s="147"/>
      <c r="JTA194" s="147"/>
      <c r="JTB194" s="147"/>
      <c r="JTC194" s="147"/>
      <c r="JTD194" s="147"/>
      <c r="JTE194" s="147"/>
      <c r="JTF194" s="147"/>
      <c r="JTG194" s="147"/>
      <c r="JTH194" s="147"/>
      <c r="JTI194" s="147"/>
      <c r="JTJ194" s="147"/>
      <c r="JTK194" s="147"/>
      <c r="JTL194" s="147"/>
      <c r="JTM194" s="147"/>
      <c r="JTN194" s="147"/>
      <c r="JTO194" s="147"/>
      <c r="JTP194" s="147"/>
      <c r="JTQ194" s="147"/>
      <c r="JTR194" s="147"/>
      <c r="JTS194" s="147"/>
      <c r="JTT194" s="147"/>
      <c r="JTU194" s="147"/>
      <c r="JTV194" s="147"/>
      <c r="JTW194" s="147"/>
      <c r="JTX194" s="147"/>
      <c r="JTY194" s="147"/>
      <c r="JTZ194" s="147"/>
      <c r="JUA194" s="147"/>
      <c r="JUB194" s="147"/>
      <c r="JUC194" s="147"/>
      <c r="JUD194" s="147"/>
      <c r="JUE194" s="147"/>
      <c r="JUF194" s="147"/>
      <c r="JUG194" s="147"/>
      <c r="JUH194" s="147"/>
      <c r="JUI194" s="147"/>
      <c r="JUJ194" s="147"/>
      <c r="JUK194" s="147"/>
      <c r="JUL194" s="147"/>
      <c r="JUM194" s="147"/>
      <c r="JUN194" s="147"/>
      <c r="JUO194" s="147"/>
      <c r="JUP194" s="147"/>
      <c r="JUQ194" s="147"/>
      <c r="JUR194" s="147"/>
      <c r="JUS194" s="147"/>
      <c r="JUT194" s="147"/>
      <c r="JUU194" s="147"/>
      <c r="JUV194" s="147"/>
      <c r="JUW194" s="147"/>
      <c r="JUX194" s="147"/>
      <c r="JUY194" s="147"/>
      <c r="JUZ194" s="147"/>
      <c r="JVA194" s="147"/>
      <c r="JVB194" s="147"/>
      <c r="JVC194" s="147"/>
      <c r="JVD194" s="147"/>
      <c r="JVE194" s="147"/>
      <c r="JVF194" s="147"/>
      <c r="JVG194" s="147"/>
      <c r="JVH194" s="147"/>
      <c r="JVI194" s="147"/>
      <c r="JVJ194" s="147"/>
      <c r="JVK194" s="147"/>
      <c r="JVL194" s="147"/>
      <c r="JVM194" s="147"/>
      <c r="JVN194" s="147"/>
      <c r="JVO194" s="147"/>
      <c r="JVP194" s="147"/>
      <c r="JVQ194" s="147"/>
      <c r="JVR194" s="147"/>
      <c r="JVS194" s="147"/>
      <c r="JVT194" s="147"/>
      <c r="JVU194" s="147"/>
      <c r="JVV194" s="147"/>
      <c r="JVW194" s="147"/>
      <c r="JVX194" s="147"/>
      <c r="JVY194" s="147"/>
      <c r="JVZ194" s="147"/>
      <c r="JWA194" s="147"/>
      <c r="JWB194" s="147"/>
      <c r="JWC194" s="147"/>
      <c r="JWD194" s="147"/>
      <c r="JWE194" s="147"/>
      <c r="JWF194" s="147"/>
      <c r="JWG194" s="147"/>
      <c r="JWH194" s="147"/>
      <c r="JWI194" s="147"/>
      <c r="JWJ194" s="147"/>
      <c r="JWK194" s="147"/>
      <c r="JWL194" s="147"/>
      <c r="JWM194" s="147"/>
      <c r="JWN194" s="147"/>
      <c r="JWO194" s="147"/>
      <c r="JWP194" s="147"/>
      <c r="JWQ194" s="147"/>
      <c r="JWR194" s="147"/>
      <c r="JWS194" s="147"/>
      <c r="JWT194" s="147"/>
      <c r="JWU194" s="147"/>
      <c r="JWV194" s="147"/>
      <c r="JWW194" s="147"/>
      <c r="JWX194" s="147"/>
      <c r="JWY194" s="147"/>
      <c r="JWZ194" s="147"/>
      <c r="JXA194" s="147"/>
      <c r="JXB194" s="147"/>
      <c r="JXC194" s="147"/>
      <c r="JXD194" s="147"/>
      <c r="JXE194" s="147"/>
      <c r="JXF194" s="147"/>
      <c r="JXG194" s="147"/>
      <c r="JXH194" s="147"/>
      <c r="JXI194" s="147"/>
      <c r="JXJ194" s="147"/>
      <c r="JXK194" s="147"/>
      <c r="JXL194" s="147"/>
      <c r="JXM194" s="147"/>
      <c r="JXN194" s="147"/>
      <c r="JXO194" s="147"/>
      <c r="JXP194" s="147"/>
      <c r="JXQ194" s="147"/>
      <c r="JXR194" s="147"/>
      <c r="JXS194" s="147"/>
      <c r="JXT194" s="147"/>
      <c r="JXU194" s="147"/>
      <c r="JXV194" s="147"/>
      <c r="JXW194" s="147"/>
      <c r="JXX194" s="147"/>
      <c r="JXY194" s="147"/>
      <c r="JXZ194" s="147"/>
      <c r="JYA194" s="147"/>
      <c r="JYB194" s="147"/>
      <c r="JYC194" s="147"/>
      <c r="JYD194" s="147"/>
      <c r="JYE194" s="147"/>
      <c r="JYF194" s="147"/>
      <c r="JYG194" s="147"/>
      <c r="JYH194" s="147"/>
      <c r="JYI194" s="147"/>
      <c r="JYJ194" s="147"/>
      <c r="JYK194" s="147"/>
      <c r="JYL194" s="147"/>
      <c r="JYM194" s="147"/>
      <c r="JYN194" s="147"/>
      <c r="JYO194" s="147"/>
      <c r="JYP194" s="147"/>
      <c r="JYQ194" s="147"/>
      <c r="JYR194" s="147"/>
      <c r="JYS194" s="147"/>
      <c r="JYT194" s="147"/>
      <c r="JYU194" s="147"/>
      <c r="JYV194" s="147"/>
      <c r="JYW194" s="147"/>
      <c r="JYX194" s="147"/>
      <c r="JYY194" s="147"/>
      <c r="JYZ194" s="147"/>
      <c r="JZA194" s="147"/>
      <c r="JZB194" s="147"/>
      <c r="JZC194" s="147"/>
      <c r="JZD194" s="147"/>
      <c r="JZE194" s="147"/>
      <c r="JZF194" s="147"/>
      <c r="JZG194" s="147"/>
      <c r="JZH194" s="147"/>
      <c r="JZI194" s="147"/>
      <c r="JZJ194" s="147"/>
      <c r="JZK194" s="147"/>
      <c r="JZL194" s="147"/>
      <c r="JZM194" s="147"/>
      <c r="JZN194" s="147"/>
      <c r="JZO194" s="147"/>
      <c r="JZP194" s="147"/>
      <c r="JZQ194" s="147"/>
      <c r="JZR194" s="147"/>
      <c r="JZS194" s="147"/>
      <c r="JZT194" s="147"/>
      <c r="JZU194" s="147"/>
      <c r="JZV194" s="147"/>
      <c r="JZW194" s="147"/>
      <c r="JZX194" s="147"/>
      <c r="JZY194" s="147"/>
      <c r="JZZ194" s="147"/>
      <c r="KAA194" s="147"/>
      <c r="KAB194" s="147"/>
      <c r="KAC194" s="147"/>
      <c r="KAD194" s="147"/>
      <c r="KAE194" s="147"/>
      <c r="KAF194" s="147"/>
      <c r="KAG194" s="147"/>
      <c r="KAH194" s="147"/>
      <c r="KAI194" s="147"/>
      <c r="KAJ194" s="147"/>
      <c r="KAK194" s="147"/>
      <c r="KAL194" s="147"/>
      <c r="KAM194" s="147"/>
      <c r="KAN194" s="147"/>
      <c r="KAO194" s="147"/>
      <c r="KAP194" s="147"/>
      <c r="KAQ194" s="147"/>
      <c r="KAR194" s="147"/>
      <c r="KAS194" s="147"/>
      <c r="KAT194" s="147"/>
      <c r="KAU194" s="147"/>
      <c r="KAV194" s="147"/>
      <c r="KAW194" s="147"/>
      <c r="KAX194" s="147"/>
      <c r="KAY194" s="147"/>
      <c r="KAZ194" s="147"/>
      <c r="KBA194" s="147"/>
      <c r="KBB194" s="147"/>
      <c r="KBC194" s="147"/>
      <c r="KBD194" s="147"/>
      <c r="KBE194" s="147"/>
      <c r="KBF194" s="147"/>
      <c r="KBG194" s="147"/>
      <c r="KBH194" s="147"/>
      <c r="KBI194" s="147"/>
      <c r="KBJ194" s="147"/>
      <c r="KBK194" s="147"/>
      <c r="KBL194" s="147"/>
      <c r="KBM194" s="147"/>
      <c r="KBN194" s="147"/>
      <c r="KBO194" s="147"/>
      <c r="KBP194" s="147"/>
      <c r="KBQ194" s="147"/>
      <c r="KBR194" s="147"/>
      <c r="KBS194" s="147"/>
      <c r="KBT194" s="147"/>
      <c r="KBU194" s="147"/>
      <c r="KBV194" s="147"/>
      <c r="KBW194" s="147"/>
      <c r="KBX194" s="147"/>
      <c r="KBY194" s="147"/>
      <c r="KBZ194" s="147"/>
      <c r="KCA194" s="147"/>
      <c r="KCB194" s="147"/>
      <c r="KCC194" s="147"/>
      <c r="KCD194" s="147"/>
      <c r="KCE194" s="147"/>
      <c r="KCF194" s="147"/>
      <c r="KCG194" s="147"/>
      <c r="KCH194" s="147"/>
      <c r="KCI194" s="147"/>
      <c r="KCJ194" s="147"/>
      <c r="KCK194" s="147"/>
      <c r="KCL194" s="147"/>
      <c r="KCM194" s="147"/>
      <c r="KCN194" s="147"/>
      <c r="KCO194" s="147"/>
      <c r="KCP194" s="147"/>
      <c r="KCQ194" s="147"/>
      <c r="KCR194" s="147"/>
      <c r="KCS194" s="147"/>
      <c r="KCT194" s="147"/>
      <c r="KCU194" s="147"/>
      <c r="KCV194" s="147"/>
      <c r="KCW194" s="147"/>
      <c r="KCX194" s="147"/>
      <c r="KCY194" s="147"/>
      <c r="KCZ194" s="147"/>
      <c r="KDA194" s="147"/>
      <c r="KDB194" s="147"/>
      <c r="KDC194" s="147"/>
      <c r="KDD194" s="147"/>
      <c r="KDE194" s="147"/>
      <c r="KDF194" s="147"/>
      <c r="KDG194" s="147"/>
      <c r="KDH194" s="147"/>
      <c r="KDI194" s="147"/>
      <c r="KDJ194" s="147"/>
      <c r="KDK194" s="147"/>
      <c r="KDL194" s="147"/>
      <c r="KDM194" s="147"/>
      <c r="KDN194" s="147"/>
      <c r="KDO194" s="147"/>
      <c r="KDP194" s="147"/>
      <c r="KDQ194" s="147"/>
      <c r="KDR194" s="147"/>
      <c r="KDS194" s="147"/>
      <c r="KDT194" s="147"/>
      <c r="KDU194" s="147"/>
      <c r="KDV194" s="147"/>
      <c r="KDW194" s="147"/>
      <c r="KDX194" s="147"/>
      <c r="KDY194" s="147"/>
      <c r="KDZ194" s="147"/>
      <c r="KEA194" s="147"/>
      <c r="KEB194" s="147"/>
      <c r="KEC194" s="147"/>
      <c r="KED194" s="147"/>
      <c r="KEE194" s="147"/>
      <c r="KEF194" s="147"/>
      <c r="KEG194" s="147"/>
      <c r="KEH194" s="147"/>
      <c r="KEI194" s="147"/>
      <c r="KEJ194" s="147"/>
      <c r="KEK194" s="147"/>
      <c r="KEL194" s="147"/>
      <c r="KEM194" s="147"/>
      <c r="KEN194" s="147"/>
      <c r="KEO194" s="147"/>
      <c r="KEP194" s="147"/>
      <c r="KEQ194" s="147"/>
      <c r="KER194" s="147"/>
      <c r="KES194" s="147"/>
      <c r="KET194" s="147"/>
      <c r="KEU194" s="147"/>
      <c r="KEV194" s="147"/>
      <c r="KEW194" s="147"/>
      <c r="KEX194" s="147"/>
      <c r="KEY194" s="147"/>
      <c r="KEZ194" s="147"/>
      <c r="KFA194" s="147"/>
      <c r="KFB194" s="147"/>
      <c r="KFC194" s="147"/>
      <c r="KFD194" s="147"/>
      <c r="KFE194" s="147"/>
      <c r="KFF194" s="147"/>
      <c r="KFG194" s="147"/>
      <c r="KFH194" s="147"/>
      <c r="KFI194" s="147"/>
      <c r="KFJ194" s="147"/>
      <c r="KFK194" s="147"/>
      <c r="KFL194" s="147"/>
      <c r="KFM194" s="147"/>
      <c r="KFN194" s="147"/>
      <c r="KFO194" s="147"/>
      <c r="KFP194" s="147"/>
      <c r="KFQ194" s="147"/>
      <c r="KFR194" s="147"/>
      <c r="KFS194" s="147"/>
      <c r="KFT194" s="147"/>
      <c r="KFU194" s="147"/>
      <c r="KFV194" s="147"/>
      <c r="KFW194" s="147"/>
      <c r="KFX194" s="147"/>
      <c r="KFY194" s="147"/>
      <c r="KFZ194" s="147"/>
      <c r="KGA194" s="147"/>
      <c r="KGB194" s="147"/>
      <c r="KGC194" s="147"/>
      <c r="KGD194" s="147"/>
      <c r="KGE194" s="147"/>
      <c r="KGF194" s="147"/>
      <c r="KGG194" s="147"/>
      <c r="KGH194" s="147"/>
      <c r="KGI194" s="147"/>
      <c r="KGJ194" s="147"/>
      <c r="KGK194" s="147"/>
      <c r="KGL194" s="147"/>
      <c r="KGM194" s="147"/>
      <c r="KGN194" s="147"/>
      <c r="KGO194" s="147"/>
      <c r="KGP194" s="147"/>
      <c r="KGQ194" s="147"/>
      <c r="KGR194" s="147"/>
      <c r="KGS194" s="147"/>
      <c r="KGT194" s="147"/>
      <c r="KGU194" s="147"/>
      <c r="KGV194" s="147"/>
      <c r="KGW194" s="147"/>
      <c r="KGX194" s="147"/>
      <c r="KGY194" s="147"/>
      <c r="KGZ194" s="147"/>
      <c r="KHA194" s="147"/>
      <c r="KHB194" s="147"/>
      <c r="KHC194" s="147"/>
      <c r="KHD194" s="147"/>
      <c r="KHE194" s="147"/>
      <c r="KHF194" s="147"/>
      <c r="KHG194" s="147"/>
      <c r="KHH194" s="147"/>
      <c r="KHI194" s="147"/>
      <c r="KHJ194" s="147"/>
      <c r="KHK194" s="147"/>
      <c r="KHL194" s="147"/>
      <c r="KHM194" s="147"/>
      <c r="KHN194" s="147"/>
      <c r="KHO194" s="147"/>
      <c r="KHP194" s="147"/>
      <c r="KHQ194" s="147"/>
      <c r="KHR194" s="147"/>
      <c r="KHS194" s="147"/>
      <c r="KHT194" s="147"/>
      <c r="KHU194" s="147"/>
      <c r="KHV194" s="147"/>
      <c r="KHW194" s="147"/>
      <c r="KHX194" s="147"/>
      <c r="KHY194" s="147"/>
      <c r="KHZ194" s="147"/>
      <c r="KIA194" s="147"/>
      <c r="KIB194" s="147"/>
      <c r="KIC194" s="147"/>
      <c r="KID194" s="147"/>
      <c r="KIE194" s="147"/>
      <c r="KIF194" s="147"/>
      <c r="KIG194" s="147"/>
      <c r="KIH194" s="147"/>
      <c r="KII194" s="147"/>
      <c r="KIJ194" s="147"/>
      <c r="KIK194" s="147"/>
      <c r="KIL194" s="147"/>
      <c r="KIM194" s="147"/>
      <c r="KIN194" s="147"/>
      <c r="KIO194" s="147"/>
      <c r="KIP194" s="147"/>
      <c r="KIQ194" s="147"/>
      <c r="KIR194" s="147"/>
      <c r="KIS194" s="147"/>
      <c r="KIT194" s="147"/>
      <c r="KIU194" s="147"/>
      <c r="KIV194" s="147"/>
      <c r="KIW194" s="147"/>
      <c r="KIX194" s="147"/>
      <c r="KIY194" s="147"/>
      <c r="KIZ194" s="147"/>
      <c r="KJA194" s="147"/>
      <c r="KJB194" s="147"/>
      <c r="KJC194" s="147"/>
      <c r="KJD194" s="147"/>
      <c r="KJE194" s="147"/>
      <c r="KJF194" s="147"/>
      <c r="KJG194" s="147"/>
      <c r="KJH194" s="147"/>
      <c r="KJI194" s="147"/>
      <c r="KJJ194" s="147"/>
      <c r="KJK194" s="147"/>
      <c r="KJL194" s="147"/>
      <c r="KJM194" s="147"/>
      <c r="KJN194" s="147"/>
      <c r="KJO194" s="147"/>
      <c r="KJP194" s="147"/>
      <c r="KJQ194" s="147"/>
      <c r="KJR194" s="147"/>
      <c r="KJS194" s="147"/>
      <c r="KJT194" s="147"/>
      <c r="KJU194" s="147"/>
      <c r="KJV194" s="147"/>
      <c r="KJW194" s="147"/>
      <c r="KJX194" s="147"/>
      <c r="KJY194" s="147"/>
      <c r="KJZ194" s="147"/>
      <c r="KKA194" s="147"/>
      <c r="KKB194" s="147"/>
      <c r="KKC194" s="147"/>
      <c r="KKD194" s="147"/>
      <c r="KKE194" s="147"/>
      <c r="KKF194" s="147"/>
      <c r="KKG194" s="147"/>
      <c r="KKH194" s="147"/>
      <c r="KKI194" s="147"/>
      <c r="KKJ194" s="147"/>
      <c r="KKK194" s="147"/>
      <c r="KKL194" s="147"/>
      <c r="KKM194" s="147"/>
      <c r="KKN194" s="147"/>
      <c r="KKO194" s="147"/>
      <c r="KKP194" s="147"/>
      <c r="KKQ194" s="147"/>
      <c r="KKR194" s="147"/>
      <c r="KKS194" s="147"/>
      <c r="KKT194" s="147"/>
      <c r="KKU194" s="147"/>
      <c r="KKV194" s="147"/>
      <c r="KKW194" s="147"/>
      <c r="KKX194" s="147"/>
      <c r="KKY194" s="147"/>
      <c r="KKZ194" s="147"/>
      <c r="KLA194" s="147"/>
      <c r="KLB194" s="147"/>
      <c r="KLC194" s="147"/>
      <c r="KLD194" s="147"/>
      <c r="KLE194" s="147"/>
      <c r="KLF194" s="147"/>
      <c r="KLG194" s="147"/>
      <c r="KLH194" s="147"/>
      <c r="KLI194" s="147"/>
      <c r="KLJ194" s="147"/>
      <c r="KLK194" s="147"/>
      <c r="KLL194" s="147"/>
      <c r="KLM194" s="147"/>
      <c r="KLN194" s="147"/>
      <c r="KLO194" s="147"/>
      <c r="KLP194" s="147"/>
      <c r="KLQ194" s="147"/>
      <c r="KLR194" s="147"/>
      <c r="KLS194" s="147"/>
      <c r="KLT194" s="147"/>
      <c r="KLU194" s="147"/>
      <c r="KLV194" s="147"/>
      <c r="KLW194" s="147"/>
      <c r="KLX194" s="147"/>
      <c r="KLY194" s="147"/>
      <c r="KLZ194" s="147"/>
      <c r="KMA194" s="147"/>
      <c r="KMB194" s="147"/>
      <c r="KMC194" s="147"/>
      <c r="KMD194" s="147"/>
      <c r="KME194" s="147"/>
      <c r="KMF194" s="147"/>
      <c r="KMG194" s="147"/>
      <c r="KMH194" s="147"/>
      <c r="KMI194" s="147"/>
      <c r="KMJ194" s="147"/>
      <c r="KMK194" s="147"/>
      <c r="KML194" s="147"/>
      <c r="KMM194" s="147"/>
      <c r="KMN194" s="147"/>
      <c r="KMO194" s="147"/>
      <c r="KMP194" s="147"/>
      <c r="KMQ194" s="147"/>
      <c r="KMR194" s="147"/>
      <c r="KMS194" s="147"/>
      <c r="KMT194" s="147"/>
      <c r="KMU194" s="147"/>
      <c r="KMV194" s="147"/>
      <c r="KMW194" s="147"/>
      <c r="KMX194" s="147"/>
      <c r="KMY194" s="147"/>
      <c r="KMZ194" s="147"/>
      <c r="KNA194" s="147"/>
      <c r="KNB194" s="147"/>
      <c r="KNC194" s="147"/>
      <c r="KND194" s="147"/>
      <c r="KNE194" s="147"/>
      <c r="KNF194" s="147"/>
      <c r="KNG194" s="147"/>
      <c r="KNH194" s="147"/>
      <c r="KNI194" s="147"/>
      <c r="KNJ194" s="147"/>
      <c r="KNK194" s="147"/>
      <c r="KNL194" s="147"/>
      <c r="KNM194" s="147"/>
      <c r="KNN194" s="147"/>
      <c r="KNO194" s="147"/>
      <c r="KNP194" s="147"/>
      <c r="KNQ194" s="147"/>
      <c r="KNR194" s="147"/>
      <c r="KNS194" s="147"/>
      <c r="KNT194" s="147"/>
      <c r="KNU194" s="147"/>
      <c r="KNV194" s="147"/>
      <c r="KNW194" s="147"/>
      <c r="KNX194" s="147"/>
      <c r="KNY194" s="147"/>
      <c r="KNZ194" s="147"/>
      <c r="KOA194" s="147"/>
      <c r="KOB194" s="147"/>
      <c r="KOC194" s="147"/>
      <c r="KOD194" s="147"/>
      <c r="KOE194" s="147"/>
      <c r="KOF194" s="147"/>
      <c r="KOG194" s="147"/>
      <c r="KOH194" s="147"/>
      <c r="KOI194" s="147"/>
      <c r="KOJ194" s="147"/>
      <c r="KOK194" s="147"/>
      <c r="KOL194" s="147"/>
      <c r="KOM194" s="147"/>
      <c r="KON194" s="147"/>
      <c r="KOO194" s="147"/>
      <c r="KOP194" s="147"/>
      <c r="KOQ194" s="147"/>
      <c r="KOR194" s="147"/>
      <c r="KOS194" s="147"/>
      <c r="KOT194" s="147"/>
      <c r="KOU194" s="147"/>
      <c r="KOV194" s="147"/>
      <c r="KOW194" s="147"/>
      <c r="KOX194" s="147"/>
      <c r="KOY194" s="147"/>
      <c r="KOZ194" s="147"/>
      <c r="KPA194" s="147"/>
      <c r="KPB194" s="147"/>
      <c r="KPC194" s="147"/>
      <c r="KPD194" s="147"/>
      <c r="KPE194" s="147"/>
      <c r="KPF194" s="147"/>
      <c r="KPG194" s="147"/>
      <c r="KPH194" s="147"/>
      <c r="KPI194" s="147"/>
      <c r="KPJ194" s="147"/>
      <c r="KPK194" s="147"/>
      <c r="KPL194" s="147"/>
      <c r="KPM194" s="147"/>
      <c r="KPN194" s="147"/>
      <c r="KPO194" s="147"/>
      <c r="KPP194" s="147"/>
      <c r="KPQ194" s="147"/>
      <c r="KPR194" s="147"/>
      <c r="KPS194" s="147"/>
      <c r="KPT194" s="147"/>
      <c r="KPU194" s="147"/>
      <c r="KPV194" s="147"/>
      <c r="KPW194" s="147"/>
      <c r="KPX194" s="147"/>
      <c r="KPY194" s="147"/>
      <c r="KPZ194" s="147"/>
      <c r="KQA194" s="147"/>
      <c r="KQB194" s="147"/>
      <c r="KQC194" s="147"/>
      <c r="KQD194" s="147"/>
      <c r="KQE194" s="147"/>
      <c r="KQF194" s="147"/>
      <c r="KQG194" s="147"/>
      <c r="KQH194" s="147"/>
      <c r="KQI194" s="147"/>
      <c r="KQJ194" s="147"/>
      <c r="KQK194" s="147"/>
      <c r="KQL194" s="147"/>
      <c r="KQM194" s="147"/>
      <c r="KQN194" s="147"/>
      <c r="KQO194" s="147"/>
      <c r="KQP194" s="147"/>
      <c r="KQQ194" s="147"/>
      <c r="KQR194" s="147"/>
      <c r="KQS194" s="147"/>
      <c r="KQT194" s="147"/>
      <c r="KQU194" s="147"/>
      <c r="KQV194" s="147"/>
      <c r="KQW194" s="147"/>
      <c r="KQX194" s="147"/>
      <c r="KQY194" s="147"/>
      <c r="KQZ194" s="147"/>
      <c r="KRA194" s="147"/>
      <c r="KRB194" s="147"/>
      <c r="KRC194" s="147"/>
      <c r="KRD194" s="147"/>
      <c r="KRE194" s="147"/>
      <c r="KRF194" s="147"/>
      <c r="KRG194" s="147"/>
      <c r="KRH194" s="147"/>
      <c r="KRI194" s="147"/>
      <c r="KRJ194" s="147"/>
      <c r="KRK194" s="147"/>
      <c r="KRL194" s="147"/>
      <c r="KRM194" s="147"/>
      <c r="KRN194" s="147"/>
      <c r="KRO194" s="147"/>
      <c r="KRP194" s="147"/>
      <c r="KRQ194" s="147"/>
      <c r="KRR194" s="147"/>
      <c r="KRS194" s="147"/>
      <c r="KRT194" s="147"/>
      <c r="KRU194" s="147"/>
      <c r="KRV194" s="147"/>
      <c r="KRW194" s="147"/>
      <c r="KRX194" s="147"/>
      <c r="KRY194" s="147"/>
      <c r="KRZ194" s="147"/>
      <c r="KSA194" s="147"/>
      <c r="KSB194" s="147"/>
      <c r="KSC194" s="147"/>
      <c r="KSD194" s="147"/>
      <c r="KSE194" s="147"/>
      <c r="KSF194" s="147"/>
      <c r="KSG194" s="147"/>
      <c r="KSH194" s="147"/>
      <c r="KSI194" s="147"/>
      <c r="KSJ194" s="147"/>
      <c r="KSK194" s="147"/>
      <c r="KSL194" s="147"/>
      <c r="KSM194" s="147"/>
      <c r="KSN194" s="147"/>
      <c r="KSO194" s="147"/>
      <c r="KSP194" s="147"/>
      <c r="KSQ194" s="147"/>
      <c r="KSR194" s="147"/>
      <c r="KSS194" s="147"/>
      <c r="KST194" s="147"/>
      <c r="KSU194" s="147"/>
      <c r="KSV194" s="147"/>
      <c r="KSW194" s="147"/>
      <c r="KSX194" s="147"/>
      <c r="KSY194" s="147"/>
      <c r="KSZ194" s="147"/>
      <c r="KTA194" s="147"/>
      <c r="KTB194" s="147"/>
      <c r="KTC194" s="147"/>
      <c r="KTD194" s="147"/>
      <c r="KTE194" s="147"/>
      <c r="KTF194" s="147"/>
      <c r="KTG194" s="147"/>
      <c r="KTH194" s="147"/>
      <c r="KTI194" s="147"/>
      <c r="KTJ194" s="147"/>
      <c r="KTK194" s="147"/>
      <c r="KTL194" s="147"/>
      <c r="KTM194" s="147"/>
      <c r="KTN194" s="147"/>
      <c r="KTO194" s="147"/>
      <c r="KTP194" s="147"/>
      <c r="KTQ194" s="147"/>
      <c r="KTR194" s="147"/>
      <c r="KTS194" s="147"/>
      <c r="KTT194" s="147"/>
      <c r="KTU194" s="147"/>
      <c r="KTV194" s="147"/>
      <c r="KTW194" s="147"/>
      <c r="KTX194" s="147"/>
      <c r="KTY194" s="147"/>
      <c r="KTZ194" s="147"/>
      <c r="KUA194" s="147"/>
      <c r="KUB194" s="147"/>
      <c r="KUC194" s="147"/>
      <c r="KUD194" s="147"/>
      <c r="KUE194" s="147"/>
      <c r="KUF194" s="147"/>
      <c r="KUG194" s="147"/>
      <c r="KUH194" s="147"/>
      <c r="KUI194" s="147"/>
      <c r="KUJ194" s="147"/>
      <c r="KUK194" s="147"/>
      <c r="KUL194" s="147"/>
      <c r="KUM194" s="147"/>
      <c r="KUN194" s="147"/>
      <c r="KUO194" s="147"/>
      <c r="KUP194" s="147"/>
      <c r="KUQ194" s="147"/>
      <c r="KUR194" s="147"/>
      <c r="KUS194" s="147"/>
      <c r="KUT194" s="147"/>
      <c r="KUU194" s="147"/>
      <c r="KUV194" s="147"/>
      <c r="KUW194" s="147"/>
      <c r="KUX194" s="147"/>
      <c r="KUY194" s="147"/>
      <c r="KUZ194" s="147"/>
      <c r="KVA194" s="147"/>
      <c r="KVB194" s="147"/>
      <c r="KVC194" s="147"/>
      <c r="KVD194" s="147"/>
      <c r="KVE194" s="147"/>
      <c r="KVF194" s="147"/>
      <c r="KVG194" s="147"/>
      <c r="KVH194" s="147"/>
      <c r="KVI194" s="147"/>
      <c r="KVJ194" s="147"/>
      <c r="KVK194" s="147"/>
      <c r="KVL194" s="147"/>
      <c r="KVM194" s="147"/>
      <c r="KVN194" s="147"/>
      <c r="KVO194" s="147"/>
      <c r="KVP194" s="147"/>
      <c r="KVQ194" s="147"/>
      <c r="KVR194" s="147"/>
      <c r="KVS194" s="147"/>
      <c r="KVT194" s="147"/>
      <c r="KVU194" s="147"/>
      <c r="KVV194" s="147"/>
      <c r="KVW194" s="147"/>
      <c r="KVX194" s="147"/>
      <c r="KVY194" s="147"/>
      <c r="KVZ194" s="147"/>
      <c r="KWA194" s="147"/>
      <c r="KWB194" s="147"/>
      <c r="KWC194" s="147"/>
      <c r="KWD194" s="147"/>
      <c r="KWE194" s="147"/>
      <c r="KWF194" s="147"/>
      <c r="KWG194" s="147"/>
      <c r="KWH194" s="147"/>
      <c r="KWI194" s="147"/>
      <c r="KWJ194" s="147"/>
      <c r="KWK194" s="147"/>
      <c r="KWL194" s="147"/>
      <c r="KWM194" s="147"/>
      <c r="KWN194" s="147"/>
      <c r="KWO194" s="147"/>
      <c r="KWP194" s="147"/>
      <c r="KWQ194" s="147"/>
      <c r="KWR194" s="147"/>
      <c r="KWS194" s="147"/>
      <c r="KWT194" s="147"/>
      <c r="KWU194" s="147"/>
      <c r="KWV194" s="147"/>
      <c r="KWW194" s="147"/>
      <c r="KWX194" s="147"/>
      <c r="KWY194" s="147"/>
      <c r="KWZ194" s="147"/>
      <c r="KXA194" s="147"/>
      <c r="KXB194" s="147"/>
      <c r="KXC194" s="147"/>
      <c r="KXD194" s="147"/>
      <c r="KXE194" s="147"/>
      <c r="KXF194" s="147"/>
      <c r="KXG194" s="147"/>
      <c r="KXH194" s="147"/>
      <c r="KXI194" s="147"/>
      <c r="KXJ194" s="147"/>
      <c r="KXK194" s="147"/>
      <c r="KXL194" s="147"/>
      <c r="KXM194" s="147"/>
      <c r="KXN194" s="147"/>
      <c r="KXO194" s="147"/>
      <c r="KXP194" s="147"/>
      <c r="KXQ194" s="147"/>
      <c r="KXR194" s="147"/>
      <c r="KXS194" s="147"/>
      <c r="KXT194" s="147"/>
      <c r="KXU194" s="147"/>
      <c r="KXV194" s="147"/>
      <c r="KXW194" s="147"/>
      <c r="KXX194" s="147"/>
      <c r="KXY194" s="147"/>
      <c r="KXZ194" s="147"/>
      <c r="KYA194" s="147"/>
      <c r="KYB194" s="147"/>
      <c r="KYC194" s="147"/>
      <c r="KYD194" s="147"/>
      <c r="KYE194" s="147"/>
      <c r="KYF194" s="147"/>
      <c r="KYG194" s="147"/>
      <c r="KYH194" s="147"/>
      <c r="KYI194" s="147"/>
      <c r="KYJ194" s="147"/>
      <c r="KYK194" s="147"/>
      <c r="KYL194" s="147"/>
      <c r="KYM194" s="147"/>
      <c r="KYN194" s="147"/>
      <c r="KYO194" s="147"/>
      <c r="KYP194" s="147"/>
      <c r="KYQ194" s="147"/>
      <c r="KYR194" s="147"/>
      <c r="KYS194" s="147"/>
      <c r="KYT194" s="147"/>
      <c r="KYU194" s="147"/>
      <c r="KYV194" s="147"/>
      <c r="KYW194" s="147"/>
      <c r="KYX194" s="147"/>
      <c r="KYY194" s="147"/>
      <c r="KYZ194" s="147"/>
      <c r="KZA194" s="147"/>
      <c r="KZB194" s="147"/>
      <c r="KZC194" s="147"/>
      <c r="KZD194" s="147"/>
      <c r="KZE194" s="147"/>
      <c r="KZF194" s="147"/>
      <c r="KZG194" s="147"/>
      <c r="KZH194" s="147"/>
      <c r="KZI194" s="147"/>
      <c r="KZJ194" s="147"/>
      <c r="KZK194" s="147"/>
      <c r="KZL194" s="147"/>
      <c r="KZM194" s="147"/>
      <c r="KZN194" s="147"/>
      <c r="KZO194" s="147"/>
      <c r="KZP194" s="147"/>
      <c r="KZQ194" s="147"/>
      <c r="KZR194" s="147"/>
      <c r="KZS194" s="147"/>
      <c r="KZT194" s="147"/>
      <c r="KZU194" s="147"/>
      <c r="KZV194" s="147"/>
      <c r="KZW194" s="147"/>
      <c r="KZX194" s="147"/>
      <c r="KZY194" s="147"/>
      <c r="KZZ194" s="147"/>
      <c r="LAA194" s="147"/>
      <c r="LAB194" s="147"/>
      <c r="LAC194" s="147"/>
      <c r="LAD194" s="147"/>
      <c r="LAE194" s="147"/>
      <c r="LAF194" s="147"/>
      <c r="LAG194" s="147"/>
      <c r="LAH194" s="147"/>
      <c r="LAI194" s="147"/>
      <c r="LAJ194" s="147"/>
      <c r="LAK194" s="147"/>
      <c r="LAL194" s="147"/>
      <c r="LAM194" s="147"/>
      <c r="LAN194" s="147"/>
      <c r="LAO194" s="147"/>
      <c r="LAP194" s="147"/>
      <c r="LAQ194" s="147"/>
      <c r="LAR194" s="147"/>
      <c r="LAS194" s="147"/>
      <c r="LAT194" s="147"/>
      <c r="LAU194" s="147"/>
      <c r="LAV194" s="147"/>
      <c r="LAW194" s="147"/>
      <c r="LAX194" s="147"/>
      <c r="LAY194" s="147"/>
      <c r="LAZ194" s="147"/>
      <c r="LBA194" s="147"/>
      <c r="LBB194" s="147"/>
      <c r="LBC194" s="147"/>
      <c r="LBD194" s="147"/>
      <c r="LBE194" s="147"/>
      <c r="LBF194" s="147"/>
      <c r="LBG194" s="147"/>
      <c r="LBH194" s="147"/>
      <c r="LBI194" s="147"/>
      <c r="LBJ194" s="147"/>
      <c r="LBK194" s="147"/>
      <c r="LBL194" s="147"/>
      <c r="LBM194" s="147"/>
      <c r="LBN194" s="147"/>
      <c r="LBO194" s="147"/>
      <c r="LBP194" s="147"/>
      <c r="LBQ194" s="147"/>
      <c r="LBR194" s="147"/>
      <c r="LBS194" s="147"/>
      <c r="LBT194" s="147"/>
      <c r="LBU194" s="147"/>
      <c r="LBV194" s="147"/>
      <c r="LBW194" s="147"/>
      <c r="LBX194" s="147"/>
      <c r="LBY194" s="147"/>
      <c r="LBZ194" s="147"/>
      <c r="LCA194" s="147"/>
      <c r="LCB194" s="147"/>
      <c r="LCC194" s="147"/>
      <c r="LCD194" s="147"/>
      <c r="LCE194" s="147"/>
      <c r="LCF194" s="147"/>
      <c r="LCG194" s="147"/>
      <c r="LCH194" s="147"/>
      <c r="LCI194" s="147"/>
      <c r="LCJ194" s="147"/>
      <c r="LCK194" s="147"/>
      <c r="LCL194" s="147"/>
      <c r="LCM194" s="147"/>
      <c r="LCN194" s="147"/>
      <c r="LCO194" s="147"/>
      <c r="LCP194" s="147"/>
      <c r="LCQ194" s="147"/>
      <c r="LCR194" s="147"/>
      <c r="LCS194" s="147"/>
      <c r="LCT194" s="147"/>
      <c r="LCU194" s="147"/>
      <c r="LCV194" s="147"/>
      <c r="LCW194" s="147"/>
      <c r="LCX194" s="147"/>
      <c r="LCY194" s="147"/>
      <c r="LCZ194" s="147"/>
      <c r="LDA194" s="147"/>
      <c r="LDB194" s="147"/>
      <c r="LDC194" s="147"/>
      <c r="LDD194" s="147"/>
      <c r="LDE194" s="147"/>
      <c r="LDF194" s="147"/>
      <c r="LDG194" s="147"/>
      <c r="LDH194" s="147"/>
      <c r="LDI194" s="147"/>
      <c r="LDJ194" s="147"/>
      <c r="LDK194" s="147"/>
      <c r="LDL194" s="147"/>
      <c r="LDM194" s="147"/>
      <c r="LDN194" s="147"/>
      <c r="LDO194" s="147"/>
      <c r="LDP194" s="147"/>
      <c r="LDQ194" s="147"/>
      <c r="LDR194" s="147"/>
      <c r="LDS194" s="147"/>
      <c r="LDT194" s="147"/>
      <c r="LDU194" s="147"/>
      <c r="LDV194" s="147"/>
      <c r="LDW194" s="147"/>
      <c r="LDX194" s="147"/>
      <c r="LDY194" s="147"/>
      <c r="LDZ194" s="147"/>
      <c r="LEA194" s="147"/>
      <c r="LEB194" s="147"/>
      <c r="LEC194" s="147"/>
      <c r="LED194" s="147"/>
      <c r="LEE194" s="147"/>
      <c r="LEF194" s="147"/>
      <c r="LEG194" s="147"/>
      <c r="LEH194" s="147"/>
      <c r="LEI194" s="147"/>
      <c r="LEJ194" s="147"/>
      <c r="LEK194" s="147"/>
      <c r="LEL194" s="147"/>
      <c r="LEM194" s="147"/>
      <c r="LEN194" s="147"/>
      <c r="LEO194" s="147"/>
      <c r="LEP194" s="147"/>
      <c r="LEQ194" s="147"/>
      <c r="LER194" s="147"/>
      <c r="LES194" s="147"/>
      <c r="LET194" s="147"/>
      <c r="LEU194" s="147"/>
      <c r="LEV194" s="147"/>
      <c r="LEW194" s="147"/>
      <c r="LEX194" s="147"/>
      <c r="LEY194" s="147"/>
      <c r="LEZ194" s="147"/>
      <c r="LFA194" s="147"/>
      <c r="LFB194" s="147"/>
      <c r="LFC194" s="147"/>
      <c r="LFD194" s="147"/>
      <c r="LFE194" s="147"/>
      <c r="LFF194" s="147"/>
      <c r="LFG194" s="147"/>
      <c r="LFH194" s="147"/>
      <c r="LFI194" s="147"/>
      <c r="LFJ194" s="147"/>
      <c r="LFK194" s="147"/>
      <c r="LFL194" s="147"/>
      <c r="LFM194" s="147"/>
      <c r="LFN194" s="147"/>
      <c r="LFO194" s="147"/>
      <c r="LFP194" s="147"/>
      <c r="LFQ194" s="147"/>
      <c r="LFR194" s="147"/>
      <c r="LFS194" s="147"/>
      <c r="LFT194" s="147"/>
      <c r="LFU194" s="147"/>
      <c r="LFV194" s="147"/>
      <c r="LFW194" s="147"/>
      <c r="LFX194" s="147"/>
      <c r="LFY194" s="147"/>
      <c r="LFZ194" s="147"/>
      <c r="LGA194" s="147"/>
      <c r="LGB194" s="147"/>
      <c r="LGC194" s="147"/>
      <c r="LGD194" s="147"/>
      <c r="LGE194" s="147"/>
      <c r="LGF194" s="147"/>
      <c r="LGG194" s="147"/>
      <c r="LGH194" s="147"/>
      <c r="LGI194" s="147"/>
      <c r="LGJ194" s="147"/>
      <c r="LGK194" s="147"/>
      <c r="LGL194" s="147"/>
      <c r="LGM194" s="147"/>
      <c r="LGN194" s="147"/>
      <c r="LGO194" s="147"/>
      <c r="LGP194" s="147"/>
      <c r="LGQ194" s="147"/>
      <c r="LGR194" s="147"/>
      <c r="LGS194" s="147"/>
      <c r="LGT194" s="147"/>
      <c r="LGU194" s="147"/>
      <c r="LGV194" s="147"/>
      <c r="LGW194" s="147"/>
      <c r="LGX194" s="147"/>
      <c r="LGY194" s="147"/>
      <c r="LGZ194" s="147"/>
      <c r="LHA194" s="147"/>
      <c r="LHB194" s="147"/>
      <c r="LHC194" s="147"/>
      <c r="LHD194" s="147"/>
      <c r="LHE194" s="147"/>
      <c r="LHF194" s="147"/>
      <c r="LHG194" s="147"/>
      <c r="LHH194" s="147"/>
      <c r="LHI194" s="147"/>
      <c r="LHJ194" s="147"/>
      <c r="LHK194" s="147"/>
      <c r="LHL194" s="147"/>
      <c r="LHM194" s="147"/>
      <c r="LHN194" s="147"/>
      <c r="LHO194" s="147"/>
      <c r="LHP194" s="147"/>
      <c r="LHQ194" s="147"/>
      <c r="LHR194" s="147"/>
      <c r="LHS194" s="147"/>
      <c r="LHT194" s="147"/>
      <c r="LHU194" s="147"/>
      <c r="LHV194" s="147"/>
      <c r="LHW194" s="147"/>
      <c r="LHX194" s="147"/>
      <c r="LHY194" s="147"/>
      <c r="LHZ194" s="147"/>
      <c r="LIA194" s="147"/>
      <c r="LIB194" s="147"/>
      <c r="LIC194" s="147"/>
      <c r="LID194" s="147"/>
      <c r="LIE194" s="147"/>
      <c r="LIF194" s="147"/>
      <c r="LIG194" s="147"/>
      <c r="LIH194" s="147"/>
      <c r="LII194" s="147"/>
      <c r="LIJ194" s="147"/>
      <c r="LIK194" s="147"/>
      <c r="LIL194" s="147"/>
      <c r="LIM194" s="147"/>
      <c r="LIN194" s="147"/>
      <c r="LIO194" s="147"/>
      <c r="LIP194" s="147"/>
      <c r="LIQ194" s="147"/>
      <c r="LIR194" s="147"/>
      <c r="LIS194" s="147"/>
      <c r="LIT194" s="147"/>
      <c r="LIU194" s="147"/>
      <c r="LIV194" s="147"/>
      <c r="LIW194" s="147"/>
      <c r="LIX194" s="147"/>
      <c r="LIY194" s="147"/>
      <c r="LIZ194" s="147"/>
      <c r="LJA194" s="147"/>
      <c r="LJB194" s="147"/>
      <c r="LJC194" s="147"/>
      <c r="LJD194" s="147"/>
      <c r="LJE194" s="147"/>
      <c r="LJF194" s="147"/>
      <c r="LJG194" s="147"/>
      <c r="LJH194" s="147"/>
      <c r="LJI194" s="147"/>
      <c r="LJJ194" s="147"/>
      <c r="LJK194" s="147"/>
      <c r="LJL194" s="147"/>
      <c r="LJM194" s="147"/>
      <c r="LJN194" s="147"/>
      <c r="LJO194" s="147"/>
      <c r="LJP194" s="147"/>
      <c r="LJQ194" s="147"/>
      <c r="LJR194" s="147"/>
      <c r="LJS194" s="147"/>
      <c r="LJT194" s="147"/>
      <c r="LJU194" s="147"/>
      <c r="LJV194" s="147"/>
      <c r="LJW194" s="147"/>
      <c r="LJX194" s="147"/>
      <c r="LJY194" s="147"/>
      <c r="LJZ194" s="147"/>
      <c r="LKA194" s="147"/>
      <c r="LKB194" s="147"/>
      <c r="LKC194" s="147"/>
      <c r="LKD194" s="147"/>
      <c r="LKE194" s="147"/>
      <c r="LKF194" s="147"/>
      <c r="LKG194" s="147"/>
      <c r="LKH194" s="147"/>
      <c r="LKI194" s="147"/>
      <c r="LKJ194" s="147"/>
      <c r="LKK194" s="147"/>
      <c r="LKL194" s="147"/>
      <c r="LKM194" s="147"/>
      <c r="LKN194" s="147"/>
      <c r="LKO194" s="147"/>
      <c r="LKP194" s="147"/>
      <c r="LKQ194" s="147"/>
      <c r="LKR194" s="147"/>
      <c r="LKS194" s="147"/>
      <c r="LKT194" s="147"/>
      <c r="LKU194" s="147"/>
      <c r="LKV194" s="147"/>
      <c r="LKW194" s="147"/>
      <c r="LKX194" s="147"/>
      <c r="LKY194" s="147"/>
      <c r="LKZ194" s="147"/>
      <c r="LLA194" s="147"/>
      <c r="LLB194" s="147"/>
      <c r="LLC194" s="147"/>
      <c r="LLD194" s="147"/>
      <c r="LLE194" s="147"/>
      <c r="LLF194" s="147"/>
      <c r="LLG194" s="147"/>
      <c r="LLH194" s="147"/>
      <c r="LLI194" s="147"/>
      <c r="LLJ194" s="147"/>
      <c r="LLK194" s="147"/>
      <c r="LLL194" s="147"/>
      <c r="LLM194" s="147"/>
      <c r="LLN194" s="147"/>
      <c r="LLO194" s="147"/>
      <c r="LLP194" s="147"/>
      <c r="LLQ194" s="147"/>
      <c r="LLR194" s="147"/>
      <c r="LLS194" s="147"/>
      <c r="LLT194" s="147"/>
      <c r="LLU194" s="147"/>
      <c r="LLV194" s="147"/>
      <c r="LLW194" s="147"/>
      <c r="LLX194" s="147"/>
      <c r="LLY194" s="147"/>
      <c r="LLZ194" s="147"/>
      <c r="LMA194" s="147"/>
      <c r="LMB194" s="147"/>
      <c r="LMC194" s="147"/>
      <c r="LMD194" s="147"/>
      <c r="LME194" s="147"/>
      <c r="LMF194" s="147"/>
      <c r="LMG194" s="147"/>
      <c r="LMH194" s="147"/>
      <c r="LMI194" s="147"/>
      <c r="LMJ194" s="147"/>
      <c r="LMK194" s="147"/>
      <c r="LML194" s="147"/>
      <c r="LMM194" s="147"/>
      <c r="LMN194" s="147"/>
      <c r="LMO194" s="147"/>
      <c r="LMP194" s="147"/>
      <c r="LMQ194" s="147"/>
      <c r="LMR194" s="147"/>
      <c r="LMS194" s="147"/>
      <c r="LMT194" s="147"/>
      <c r="LMU194" s="147"/>
      <c r="LMV194" s="147"/>
      <c r="LMW194" s="147"/>
      <c r="LMX194" s="147"/>
      <c r="LMY194" s="147"/>
      <c r="LMZ194" s="147"/>
      <c r="LNA194" s="147"/>
      <c r="LNB194" s="147"/>
      <c r="LNC194" s="147"/>
      <c r="LND194" s="147"/>
      <c r="LNE194" s="147"/>
      <c r="LNF194" s="147"/>
      <c r="LNG194" s="147"/>
      <c r="LNH194" s="147"/>
      <c r="LNI194" s="147"/>
      <c r="LNJ194" s="147"/>
      <c r="LNK194" s="147"/>
      <c r="LNL194" s="147"/>
      <c r="LNM194" s="147"/>
      <c r="LNN194" s="147"/>
      <c r="LNO194" s="147"/>
      <c r="LNP194" s="147"/>
      <c r="LNQ194" s="147"/>
      <c r="LNR194" s="147"/>
      <c r="LNS194" s="147"/>
      <c r="LNT194" s="147"/>
      <c r="LNU194" s="147"/>
      <c r="LNV194" s="147"/>
      <c r="LNW194" s="147"/>
      <c r="LNX194" s="147"/>
      <c r="LNY194" s="147"/>
      <c r="LNZ194" s="147"/>
      <c r="LOA194" s="147"/>
      <c r="LOB194" s="147"/>
      <c r="LOC194" s="147"/>
      <c r="LOD194" s="147"/>
      <c r="LOE194" s="147"/>
      <c r="LOF194" s="147"/>
      <c r="LOG194" s="147"/>
      <c r="LOH194" s="147"/>
      <c r="LOI194" s="147"/>
      <c r="LOJ194" s="147"/>
      <c r="LOK194" s="147"/>
      <c r="LOL194" s="147"/>
      <c r="LOM194" s="147"/>
      <c r="LON194" s="147"/>
      <c r="LOO194" s="147"/>
      <c r="LOP194" s="147"/>
      <c r="LOQ194" s="147"/>
      <c r="LOR194" s="147"/>
      <c r="LOS194" s="147"/>
      <c r="LOT194" s="147"/>
      <c r="LOU194" s="147"/>
      <c r="LOV194" s="147"/>
      <c r="LOW194" s="147"/>
      <c r="LOX194" s="147"/>
      <c r="LOY194" s="147"/>
      <c r="LOZ194" s="147"/>
      <c r="LPA194" s="147"/>
      <c r="LPB194" s="147"/>
      <c r="LPC194" s="147"/>
      <c r="LPD194" s="147"/>
      <c r="LPE194" s="147"/>
      <c r="LPF194" s="147"/>
      <c r="LPG194" s="147"/>
      <c r="LPH194" s="147"/>
      <c r="LPI194" s="147"/>
      <c r="LPJ194" s="147"/>
      <c r="LPK194" s="147"/>
      <c r="LPL194" s="147"/>
      <c r="LPM194" s="147"/>
      <c r="LPN194" s="147"/>
      <c r="LPO194" s="147"/>
      <c r="LPP194" s="147"/>
      <c r="LPQ194" s="147"/>
      <c r="LPR194" s="147"/>
      <c r="LPS194" s="147"/>
      <c r="LPT194" s="147"/>
      <c r="LPU194" s="147"/>
      <c r="LPV194" s="147"/>
      <c r="LPW194" s="147"/>
      <c r="LPX194" s="147"/>
      <c r="LPY194" s="147"/>
      <c r="LPZ194" s="147"/>
      <c r="LQA194" s="147"/>
      <c r="LQB194" s="147"/>
      <c r="LQC194" s="147"/>
      <c r="LQD194" s="147"/>
      <c r="LQE194" s="147"/>
      <c r="LQF194" s="147"/>
      <c r="LQG194" s="147"/>
      <c r="LQH194" s="147"/>
      <c r="LQI194" s="147"/>
      <c r="LQJ194" s="147"/>
      <c r="LQK194" s="147"/>
      <c r="LQL194" s="147"/>
      <c r="LQM194" s="147"/>
      <c r="LQN194" s="147"/>
      <c r="LQO194" s="147"/>
      <c r="LQP194" s="147"/>
      <c r="LQQ194" s="147"/>
      <c r="LQR194" s="147"/>
      <c r="LQS194" s="147"/>
      <c r="LQT194" s="147"/>
      <c r="LQU194" s="147"/>
      <c r="LQV194" s="147"/>
      <c r="LQW194" s="147"/>
      <c r="LQX194" s="147"/>
      <c r="LQY194" s="147"/>
      <c r="LQZ194" s="147"/>
      <c r="LRA194" s="147"/>
      <c r="LRB194" s="147"/>
      <c r="LRC194" s="147"/>
      <c r="LRD194" s="147"/>
      <c r="LRE194" s="147"/>
      <c r="LRF194" s="147"/>
      <c r="LRG194" s="147"/>
      <c r="LRH194" s="147"/>
      <c r="LRI194" s="147"/>
      <c r="LRJ194" s="147"/>
      <c r="LRK194" s="147"/>
      <c r="LRL194" s="147"/>
      <c r="LRM194" s="147"/>
      <c r="LRN194" s="147"/>
      <c r="LRO194" s="147"/>
      <c r="LRP194" s="147"/>
      <c r="LRQ194" s="147"/>
      <c r="LRR194" s="147"/>
      <c r="LRS194" s="147"/>
      <c r="LRT194" s="147"/>
      <c r="LRU194" s="147"/>
      <c r="LRV194" s="147"/>
      <c r="LRW194" s="147"/>
      <c r="LRX194" s="147"/>
      <c r="LRY194" s="147"/>
      <c r="LRZ194" s="147"/>
      <c r="LSA194" s="147"/>
      <c r="LSB194" s="147"/>
      <c r="LSC194" s="147"/>
      <c r="LSD194" s="147"/>
      <c r="LSE194" s="147"/>
      <c r="LSF194" s="147"/>
      <c r="LSG194" s="147"/>
      <c r="LSH194" s="147"/>
      <c r="LSI194" s="147"/>
      <c r="LSJ194" s="147"/>
      <c r="LSK194" s="147"/>
      <c r="LSL194" s="147"/>
      <c r="LSM194" s="147"/>
      <c r="LSN194" s="147"/>
      <c r="LSO194" s="147"/>
      <c r="LSP194" s="147"/>
      <c r="LSQ194" s="147"/>
      <c r="LSR194" s="147"/>
      <c r="LSS194" s="147"/>
      <c r="LST194" s="147"/>
      <c r="LSU194" s="147"/>
      <c r="LSV194" s="147"/>
      <c r="LSW194" s="147"/>
      <c r="LSX194" s="147"/>
      <c r="LSY194" s="147"/>
      <c r="LSZ194" s="147"/>
      <c r="LTA194" s="147"/>
      <c r="LTB194" s="147"/>
      <c r="LTC194" s="147"/>
      <c r="LTD194" s="147"/>
      <c r="LTE194" s="147"/>
      <c r="LTF194" s="147"/>
      <c r="LTG194" s="147"/>
      <c r="LTH194" s="147"/>
      <c r="LTI194" s="147"/>
      <c r="LTJ194" s="147"/>
      <c r="LTK194" s="147"/>
      <c r="LTL194" s="147"/>
      <c r="LTM194" s="147"/>
      <c r="LTN194" s="147"/>
      <c r="LTO194" s="147"/>
      <c r="LTP194" s="147"/>
      <c r="LTQ194" s="147"/>
      <c r="LTR194" s="147"/>
      <c r="LTS194" s="147"/>
      <c r="LTT194" s="147"/>
      <c r="LTU194" s="147"/>
      <c r="LTV194" s="147"/>
      <c r="LTW194" s="147"/>
      <c r="LTX194" s="147"/>
      <c r="LTY194" s="147"/>
      <c r="LTZ194" s="147"/>
      <c r="LUA194" s="147"/>
      <c r="LUB194" s="147"/>
      <c r="LUC194" s="147"/>
      <c r="LUD194" s="147"/>
      <c r="LUE194" s="147"/>
      <c r="LUF194" s="147"/>
      <c r="LUG194" s="147"/>
      <c r="LUH194" s="147"/>
      <c r="LUI194" s="147"/>
      <c r="LUJ194" s="147"/>
      <c r="LUK194" s="147"/>
      <c r="LUL194" s="147"/>
      <c r="LUM194" s="147"/>
      <c r="LUN194" s="147"/>
      <c r="LUO194" s="147"/>
      <c r="LUP194" s="147"/>
      <c r="LUQ194" s="147"/>
      <c r="LUR194" s="147"/>
      <c r="LUS194" s="147"/>
      <c r="LUT194" s="147"/>
      <c r="LUU194" s="147"/>
      <c r="LUV194" s="147"/>
      <c r="LUW194" s="147"/>
      <c r="LUX194" s="147"/>
      <c r="LUY194" s="147"/>
      <c r="LUZ194" s="147"/>
      <c r="LVA194" s="147"/>
      <c r="LVB194" s="147"/>
      <c r="LVC194" s="147"/>
      <c r="LVD194" s="147"/>
      <c r="LVE194" s="147"/>
      <c r="LVF194" s="147"/>
      <c r="LVG194" s="147"/>
      <c r="LVH194" s="147"/>
      <c r="LVI194" s="147"/>
      <c r="LVJ194" s="147"/>
      <c r="LVK194" s="147"/>
      <c r="LVL194" s="147"/>
      <c r="LVM194" s="147"/>
      <c r="LVN194" s="147"/>
      <c r="LVO194" s="147"/>
      <c r="LVP194" s="147"/>
      <c r="LVQ194" s="147"/>
      <c r="LVR194" s="147"/>
      <c r="LVS194" s="147"/>
      <c r="LVT194" s="147"/>
      <c r="LVU194" s="147"/>
      <c r="LVV194" s="147"/>
      <c r="LVW194" s="147"/>
      <c r="LVX194" s="147"/>
      <c r="LVY194" s="147"/>
      <c r="LVZ194" s="147"/>
      <c r="LWA194" s="147"/>
      <c r="LWB194" s="147"/>
      <c r="LWC194" s="147"/>
      <c r="LWD194" s="147"/>
      <c r="LWE194" s="147"/>
      <c r="LWF194" s="147"/>
      <c r="LWG194" s="147"/>
      <c r="LWH194" s="147"/>
      <c r="LWI194" s="147"/>
      <c r="LWJ194" s="147"/>
      <c r="LWK194" s="147"/>
      <c r="LWL194" s="147"/>
      <c r="LWM194" s="147"/>
      <c r="LWN194" s="147"/>
      <c r="LWO194" s="147"/>
      <c r="LWP194" s="147"/>
      <c r="LWQ194" s="147"/>
      <c r="LWR194" s="147"/>
      <c r="LWS194" s="147"/>
      <c r="LWT194" s="147"/>
      <c r="LWU194" s="147"/>
      <c r="LWV194" s="147"/>
      <c r="LWW194" s="147"/>
      <c r="LWX194" s="147"/>
      <c r="LWY194" s="147"/>
      <c r="LWZ194" s="147"/>
      <c r="LXA194" s="147"/>
      <c r="LXB194" s="147"/>
      <c r="LXC194" s="147"/>
      <c r="LXD194" s="147"/>
      <c r="LXE194" s="147"/>
      <c r="LXF194" s="147"/>
      <c r="LXG194" s="147"/>
      <c r="LXH194" s="147"/>
      <c r="LXI194" s="147"/>
      <c r="LXJ194" s="147"/>
      <c r="LXK194" s="147"/>
      <c r="LXL194" s="147"/>
      <c r="LXM194" s="147"/>
      <c r="LXN194" s="147"/>
      <c r="LXO194" s="147"/>
      <c r="LXP194" s="147"/>
      <c r="LXQ194" s="147"/>
      <c r="LXR194" s="147"/>
      <c r="LXS194" s="147"/>
      <c r="LXT194" s="147"/>
      <c r="LXU194" s="147"/>
      <c r="LXV194" s="147"/>
      <c r="LXW194" s="147"/>
      <c r="LXX194" s="147"/>
      <c r="LXY194" s="147"/>
      <c r="LXZ194" s="147"/>
      <c r="LYA194" s="147"/>
      <c r="LYB194" s="147"/>
      <c r="LYC194" s="147"/>
      <c r="LYD194" s="147"/>
      <c r="LYE194" s="147"/>
      <c r="LYF194" s="147"/>
      <c r="LYG194" s="147"/>
      <c r="LYH194" s="147"/>
      <c r="LYI194" s="147"/>
      <c r="LYJ194" s="147"/>
      <c r="LYK194" s="147"/>
      <c r="LYL194" s="147"/>
      <c r="LYM194" s="147"/>
      <c r="LYN194" s="147"/>
      <c r="LYO194" s="147"/>
      <c r="LYP194" s="147"/>
      <c r="LYQ194" s="147"/>
      <c r="LYR194" s="147"/>
      <c r="LYS194" s="147"/>
      <c r="LYT194" s="147"/>
      <c r="LYU194" s="147"/>
      <c r="LYV194" s="147"/>
      <c r="LYW194" s="147"/>
      <c r="LYX194" s="147"/>
      <c r="LYY194" s="147"/>
      <c r="LYZ194" s="147"/>
      <c r="LZA194" s="147"/>
      <c r="LZB194" s="147"/>
      <c r="LZC194" s="147"/>
      <c r="LZD194" s="147"/>
      <c r="LZE194" s="147"/>
      <c r="LZF194" s="147"/>
      <c r="LZG194" s="147"/>
      <c r="LZH194" s="147"/>
      <c r="LZI194" s="147"/>
      <c r="LZJ194" s="147"/>
      <c r="LZK194" s="147"/>
      <c r="LZL194" s="147"/>
      <c r="LZM194" s="147"/>
      <c r="LZN194" s="147"/>
      <c r="LZO194" s="147"/>
      <c r="LZP194" s="147"/>
      <c r="LZQ194" s="147"/>
      <c r="LZR194" s="147"/>
      <c r="LZS194" s="147"/>
      <c r="LZT194" s="147"/>
      <c r="LZU194" s="147"/>
      <c r="LZV194" s="147"/>
      <c r="LZW194" s="147"/>
      <c r="LZX194" s="147"/>
      <c r="LZY194" s="147"/>
      <c r="LZZ194" s="147"/>
      <c r="MAA194" s="147"/>
      <c r="MAB194" s="147"/>
      <c r="MAC194" s="147"/>
      <c r="MAD194" s="147"/>
      <c r="MAE194" s="147"/>
      <c r="MAF194" s="147"/>
      <c r="MAG194" s="147"/>
      <c r="MAH194" s="147"/>
      <c r="MAI194" s="147"/>
      <c r="MAJ194" s="147"/>
      <c r="MAK194" s="147"/>
      <c r="MAL194" s="147"/>
      <c r="MAM194" s="147"/>
      <c r="MAN194" s="147"/>
      <c r="MAO194" s="147"/>
      <c r="MAP194" s="147"/>
      <c r="MAQ194" s="147"/>
      <c r="MAR194" s="147"/>
      <c r="MAS194" s="147"/>
      <c r="MAT194" s="147"/>
      <c r="MAU194" s="147"/>
      <c r="MAV194" s="147"/>
      <c r="MAW194" s="147"/>
      <c r="MAX194" s="147"/>
      <c r="MAY194" s="147"/>
      <c r="MAZ194" s="147"/>
      <c r="MBA194" s="147"/>
      <c r="MBB194" s="147"/>
      <c r="MBC194" s="147"/>
      <c r="MBD194" s="147"/>
      <c r="MBE194" s="147"/>
      <c r="MBF194" s="147"/>
      <c r="MBG194" s="147"/>
      <c r="MBH194" s="147"/>
      <c r="MBI194" s="147"/>
      <c r="MBJ194" s="147"/>
      <c r="MBK194" s="147"/>
      <c r="MBL194" s="147"/>
      <c r="MBM194" s="147"/>
      <c r="MBN194" s="147"/>
      <c r="MBO194" s="147"/>
      <c r="MBP194" s="147"/>
      <c r="MBQ194" s="147"/>
      <c r="MBR194" s="147"/>
      <c r="MBS194" s="147"/>
      <c r="MBT194" s="147"/>
      <c r="MBU194" s="147"/>
      <c r="MBV194" s="147"/>
      <c r="MBW194" s="147"/>
      <c r="MBX194" s="147"/>
      <c r="MBY194" s="147"/>
      <c r="MBZ194" s="147"/>
      <c r="MCA194" s="147"/>
      <c r="MCB194" s="147"/>
      <c r="MCC194" s="147"/>
      <c r="MCD194" s="147"/>
      <c r="MCE194" s="147"/>
      <c r="MCF194" s="147"/>
      <c r="MCG194" s="147"/>
      <c r="MCH194" s="147"/>
      <c r="MCI194" s="147"/>
      <c r="MCJ194" s="147"/>
      <c r="MCK194" s="147"/>
      <c r="MCL194" s="147"/>
      <c r="MCM194" s="147"/>
      <c r="MCN194" s="147"/>
      <c r="MCO194" s="147"/>
      <c r="MCP194" s="147"/>
      <c r="MCQ194" s="147"/>
      <c r="MCR194" s="147"/>
      <c r="MCS194" s="147"/>
      <c r="MCT194" s="147"/>
      <c r="MCU194" s="147"/>
      <c r="MCV194" s="147"/>
      <c r="MCW194" s="147"/>
      <c r="MCX194" s="147"/>
      <c r="MCY194" s="147"/>
      <c r="MCZ194" s="147"/>
      <c r="MDA194" s="147"/>
      <c r="MDB194" s="147"/>
      <c r="MDC194" s="147"/>
      <c r="MDD194" s="147"/>
      <c r="MDE194" s="147"/>
      <c r="MDF194" s="147"/>
      <c r="MDG194" s="147"/>
      <c r="MDH194" s="147"/>
      <c r="MDI194" s="147"/>
      <c r="MDJ194" s="147"/>
      <c r="MDK194" s="147"/>
      <c r="MDL194" s="147"/>
      <c r="MDM194" s="147"/>
      <c r="MDN194" s="147"/>
      <c r="MDO194" s="147"/>
      <c r="MDP194" s="147"/>
      <c r="MDQ194" s="147"/>
      <c r="MDR194" s="147"/>
      <c r="MDS194" s="147"/>
      <c r="MDT194" s="147"/>
      <c r="MDU194" s="147"/>
      <c r="MDV194" s="147"/>
      <c r="MDW194" s="147"/>
      <c r="MDX194" s="147"/>
      <c r="MDY194" s="147"/>
      <c r="MDZ194" s="147"/>
      <c r="MEA194" s="147"/>
      <c r="MEB194" s="147"/>
      <c r="MEC194" s="147"/>
      <c r="MED194" s="147"/>
      <c r="MEE194" s="147"/>
      <c r="MEF194" s="147"/>
      <c r="MEG194" s="147"/>
      <c r="MEH194" s="147"/>
      <c r="MEI194" s="147"/>
      <c r="MEJ194" s="147"/>
      <c r="MEK194" s="147"/>
      <c r="MEL194" s="147"/>
      <c r="MEM194" s="147"/>
      <c r="MEN194" s="147"/>
      <c r="MEO194" s="147"/>
      <c r="MEP194" s="147"/>
      <c r="MEQ194" s="147"/>
      <c r="MER194" s="147"/>
      <c r="MES194" s="147"/>
      <c r="MET194" s="147"/>
      <c r="MEU194" s="147"/>
      <c r="MEV194" s="147"/>
      <c r="MEW194" s="147"/>
      <c r="MEX194" s="147"/>
      <c r="MEY194" s="147"/>
      <c r="MEZ194" s="147"/>
      <c r="MFA194" s="147"/>
      <c r="MFB194" s="147"/>
      <c r="MFC194" s="147"/>
      <c r="MFD194" s="147"/>
      <c r="MFE194" s="147"/>
      <c r="MFF194" s="147"/>
      <c r="MFG194" s="147"/>
      <c r="MFH194" s="147"/>
      <c r="MFI194" s="147"/>
      <c r="MFJ194" s="147"/>
      <c r="MFK194" s="147"/>
      <c r="MFL194" s="147"/>
      <c r="MFM194" s="147"/>
      <c r="MFN194" s="147"/>
      <c r="MFO194" s="147"/>
      <c r="MFP194" s="147"/>
      <c r="MFQ194" s="147"/>
      <c r="MFR194" s="147"/>
      <c r="MFS194" s="147"/>
      <c r="MFT194" s="147"/>
      <c r="MFU194" s="147"/>
      <c r="MFV194" s="147"/>
      <c r="MFW194" s="147"/>
      <c r="MFX194" s="147"/>
      <c r="MFY194" s="147"/>
      <c r="MFZ194" s="147"/>
      <c r="MGA194" s="147"/>
      <c r="MGB194" s="147"/>
      <c r="MGC194" s="147"/>
      <c r="MGD194" s="147"/>
      <c r="MGE194" s="147"/>
      <c r="MGF194" s="147"/>
      <c r="MGG194" s="147"/>
      <c r="MGH194" s="147"/>
      <c r="MGI194" s="147"/>
      <c r="MGJ194" s="147"/>
      <c r="MGK194" s="147"/>
      <c r="MGL194" s="147"/>
      <c r="MGM194" s="147"/>
      <c r="MGN194" s="147"/>
      <c r="MGO194" s="147"/>
      <c r="MGP194" s="147"/>
      <c r="MGQ194" s="147"/>
      <c r="MGR194" s="147"/>
      <c r="MGS194" s="147"/>
      <c r="MGT194" s="147"/>
      <c r="MGU194" s="147"/>
      <c r="MGV194" s="147"/>
      <c r="MGW194" s="147"/>
      <c r="MGX194" s="147"/>
      <c r="MGY194" s="147"/>
      <c r="MGZ194" s="147"/>
      <c r="MHA194" s="147"/>
      <c r="MHB194" s="147"/>
      <c r="MHC194" s="147"/>
      <c r="MHD194" s="147"/>
      <c r="MHE194" s="147"/>
      <c r="MHF194" s="147"/>
      <c r="MHG194" s="147"/>
      <c r="MHH194" s="147"/>
      <c r="MHI194" s="147"/>
      <c r="MHJ194" s="147"/>
      <c r="MHK194" s="147"/>
      <c r="MHL194" s="147"/>
      <c r="MHM194" s="147"/>
      <c r="MHN194" s="147"/>
      <c r="MHO194" s="147"/>
      <c r="MHP194" s="147"/>
      <c r="MHQ194" s="147"/>
      <c r="MHR194" s="147"/>
      <c r="MHS194" s="147"/>
      <c r="MHT194" s="147"/>
      <c r="MHU194" s="147"/>
      <c r="MHV194" s="147"/>
      <c r="MHW194" s="147"/>
      <c r="MHX194" s="147"/>
      <c r="MHY194" s="147"/>
      <c r="MHZ194" s="147"/>
      <c r="MIA194" s="147"/>
      <c r="MIB194" s="147"/>
      <c r="MIC194" s="147"/>
      <c r="MID194" s="147"/>
      <c r="MIE194" s="147"/>
      <c r="MIF194" s="147"/>
      <c r="MIG194" s="147"/>
      <c r="MIH194" s="147"/>
      <c r="MII194" s="147"/>
      <c r="MIJ194" s="147"/>
      <c r="MIK194" s="147"/>
      <c r="MIL194" s="147"/>
      <c r="MIM194" s="147"/>
      <c r="MIN194" s="147"/>
      <c r="MIO194" s="147"/>
      <c r="MIP194" s="147"/>
      <c r="MIQ194" s="147"/>
      <c r="MIR194" s="147"/>
      <c r="MIS194" s="147"/>
      <c r="MIT194" s="147"/>
      <c r="MIU194" s="147"/>
      <c r="MIV194" s="147"/>
      <c r="MIW194" s="147"/>
      <c r="MIX194" s="147"/>
      <c r="MIY194" s="147"/>
      <c r="MIZ194" s="147"/>
      <c r="MJA194" s="147"/>
      <c r="MJB194" s="147"/>
      <c r="MJC194" s="147"/>
      <c r="MJD194" s="147"/>
      <c r="MJE194" s="147"/>
      <c r="MJF194" s="147"/>
      <c r="MJG194" s="147"/>
      <c r="MJH194" s="147"/>
      <c r="MJI194" s="147"/>
      <c r="MJJ194" s="147"/>
      <c r="MJK194" s="147"/>
      <c r="MJL194" s="147"/>
      <c r="MJM194" s="147"/>
      <c r="MJN194" s="147"/>
      <c r="MJO194" s="147"/>
      <c r="MJP194" s="147"/>
      <c r="MJQ194" s="147"/>
      <c r="MJR194" s="147"/>
      <c r="MJS194" s="147"/>
      <c r="MJT194" s="147"/>
      <c r="MJU194" s="147"/>
      <c r="MJV194" s="147"/>
      <c r="MJW194" s="147"/>
      <c r="MJX194" s="147"/>
      <c r="MJY194" s="147"/>
      <c r="MJZ194" s="147"/>
      <c r="MKA194" s="147"/>
      <c r="MKB194" s="147"/>
      <c r="MKC194" s="147"/>
      <c r="MKD194" s="147"/>
      <c r="MKE194" s="147"/>
      <c r="MKF194" s="147"/>
      <c r="MKG194" s="147"/>
      <c r="MKH194" s="147"/>
      <c r="MKI194" s="147"/>
      <c r="MKJ194" s="147"/>
      <c r="MKK194" s="147"/>
      <c r="MKL194" s="147"/>
      <c r="MKM194" s="147"/>
      <c r="MKN194" s="147"/>
      <c r="MKO194" s="147"/>
      <c r="MKP194" s="147"/>
      <c r="MKQ194" s="147"/>
      <c r="MKR194" s="147"/>
      <c r="MKS194" s="147"/>
      <c r="MKT194" s="147"/>
      <c r="MKU194" s="147"/>
      <c r="MKV194" s="147"/>
      <c r="MKW194" s="147"/>
      <c r="MKX194" s="147"/>
      <c r="MKY194" s="147"/>
      <c r="MKZ194" s="147"/>
      <c r="MLA194" s="147"/>
      <c r="MLB194" s="147"/>
      <c r="MLC194" s="147"/>
      <c r="MLD194" s="147"/>
      <c r="MLE194" s="147"/>
      <c r="MLF194" s="147"/>
      <c r="MLG194" s="147"/>
      <c r="MLH194" s="147"/>
      <c r="MLI194" s="147"/>
      <c r="MLJ194" s="147"/>
      <c r="MLK194" s="147"/>
      <c r="MLL194" s="147"/>
      <c r="MLM194" s="147"/>
      <c r="MLN194" s="147"/>
      <c r="MLO194" s="147"/>
      <c r="MLP194" s="147"/>
      <c r="MLQ194" s="147"/>
      <c r="MLR194" s="147"/>
      <c r="MLS194" s="147"/>
      <c r="MLT194" s="147"/>
      <c r="MLU194" s="147"/>
      <c r="MLV194" s="147"/>
      <c r="MLW194" s="147"/>
      <c r="MLX194" s="147"/>
      <c r="MLY194" s="147"/>
      <c r="MLZ194" s="147"/>
      <c r="MMA194" s="147"/>
      <c r="MMB194" s="147"/>
      <c r="MMC194" s="147"/>
      <c r="MMD194" s="147"/>
      <c r="MME194" s="147"/>
      <c r="MMF194" s="147"/>
      <c r="MMG194" s="147"/>
      <c r="MMH194" s="147"/>
      <c r="MMI194" s="147"/>
      <c r="MMJ194" s="147"/>
      <c r="MMK194" s="147"/>
      <c r="MML194" s="147"/>
      <c r="MMM194" s="147"/>
      <c r="MMN194" s="147"/>
      <c r="MMO194" s="147"/>
      <c r="MMP194" s="147"/>
      <c r="MMQ194" s="147"/>
      <c r="MMR194" s="147"/>
      <c r="MMS194" s="147"/>
      <c r="MMT194" s="147"/>
      <c r="MMU194" s="147"/>
      <c r="MMV194" s="147"/>
      <c r="MMW194" s="147"/>
      <c r="MMX194" s="147"/>
      <c r="MMY194" s="147"/>
      <c r="MMZ194" s="147"/>
      <c r="MNA194" s="147"/>
      <c r="MNB194" s="147"/>
      <c r="MNC194" s="147"/>
      <c r="MND194" s="147"/>
      <c r="MNE194" s="147"/>
      <c r="MNF194" s="147"/>
      <c r="MNG194" s="147"/>
      <c r="MNH194" s="147"/>
      <c r="MNI194" s="147"/>
      <c r="MNJ194" s="147"/>
      <c r="MNK194" s="147"/>
      <c r="MNL194" s="147"/>
      <c r="MNM194" s="147"/>
      <c r="MNN194" s="147"/>
      <c r="MNO194" s="147"/>
      <c r="MNP194" s="147"/>
      <c r="MNQ194" s="147"/>
      <c r="MNR194" s="147"/>
      <c r="MNS194" s="147"/>
      <c r="MNT194" s="147"/>
      <c r="MNU194" s="147"/>
      <c r="MNV194" s="147"/>
      <c r="MNW194" s="147"/>
      <c r="MNX194" s="147"/>
      <c r="MNY194" s="147"/>
      <c r="MNZ194" s="147"/>
      <c r="MOA194" s="147"/>
      <c r="MOB194" s="147"/>
      <c r="MOC194" s="147"/>
      <c r="MOD194" s="147"/>
      <c r="MOE194" s="147"/>
      <c r="MOF194" s="147"/>
      <c r="MOG194" s="147"/>
      <c r="MOH194" s="147"/>
      <c r="MOI194" s="147"/>
      <c r="MOJ194" s="147"/>
      <c r="MOK194" s="147"/>
      <c r="MOL194" s="147"/>
      <c r="MOM194" s="147"/>
      <c r="MON194" s="147"/>
      <c r="MOO194" s="147"/>
      <c r="MOP194" s="147"/>
      <c r="MOQ194" s="147"/>
      <c r="MOR194" s="147"/>
      <c r="MOS194" s="147"/>
      <c r="MOT194" s="147"/>
      <c r="MOU194" s="147"/>
      <c r="MOV194" s="147"/>
      <c r="MOW194" s="147"/>
      <c r="MOX194" s="147"/>
      <c r="MOY194" s="147"/>
      <c r="MOZ194" s="147"/>
      <c r="MPA194" s="147"/>
      <c r="MPB194" s="147"/>
      <c r="MPC194" s="147"/>
      <c r="MPD194" s="147"/>
      <c r="MPE194" s="147"/>
      <c r="MPF194" s="147"/>
      <c r="MPG194" s="147"/>
      <c r="MPH194" s="147"/>
      <c r="MPI194" s="147"/>
      <c r="MPJ194" s="147"/>
      <c r="MPK194" s="147"/>
      <c r="MPL194" s="147"/>
      <c r="MPM194" s="147"/>
      <c r="MPN194" s="147"/>
      <c r="MPO194" s="147"/>
      <c r="MPP194" s="147"/>
      <c r="MPQ194" s="147"/>
      <c r="MPR194" s="147"/>
      <c r="MPS194" s="147"/>
      <c r="MPT194" s="147"/>
      <c r="MPU194" s="147"/>
      <c r="MPV194" s="147"/>
      <c r="MPW194" s="147"/>
      <c r="MPX194" s="147"/>
      <c r="MPY194" s="147"/>
      <c r="MPZ194" s="147"/>
      <c r="MQA194" s="147"/>
      <c r="MQB194" s="147"/>
      <c r="MQC194" s="147"/>
      <c r="MQD194" s="147"/>
      <c r="MQE194" s="147"/>
      <c r="MQF194" s="147"/>
      <c r="MQG194" s="147"/>
      <c r="MQH194" s="147"/>
      <c r="MQI194" s="147"/>
      <c r="MQJ194" s="147"/>
      <c r="MQK194" s="147"/>
      <c r="MQL194" s="147"/>
      <c r="MQM194" s="147"/>
      <c r="MQN194" s="147"/>
      <c r="MQO194" s="147"/>
      <c r="MQP194" s="147"/>
      <c r="MQQ194" s="147"/>
      <c r="MQR194" s="147"/>
      <c r="MQS194" s="147"/>
      <c r="MQT194" s="147"/>
      <c r="MQU194" s="147"/>
      <c r="MQV194" s="147"/>
      <c r="MQW194" s="147"/>
      <c r="MQX194" s="147"/>
      <c r="MQY194" s="147"/>
      <c r="MQZ194" s="147"/>
      <c r="MRA194" s="147"/>
      <c r="MRB194" s="147"/>
      <c r="MRC194" s="147"/>
      <c r="MRD194" s="147"/>
      <c r="MRE194" s="147"/>
      <c r="MRF194" s="147"/>
      <c r="MRG194" s="147"/>
      <c r="MRH194" s="147"/>
      <c r="MRI194" s="147"/>
      <c r="MRJ194" s="147"/>
      <c r="MRK194" s="147"/>
      <c r="MRL194" s="147"/>
      <c r="MRM194" s="147"/>
      <c r="MRN194" s="147"/>
      <c r="MRO194" s="147"/>
      <c r="MRP194" s="147"/>
      <c r="MRQ194" s="147"/>
      <c r="MRR194" s="147"/>
      <c r="MRS194" s="147"/>
      <c r="MRT194" s="147"/>
      <c r="MRU194" s="147"/>
      <c r="MRV194" s="147"/>
      <c r="MRW194" s="147"/>
      <c r="MRX194" s="147"/>
      <c r="MRY194" s="147"/>
      <c r="MRZ194" s="147"/>
      <c r="MSA194" s="147"/>
      <c r="MSB194" s="147"/>
      <c r="MSC194" s="147"/>
      <c r="MSD194" s="147"/>
      <c r="MSE194" s="147"/>
      <c r="MSF194" s="147"/>
      <c r="MSG194" s="147"/>
      <c r="MSH194" s="147"/>
      <c r="MSI194" s="147"/>
      <c r="MSJ194" s="147"/>
      <c r="MSK194" s="147"/>
      <c r="MSL194" s="147"/>
      <c r="MSM194" s="147"/>
      <c r="MSN194" s="147"/>
      <c r="MSO194" s="147"/>
      <c r="MSP194" s="147"/>
      <c r="MSQ194" s="147"/>
      <c r="MSR194" s="147"/>
      <c r="MSS194" s="147"/>
      <c r="MST194" s="147"/>
      <c r="MSU194" s="147"/>
      <c r="MSV194" s="147"/>
      <c r="MSW194" s="147"/>
      <c r="MSX194" s="147"/>
      <c r="MSY194" s="147"/>
      <c r="MSZ194" s="147"/>
      <c r="MTA194" s="147"/>
      <c r="MTB194" s="147"/>
      <c r="MTC194" s="147"/>
      <c r="MTD194" s="147"/>
      <c r="MTE194" s="147"/>
      <c r="MTF194" s="147"/>
      <c r="MTG194" s="147"/>
      <c r="MTH194" s="147"/>
      <c r="MTI194" s="147"/>
      <c r="MTJ194" s="147"/>
      <c r="MTK194" s="147"/>
      <c r="MTL194" s="147"/>
      <c r="MTM194" s="147"/>
      <c r="MTN194" s="147"/>
      <c r="MTO194" s="147"/>
      <c r="MTP194" s="147"/>
      <c r="MTQ194" s="147"/>
      <c r="MTR194" s="147"/>
      <c r="MTS194" s="147"/>
      <c r="MTT194" s="147"/>
      <c r="MTU194" s="147"/>
      <c r="MTV194" s="147"/>
      <c r="MTW194" s="147"/>
      <c r="MTX194" s="147"/>
      <c r="MTY194" s="147"/>
      <c r="MTZ194" s="147"/>
      <c r="MUA194" s="147"/>
      <c r="MUB194" s="147"/>
      <c r="MUC194" s="147"/>
      <c r="MUD194" s="147"/>
      <c r="MUE194" s="147"/>
      <c r="MUF194" s="147"/>
      <c r="MUG194" s="147"/>
      <c r="MUH194" s="147"/>
      <c r="MUI194" s="147"/>
      <c r="MUJ194" s="147"/>
      <c r="MUK194" s="147"/>
      <c r="MUL194" s="147"/>
      <c r="MUM194" s="147"/>
      <c r="MUN194" s="147"/>
      <c r="MUO194" s="147"/>
      <c r="MUP194" s="147"/>
      <c r="MUQ194" s="147"/>
      <c r="MUR194" s="147"/>
      <c r="MUS194" s="147"/>
      <c r="MUT194" s="147"/>
      <c r="MUU194" s="147"/>
      <c r="MUV194" s="147"/>
      <c r="MUW194" s="147"/>
      <c r="MUX194" s="147"/>
      <c r="MUY194" s="147"/>
      <c r="MUZ194" s="147"/>
      <c r="MVA194" s="147"/>
      <c r="MVB194" s="147"/>
      <c r="MVC194" s="147"/>
      <c r="MVD194" s="147"/>
      <c r="MVE194" s="147"/>
      <c r="MVF194" s="147"/>
      <c r="MVG194" s="147"/>
      <c r="MVH194" s="147"/>
      <c r="MVI194" s="147"/>
      <c r="MVJ194" s="147"/>
      <c r="MVK194" s="147"/>
      <c r="MVL194" s="147"/>
      <c r="MVM194" s="147"/>
      <c r="MVN194" s="147"/>
      <c r="MVO194" s="147"/>
      <c r="MVP194" s="147"/>
      <c r="MVQ194" s="147"/>
      <c r="MVR194" s="147"/>
      <c r="MVS194" s="147"/>
      <c r="MVT194" s="147"/>
      <c r="MVU194" s="147"/>
      <c r="MVV194" s="147"/>
      <c r="MVW194" s="147"/>
      <c r="MVX194" s="147"/>
      <c r="MVY194" s="147"/>
      <c r="MVZ194" s="147"/>
      <c r="MWA194" s="147"/>
      <c r="MWB194" s="147"/>
      <c r="MWC194" s="147"/>
      <c r="MWD194" s="147"/>
      <c r="MWE194" s="147"/>
      <c r="MWF194" s="147"/>
      <c r="MWG194" s="147"/>
      <c r="MWH194" s="147"/>
      <c r="MWI194" s="147"/>
      <c r="MWJ194" s="147"/>
      <c r="MWK194" s="147"/>
      <c r="MWL194" s="147"/>
      <c r="MWM194" s="147"/>
      <c r="MWN194" s="147"/>
      <c r="MWO194" s="147"/>
      <c r="MWP194" s="147"/>
      <c r="MWQ194" s="147"/>
      <c r="MWR194" s="147"/>
      <c r="MWS194" s="147"/>
      <c r="MWT194" s="147"/>
      <c r="MWU194" s="147"/>
      <c r="MWV194" s="147"/>
      <c r="MWW194" s="147"/>
      <c r="MWX194" s="147"/>
      <c r="MWY194" s="147"/>
      <c r="MWZ194" s="147"/>
      <c r="MXA194" s="147"/>
      <c r="MXB194" s="147"/>
      <c r="MXC194" s="147"/>
      <c r="MXD194" s="147"/>
      <c r="MXE194" s="147"/>
      <c r="MXF194" s="147"/>
      <c r="MXG194" s="147"/>
      <c r="MXH194" s="147"/>
      <c r="MXI194" s="147"/>
      <c r="MXJ194" s="147"/>
      <c r="MXK194" s="147"/>
      <c r="MXL194" s="147"/>
      <c r="MXM194" s="147"/>
      <c r="MXN194" s="147"/>
      <c r="MXO194" s="147"/>
      <c r="MXP194" s="147"/>
      <c r="MXQ194" s="147"/>
      <c r="MXR194" s="147"/>
      <c r="MXS194" s="147"/>
      <c r="MXT194" s="147"/>
      <c r="MXU194" s="147"/>
      <c r="MXV194" s="147"/>
      <c r="MXW194" s="147"/>
      <c r="MXX194" s="147"/>
      <c r="MXY194" s="147"/>
      <c r="MXZ194" s="147"/>
      <c r="MYA194" s="147"/>
      <c r="MYB194" s="147"/>
      <c r="MYC194" s="147"/>
      <c r="MYD194" s="147"/>
      <c r="MYE194" s="147"/>
      <c r="MYF194" s="147"/>
      <c r="MYG194" s="147"/>
      <c r="MYH194" s="147"/>
      <c r="MYI194" s="147"/>
      <c r="MYJ194" s="147"/>
      <c r="MYK194" s="147"/>
      <c r="MYL194" s="147"/>
      <c r="MYM194" s="147"/>
      <c r="MYN194" s="147"/>
      <c r="MYO194" s="147"/>
      <c r="MYP194" s="147"/>
      <c r="MYQ194" s="147"/>
      <c r="MYR194" s="147"/>
      <c r="MYS194" s="147"/>
      <c r="MYT194" s="147"/>
      <c r="MYU194" s="147"/>
      <c r="MYV194" s="147"/>
      <c r="MYW194" s="147"/>
      <c r="MYX194" s="147"/>
      <c r="MYY194" s="147"/>
      <c r="MYZ194" s="147"/>
      <c r="MZA194" s="147"/>
      <c r="MZB194" s="147"/>
      <c r="MZC194" s="147"/>
      <c r="MZD194" s="147"/>
      <c r="MZE194" s="147"/>
      <c r="MZF194" s="147"/>
      <c r="MZG194" s="147"/>
      <c r="MZH194" s="147"/>
      <c r="MZI194" s="147"/>
      <c r="MZJ194" s="147"/>
      <c r="MZK194" s="147"/>
      <c r="MZL194" s="147"/>
      <c r="MZM194" s="147"/>
      <c r="MZN194" s="147"/>
      <c r="MZO194" s="147"/>
      <c r="MZP194" s="147"/>
      <c r="MZQ194" s="147"/>
      <c r="MZR194" s="147"/>
      <c r="MZS194" s="147"/>
      <c r="MZT194" s="147"/>
      <c r="MZU194" s="147"/>
      <c r="MZV194" s="147"/>
      <c r="MZW194" s="147"/>
      <c r="MZX194" s="147"/>
      <c r="MZY194" s="147"/>
      <c r="MZZ194" s="147"/>
      <c r="NAA194" s="147"/>
      <c r="NAB194" s="147"/>
      <c r="NAC194" s="147"/>
      <c r="NAD194" s="147"/>
      <c r="NAE194" s="147"/>
      <c r="NAF194" s="147"/>
      <c r="NAG194" s="147"/>
      <c r="NAH194" s="147"/>
      <c r="NAI194" s="147"/>
      <c r="NAJ194" s="147"/>
      <c r="NAK194" s="147"/>
      <c r="NAL194" s="147"/>
      <c r="NAM194" s="147"/>
      <c r="NAN194" s="147"/>
      <c r="NAO194" s="147"/>
      <c r="NAP194" s="147"/>
      <c r="NAQ194" s="147"/>
      <c r="NAR194" s="147"/>
      <c r="NAS194" s="147"/>
      <c r="NAT194" s="147"/>
      <c r="NAU194" s="147"/>
      <c r="NAV194" s="147"/>
      <c r="NAW194" s="147"/>
      <c r="NAX194" s="147"/>
      <c r="NAY194" s="147"/>
      <c r="NAZ194" s="147"/>
      <c r="NBA194" s="147"/>
      <c r="NBB194" s="147"/>
      <c r="NBC194" s="147"/>
      <c r="NBD194" s="147"/>
      <c r="NBE194" s="147"/>
      <c r="NBF194" s="147"/>
      <c r="NBG194" s="147"/>
      <c r="NBH194" s="147"/>
      <c r="NBI194" s="147"/>
      <c r="NBJ194" s="147"/>
      <c r="NBK194" s="147"/>
      <c r="NBL194" s="147"/>
      <c r="NBM194" s="147"/>
      <c r="NBN194" s="147"/>
      <c r="NBO194" s="147"/>
      <c r="NBP194" s="147"/>
      <c r="NBQ194" s="147"/>
      <c r="NBR194" s="147"/>
      <c r="NBS194" s="147"/>
      <c r="NBT194" s="147"/>
      <c r="NBU194" s="147"/>
      <c r="NBV194" s="147"/>
      <c r="NBW194" s="147"/>
      <c r="NBX194" s="147"/>
      <c r="NBY194" s="147"/>
      <c r="NBZ194" s="147"/>
      <c r="NCA194" s="147"/>
      <c r="NCB194" s="147"/>
      <c r="NCC194" s="147"/>
      <c r="NCD194" s="147"/>
      <c r="NCE194" s="147"/>
      <c r="NCF194" s="147"/>
      <c r="NCG194" s="147"/>
      <c r="NCH194" s="147"/>
      <c r="NCI194" s="147"/>
      <c r="NCJ194" s="147"/>
      <c r="NCK194" s="147"/>
      <c r="NCL194" s="147"/>
      <c r="NCM194" s="147"/>
      <c r="NCN194" s="147"/>
      <c r="NCO194" s="147"/>
      <c r="NCP194" s="147"/>
      <c r="NCQ194" s="147"/>
      <c r="NCR194" s="147"/>
      <c r="NCS194" s="147"/>
      <c r="NCT194" s="147"/>
      <c r="NCU194" s="147"/>
      <c r="NCV194" s="147"/>
      <c r="NCW194" s="147"/>
      <c r="NCX194" s="147"/>
      <c r="NCY194" s="147"/>
      <c r="NCZ194" s="147"/>
      <c r="NDA194" s="147"/>
      <c r="NDB194" s="147"/>
      <c r="NDC194" s="147"/>
      <c r="NDD194" s="147"/>
      <c r="NDE194" s="147"/>
      <c r="NDF194" s="147"/>
      <c r="NDG194" s="147"/>
      <c r="NDH194" s="147"/>
      <c r="NDI194" s="147"/>
      <c r="NDJ194" s="147"/>
      <c r="NDK194" s="147"/>
      <c r="NDL194" s="147"/>
      <c r="NDM194" s="147"/>
      <c r="NDN194" s="147"/>
      <c r="NDO194" s="147"/>
      <c r="NDP194" s="147"/>
      <c r="NDQ194" s="147"/>
      <c r="NDR194" s="147"/>
      <c r="NDS194" s="147"/>
      <c r="NDT194" s="147"/>
      <c r="NDU194" s="147"/>
      <c r="NDV194" s="147"/>
      <c r="NDW194" s="147"/>
      <c r="NDX194" s="147"/>
      <c r="NDY194" s="147"/>
      <c r="NDZ194" s="147"/>
      <c r="NEA194" s="147"/>
      <c r="NEB194" s="147"/>
      <c r="NEC194" s="147"/>
      <c r="NED194" s="147"/>
      <c r="NEE194" s="147"/>
      <c r="NEF194" s="147"/>
      <c r="NEG194" s="147"/>
      <c r="NEH194" s="147"/>
      <c r="NEI194" s="147"/>
      <c r="NEJ194" s="147"/>
      <c r="NEK194" s="147"/>
      <c r="NEL194" s="147"/>
      <c r="NEM194" s="147"/>
      <c r="NEN194" s="147"/>
      <c r="NEO194" s="147"/>
      <c r="NEP194" s="147"/>
      <c r="NEQ194" s="147"/>
      <c r="NER194" s="147"/>
      <c r="NES194" s="147"/>
      <c r="NET194" s="147"/>
      <c r="NEU194" s="147"/>
      <c r="NEV194" s="147"/>
      <c r="NEW194" s="147"/>
      <c r="NEX194" s="147"/>
      <c r="NEY194" s="147"/>
      <c r="NEZ194" s="147"/>
      <c r="NFA194" s="147"/>
      <c r="NFB194" s="147"/>
      <c r="NFC194" s="147"/>
      <c r="NFD194" s="147"/>
      <c r="NFE194" s="147"/>
      <c r="NFF194" s="147"/>
      <c r="NFG194" s="147"/>
      <c r="NFH194" s="147"/>
      <c r="NFI194" s="147"/>
      <c r="NFJ194" s="147"/>
      <c r="NFK194" s="147"/>
      <c r="NFL194" s="147"/>
      <c r="NFM194" s="147"/>
      <c r="NFN194" s="147"/>
      <c r="NFO194" s="147"/>
      <c r="NFP194" s="147"/>
      <c r="NFQ194" s="147"/>
      <c r="NFR194" s="147"/>
      <c r="NFS194" s="147"/>
      <c r="NFT194" s="147"/>
      <c r="NFU194" s="147"/>
      <c r="NFV194" s="147"/>
      <c r="NFW194" s="147"/>
      <c r="NFX194" s="147"/>
      <c r="NFY194" s="147"/>
      <c r="NFZ194" s="147"/>
      <c r="NGA194" s="147"/>
      <c r="NGB194" s="147"/>
      <c r="NGC194" s="147"/>
      <c r="NGD194" s="147"/>
      <c r="NGE194" s="147"/>
      <c r="NGF194" s="147"/>
      <c r="NGG194" s="147"/>
      <c r="NGH194" s="147"/>
      <c r="NGI194" s="147"/>
      <c r="NGJ194" s="147"/>
      <c r="NGK194" s="147"/>
      <c r="NGL194" s="147"/>
      <c r="NGM194" s="147"/>
      <c r="NGN194" s="147"/>
      <c r="NGO194" s="147"/>
      <c r="NGP194" s="147"/>
      <c r="NGQ194" s="147"/>
      <c r="NGR194" s="147"/>
      <c r="NGS194" s="147"/>
      <c r="NGT194" s="147"/>
      <c r="NGU194" s="147"/>
      <c r="NGV194" s="147"/>
      <c r="NGW194" s="147"/>
      <c r="NGX194" s="147"/>
      <c r="NGY194" s="147"/>
      <c r="NGZ194" s="147"/>
      <c r="NHA194" s="147"/>
      <c r="NHB194" s="147"/>
      <c r="NHC194" s="147"/>
      <c r="NHD194" s="147"/>
      <c r="NHE194" s="147"/>
      <c r="NHF194" s="147"/>
      <c r="NHG194" s="147"/>
      <c r="NHH194" s="147"/>
      <c r="NHI194" s="147"/>
      <c r="NHJ194" s="147"/>
      <c r="NHK194" s="147"/>
      <c r="NHL194" s="147"/>
      <c r="NHM194" s="147"/>
      <c r="NHN194" s="147"/>
      <c r="NHO194" s="147"/>
      <c r="NHP194" s="147"/>
      <c r="NHQ194" s="147"/>
      <c r="NHR194" s="147"/>
      <c r="NHS194" s="147"/>
      <c r="NHT194" s="147"/>
      <c r="NHU194" s="147"/>
      <c r="NHV194" s="147"/>
      <c r="NHW194" s="147"/>
      <c r="NHX194" s="147"/>
      <c r="NHY194" s="147"/>
      <c r="NHZ194" s="147"/>
      <c r="NIA194" s="147"/>
      <c r="NIB194" s="147"/>
      <c r="NIC194" s="147"/>
      <c r="NID194" s="147"/>
      <c r="NIE194" s="147"/>
      <c r="NIF194" s="147"/>
      <c r="NIG194" s="147"/>
      <c r="NIH194" s="147"/>
      <c r="NII194" s="147"/>
      <c r="NIJ194" s="147"/>
      <c r="NIK194" s="147"/>
      <c r="NIL194" s="147"/>
      <c r="NIM194" s="147"/>
      <c r="NIN194" s="147"/>
      <c r="NIO194" s="147"/>
      <c r="NIP194" s="147"/>
      <c r="NIQ194" s="147"/>
      <c r="NIR194" s="147"/>
      <c r="NIS194" s="147"/>
      <c r="NIT194" s="147"/>
      <c r="NIU194" s="147"/>
      <c r="NIV194" s="147"/>
      <c r="NIW194" s="147"/>
      <c r="NIX194" s="147"/>
      <c r="NIY194" s="147"/>
      <c r="NIZ194" s="147"/>
      <c r="NJA194" s="147"/>
      <c r="NJB194" s="147"/>
      <c r="NJC194" s="147"/>
      <c r="NJD194" s="147"/>
      <c r="NJE194" s="147"/>
      <c r="NJF194" s="147"/>
      <c r="NJG194" s="147"/>
      <c r="NJH194" s="147"/>
      <c r="NJI194" s="147"/>
      <c r="NJJ194" s="147"/>
      <c r="NJK194" s="147"/>
      <c r="NJL194" s="147"/>
      <c r="NJM194" s="147"/>
      <c r="NJN194" s="147"/>
      <c r="NJO194" s="147"/>
      <c r="NJP194" s="147"/>
      <c r="NJQ194" s="147"/>
      <c r="NJR194" s="147"/>
      <c r="NJS194" s="147"/>
      <c r="NJT194" s="147"/>
      <c r="NJU194" s="147"/>
      <c r="NJV194" s="147"/>
      <c r="NJW194" s="147"/>
      <c r="NJX194" s="147"/>
      <c r="NJY194" s="147"/>
      <c r="NJZ194" s="147"/>
      <c r="NKA194" s="147"/>
      <c r="NKB194" s="147"/>
      <c r="NKC194" s="147"/>
      <c r="NKD194" s="147"/>
      <c r="NKE194" s="147"/>
      <c r="NKF194" s="147"/>
      <c r="NKG194" s="147"/>
      <c r="NKH194" s="147"/>
      <c r="NKI194" s="147"/>
      <c r="NKJ194" s="147"/>
      <c r="NKK194" s="147"/>
      <c r="NKL194" s="147"/>
      <c r="NKM194" s="147"/>
      <c r="NKN194" s="147"/>
      <c r="NKO194" s="147"/>
      <c r="NKP194" s="147"/>
      <c r="NKQ194" s="147"/>
      <c r="NKR194" s="147"/>
      <c r="NKS194" s="147"/>
      <c r="NKT194" s="147"/>
      <c r="NKU194" s="147"/>
      <c r="NKV194" s="147"/>
      <c r="NKW194" s="147"/>
      <c r="NKX194" s="147"/>
      <c r="NKY194" s="147"/>
      <c r="NKZ194" s="147"/>
      <c r="NLA194" s="147"/>
      <c r="NLB194" s="147"/>
      <c r="NLC194" s="147"/>
      <c r="NLD194" s="147"/>
      <c r="NLE194" s="147"/>
      <c r="NLF194" s="147"/>
      <c r="NLG194" s="147"/>
      <c r="NLH194" s="147"/>
      <c r="NLI194" s="147"/>
      <c r="NLJ194" s="147"/>
      <c r="NLK194" s="147"/>
      <c r="NLL194" s="147"/>
      <c r="NLM194" s="147"/>
      <c r="NLN194" s="147"/>
      <c r="NLO194" s="147"/>
      <c r="NLP194" s="147"/>
      <c r="NLQ194" s="147"/>
      <c r="NLR194" s="147"/>
      <c r="NLS194" s="147"/>
      <c r="NLT194" s="147"/>
      <c r="NLU194" s="147"/>
      <c r="NLV194" s="147"/>
      <c r="NLW194" s="147"/>
      <c r="NLX194" s="147"/>
      <c r="NLY194" s="147"/>
      <c r="NLZ194" s="147"/>
      <c r="NMA194" s="147"/>
      <c r="NMB194" s="147"/>
      <c r="NMC194" s="147"/>
      <c r="NMD194" s="147"/>
      <c r="NME194" s="147"/>
      <c r="NMF194" s="147"/>
      <c r="NMG194" s="147"/>
      <c r="NMH194" s="147"/>
      <c r="NMI194" s="147"/>
      <c r="NMJ194" s="147"/>
      <c r="NMK194" s="147"/>
      <c r="NML194" s="147"/>
      <c r="NMM194" s="147"/>
      <c r="NMN194" s="147"/>
      <c r="NMO194" s="147"/>
      <c r="NMP194" s="147"/>
      <c r="NMQ194" s="147"/>
      <c r="NMR194" s="147"/>
      <c r="NMS194" s="147"/>
      <c r="NMT194" s="147"/>
      <c r="NMU194" s="147"/>
      <c r="NMV194" s="147"/>
      <c r="NMW194" s="147"/>
      <c r="NMX194" s="147"/>
      <c r="NMY194" s="147"/>
      <c r="NMZ194" s="147"/>
      <c r="NNA194" s="147"/>
      <c r="NNB194" s="147"/>
      <c r="NNC194" s="147"/>
      <c r="NND194" s="147"/>
      <c r="NNE194" s="147"/>
      <c r="NNF194" s="147"/>
      <c r="NNG194" s="147"/>
      <c r="NNH194" s="147"/>
      <c r="NNI194" s="147"/>
      <c r="NNJ194" s="147"/>
      <c r="NNK194" s="147"/>
      <c r="NNL194" s="147"/>
      <c r="NNM194" s="147"/>
      <c r="NNN194" s="147"/>
      <c r="NNO194" s="147"/>
      <c r="NNP194" s="147"/>
      <c r="NNQ194" s="147"/>
      <c r="NNR194" s="147"/>
      <c r="NNS194" s="147"/>
      <c r="NNT194" s="147"/>
      <c r="NNU194" s="147"/>
      <c r="NNV194" s="147"/>
      <c r="NNW194" s="147"/>
      <c r="NNX194" s="147"/>
      <c r="NNY194" s="147"/>
      <c r="NNZ194" s="147"/>
      <c r="NOA194" s="147"/>
      <c r="NOB194" s="147"/>
      <c r="NOC194" s="147"/>
      <c r="NOD194" s="147"/>
      <c r="NOE194" s="147"/>
      <c r="NOF194" s="147"/>
      <c r="NOG194" s="147"/>
      <c r="NOH194" s="147"/>
      <c r="NOI194" s="147"/>
      <c r="NOJ194" s="147"/>
      <c r="NOK194" s="147"/>
      <c r="NOL194" s="147"/>
      <c r="NOM194" s="147"/>
      <c r="NON194" s="147"/>
      <c r="NOO194" s="147"/>
      <c r="NOP194" s="147"/>
      <c r="NOQ194" s="147"/>
      <c r="NOR194" s="147"/>
      <c r="NOS194" s="147"/>
      <c r="NOT194" s="147"/>
      <c r="NOU194" s="147"/>
      <c r="NOV194" s="147"/>
      <c r="NOW194" s="147"/>
      <c r="NOX194" s="147"/>
      <c r="NOY194" s="147"/>
      <c r="NOZ194" s="147"/>
      <c r="NPA194" s="147"/>
      <c r="NPB194" s="147"/>
      <c r="NPC194" s="147"/>
      <c r="NPD194" s="147"/>
      <c r="NPE194" s="147"/>
      <c r="NPF194" s="147"/>
      <c r="NPG194" s="147"/>
      <c r="NPH194" s="147"/>
      <c r="NPI194" s="147"/>
      <c r="NPJ194" s="147"/>
      <c r="NPK194" s="147"/>
      <c r="NPL194" s="147"/>
      <c r="NPM194" s="147"/>
      <c r="NPN194" s="147"/>
      <c r="NPO194" s="147"/>
      <c r="NPP194" s="147"/>
      <c r="NPQ194" s="147"/>
      <c r="NPR194" s="147"/>
      <c r="NPS194" s="147"/>
      <c r="NPT194" s="147"/>
      <c r="NPU194" s="147"/>
      <c r="NPV194" s="147"/>
      <c r="NPW194" s="147"/>
      <c r="NPX194" s="147"/>
      <c r="NPY194" s="147"/>
      <c r="NPZ194" s="147"/>
      <c r="NQA194" s="147"/>
      <c r="NQB194" s="147"/>
      <c r="NQC194" s="147"/>
      <c r="NQD194" s="147"/>
      <c r="NQE194" s="147"/>
      <c r="NQF194" s="147"/>
      <c r="NQG194" s="147"/>
      <c r="NQH194" s="147"/>
      <c r="NQI194" s="147"/>
      <c r="NQJ194" s="147"/>
      <c r="NQK194" s="147"/>
      <c r="NQL194" s="147"/>
      <c r="NQM194" s="147"/>
      <c r="NQN194" s="147"/>
      <c r="NQO194" s="147"/>
      <c r="NQP194" s="147"/>
      <c r="NQQ194" s="147"/>
      <c r="NQR194" s="147"/>
      <c r="NQS194" s="147"/>
      <c r="NQT194" s="147"/>
      <c r="NQU194" s="147"/>
      <c r="NQV194" s="147"/>
      <c r="NQW194" s="147"/>
      <c r="NQX194" s="147"/>
      <c r="NQY194" s="147"/>
      <c r="NQZ194" s="147"/>
      <c r="NRA194" s="147"/>
      <c r="NRB194" s="147"/>
      <c r="NRC194" s="147"/>
      <c r="NRD194" s="147"/>
      <c r="NRE194" s="147"/>
      <c r="NRF194" s="147"/>
      <c r="NRG194" s="147"/>
      <c r="NRH194" s="147"/>
      <c r="NRI194" s="147"/>
      <c r="NRJ194" s="147"/>
      <c r="NRK194" s="147"/>
      <c r="NRL194" s="147"/>
      <c r="NRM194" s="147"/>
      <c r="NRN194" s="147"/>
      <c r="NRO194" s="147"/>
      <c r="NRP194" s="147"/>
      <c r="NRQ194" s="147"/>
      <c r="NRR194" s="147"/>
      <c r="NRS194" s="147"/>
      <c r="NRT194" s="147"/>
      <c r="NRU194" s="147"/>
      <c r="NRV194" s="147"/>
      <c r="NRW194" s="147"/>
      <c r="NRX194" s="147"/>
      <c r="NRY194" s="147"/>
      <c r="NRZ194" s="147"/>
      <c r="NSA194" s="147"/>
      <c r="NSB194" s="147"/>
      <c r="NSC194" s="147"/>
      <c r="NSD194" s="147"/>
      <c r="NSE194" s="147"/>
      <c r="NSF194" s="147"/>
      <c r="NSG194" s="147"/>
      <c r="NSH194" s="147"/>
      <c r="NSI194" s="147"/>
      <c r="NSJ194" s="147"/>
      <c r="NSK194" s="147"/>
      <c r="NSL194" s="147"/>
      <c r="NSM194" s="147"/>
      <c r="NSN194" s="147"/>
      <c r="NSO194" s="147"/>
      <c r="NSP194" s="147"/>
      <c r="NSQ194" s="147"/>
      <c r="NSR194" s="147"/>
      <c r="NSS194" s="147"/>
      <c r="NST194" s="147"/>
      <c r="NSU194" s="147"/>
      <c r="NSV194" s="147"/>
      <c r="NSW194" s="147"/>
      <c r="NSX194" s="147"/>
      <c r="NSY194" s="147"/>
      <c r="NSZ194" s="147"/>
      <c r="NTA194" s="147"/>
      <c r="NTB194" s="147"/>
      <c r="NTC194" s="147"/>
      <c r="NTD194" s="147"/>
      <c r="NTE194" s="147"/>
      <c r="NTF194" s="147"/>
      <c r="NTG194" s="147"/>
      <c r="NTH194" s="147"/>
      <c r="NTI194" s="147"/>
      <c r="NTJ194" s="147"/>
      <c r="NTK194" s="147"/>
      <c r="NTL194" s="147"/>
      <c r="NTM194" s="147"/>
      <c r="NTN194" s="147"/>
      <c r="NTO194" s="147"/>
      <c r="NTP194" s="147"/>
      <c r="NTQ194" s="147"/>
      <c r="NTR194" s="147"/>
      <c r="NTS194" s="147"/>
      <c r="NTT194" s="147"/>
      <c r="NTU194" s="147"/>
      <c r="NTV194" s="147"/>
      <c r="NTW194" s="147"/>
      <c r="NTX194" s="147"/>
      <c r="NTY194" s="147"/>
      <c r="NTZ194" s="147"/>
      <c r="NUA194" s="147"/>
      <c r="NUB194" s="147"/>
      <c r="NUC194" s="147"/>
      <c r="NUD194" s="147"/>
      <c r="NUE194" s="147"/>
      <c r="NUF194" s="147"/>
      <c r="NUG194" s="147"/>
      <c r="NUH194" s="147"/>
      <c r="NUI194" s="147"/>
      <c r="NUJ194" s="147"/>
      <c r="NUK194" s="147"/>
      <c r="NUL194" s="147"/>
      <c r="NUM194" s="147"/>
      <c r="NUN194" s="147"/>
      <c r="NUO194" s="147"/>
      <c r="NUP194" s="147"/>
      <c r="NUQ194" s="147"/>
      <c r="NUR194" s="147"/>
      <c r="NUS194" s="147"/>
      <c r="NUT194" s="147"/>
      <c r="NUU194" s="147"/>
      <c r="NUV194" s="147"/>
      <c r="NUW194" s="147"/>
      <c r="NUX194" s="147"/>
      <c r="NUY194" s="147"/>
      <c r="NUZ194" s="147"/>
      <c r="NVA194" s="147"/>
      <c r="NVB194" s="147"/>
      <c r="NVC194" s="147"/>
      <c r="NVD194" s="147"/>
      <c r="NVE194" s="147"/>
      <c r="NVF194" s="147"/>
      <c r="NVG194" s="147"/>
      <c r="NVH194" s="147"/>
      <c r="NVI194" s="147"/>
      <c r="NVJ194" s="147"/>
      <c r="NVK194" s="147"/>
      <c r="NVL194" s="147"/>
      <c r="NVM194" s="147"/>
      <c r="NVN194" s="147"/>
      <c r="NVO194" s="147"/>
      <c r="NVP194" s="147"/>
      <c r="NVQ194" s="147"/>
      <c r="NVR194" s="147"/>
      <c r="NVS194" s="147"/>
      <c r="NVT194" s="147"/>
      <c r="NVU194" s="147"/>
      <c r="NVV194" s="147"/>
      <c r="NVW194" s="147"/>
      <c r="NVX194" s="147"/>
      <c r="NVY194" s="147"/>
      <c r="NVZ194" s="147"/>
      <c r="NWA194" s="147"/>
      <c r="NWB194" s="147"/>
      <c r="NWC194" s="147"/>
      <c r="NWD194" s="147"/>
      <c r="NWE194" s="147"/>
      <c r="NWF194" s="147"/>
      <c r="NWG194" s="147"/>
      <c r="NWH194" s="147"/>
      <c r="NWI194" s="147"/>
      <c r="NWJ194" s="147"/>
      <c r="NWK194" s="147"/>
      <c r="NWL194" s="147"/>
      <c r="NWM194" s="147"/>
      <c r="NWN194" s="147"/>
      <c r="NWO194" s="147"/>
      <c r="NWP194" s="147"/>
      <c r="NWQ194" s="147"/>
      <c r="NWR194" s="147"/>
      <c r="NWS194" s="147"/>
      <c r="NWT194" s="147"/>
      <c r="NWU194" s="147"/>
      <c r="NWV194" s="147"/>
      <c r="NWW194" s="147"/>
      <c r="NWX194" s="147"/>
      <c r="NWY194" s="147"/>
      <c r="NWZ194" s="147"/>
      <c r="NXA194" s="147"/>
      <c r="NXB194" s="147"/>
      <c r="NXC194" s="147"/>
      <c r="NXD194" s="147"/>
      <c r="NXE194" s="147"/>
      <c r="NXF194" s="147"/>
      <c r="NXG194" s="147"/>
      <c r="NXH194" s="147"/>
      <c r="NXI194" s="147"/>
      <c r="NXJ194" s="147"/>
      <c r="NXK194" s="147"/>
      <c r="NXL194" s="147"/>
      <c r="NXM194" s="147"/>
      <c r="NXN194" s="147"/>
      <c r="NXO194" s="147"/>
      <c r="NXP194" s="147"/>
      <c r="NXQ194" s="147"/>
      <c r="NXR194" s="147"/>
      <c r="NXS194" s="147"/>
      <c r="NXT194" s="147"/>
      <c r="NXU194" s="147"/>
      <c r="NXV194" s="147"/>
      <c r="NXW194" s="147"/>
      <c r="NXX194" s="147"/>
      <c r="NXY194" s="147"/>
      <c r="NXZ194" s="147"/>
      <c r="NYA194" s="147"/>
      <c r="NYB194" s="147"/>
      <c r="NYC194" s="147"/>
      <c r="NYD194" s="147"/>
      <c r="NYE194" s="147"/>
      <c r="NYF194" s="147"/>
      <c r="NYG194" s="147"/>
      <c r="NYH194" s="147"/>
      <c r="NYI194" s="147"/>
      <c r="NYJ194" s="147"/>
      <c r="NYK194" s="147"/>
      <c r="NYL194" s="147"/>
      <c r="NYM194" s="147"/>
      <c r="NYN194" s="147"/>
      <c r="NYO194" s="147"/>
      <c r="NYP194" s="147"/>
      <c r="NYQ194" s="147"/>
      <c r="NYR194" s="147"/>
      <c r="NYS194" s="147"/>
      <c r="NYT194" s="147"/>
      <c r="NYU194" s="147"/>
      <c r="NYV194" s="147"/>
      <c r="NYW194" s="147"/>
      <c r="NYX194" s="147"/>
      <c r="NYY194" s="147"/>
      <c r="NYZ194" s="147"/>
      <c r="NZA194" s="147"/>
      <c r="NZB194" s="147"/>
      <c r="NZC194" s="147"/>
      <c r="NZD194" s="147"/>
      <c r="NZE194" s="147"/>
      <c r="NZF194" s="147"/>
      <c r="NZG194" s="147"/>
      <c r="NZH194" s="147"/>
      <c r="NZI194" s="147"/>
      <c r="NZJ194" s="147"/>
      <c r="NZK194" s="147"/>
      <c r="NZL194" s="147"/>
      <c r="NZM194" s="147"/>
      <c r="NZN194" s="147"/>
      <c r="NZO194" s="147"/>
      <c r="NZP194" s="147"/>
      <c r="NZQ194" s="147"/>
      <c r="NZR194" s="147"/>
      <c r="NZS194" s="147"/>
      <c r="NZT194" s="147"/>
      <c r="NZU194" s="147"/>
      <c r="NZV194" s="147"/>
      <c r="NZW194" s="147"/>
      <c r="NZX194" s="147"/>
      <c r="NZY194" s="147"/>
      <c r="NZZ194" s="147"/>
      <c r="OAA194" s="147"/>
      <c r="OAB194" s="147"/>
      <c r="OAC194" s="147"/>
      <c r="OAD194" s="147"/>
      <c r="OAE194" s="147"/>
      <c r="OAF194" s="147"/>
      <c r="OAG194" s="147"/>
      <c r="OAH194" s="147"/>
      <c r="OAI194" s="147"/>
      <c r="OAJ194" s="147"/>
      <c r="OAK194" s="147"/>
      <c r="OAL194" s="147"/>
      <c r="OAM194" s="147"/>
      <c r="OAN194" s="147"/>
      <c r="OAO194" s="147"/>
      <c r="OAP194" s="147"/>
      <c r="OAQ194" s="147"/>
      <c r="OAR194" s="147"/>
      <c r="OAS194" s="147"/>
      <c r="OAT194" s="147"/>
      <c r="OAU194" s="147"/>
      <c r="OAV194" s="147"/>
      <c r="OAW194" s="147"/>
      <c r="OAX194" s="147"/>
      <c r="OAY194" s="147"/>
      <c r="OAZ194" s="147"/>
      <c r="OBA194" s="147"/>
      <c r="OBB194" s="147"/>
      <c r="OBC194" s="147"/>
      <c r="OBD194" s="147"/>
      <c r="OBE194" s="147"/>
      <c r="OBF194" s="147"/>
      <c r="OBG194" s="147"/>
      <c r="OBH194" s="147"/>
      <c r="OBI194" s="147"/>
      <c r="OBJ194" s="147"/>
      <c r="OBK194" s="147"/>
      <c r="OBL194" s="147"/>
      <c r="OBM194" s="147"/>
      <c r="OBN194" s="147"/>
      <c r="OBO194" s="147"/>
      <c r="OBP194" s="147"/>
      <c r="OBQ194" s="147"/>
      <c r="OBR194" s="147"/>
      <c r="OBS194" s="147"/>
      <c r="OBT194" s="147"/>
      <c r="OBU194" s="147"/>
      <c r="OBV194" s="147"/>
      <c r="OBW194" s="147"/>
      <c r="OBX194" s="147"/>
      <c r="OBY194" s="147"/>
      <c r="OBZ194" s="147"/>
      <c r="OCA194" s="147"/>
      <c r="OCB194" s="147"/>
      <c r="OCC194" s="147"/>
      <c r="OCD194" s="147"/>
      <c r="OCE194" s="147"/>
      <c r="OCF194" s="147"/>
      <c r="OCG194" s="147"/>
      <c r="OCH194" s="147"/>
      <c r="OCI194" s="147"/>
      <c r="OCJ194" s="147"/>
      <c r="OCK194" s="147"/>
      <c r="OCL194" s="147"/>
      <c r="OCM194" s="147"/>
      <c r="OCN194" s="147"/>
      <c r="OCO194" s="147"/>
      <c r="OCP194" s="147"/>
      <c r="OCQ194" s="147"/>
      <c r="OCR194" s="147"/>
      <c r="OCS194" s="147"/>
      <c r="OCT194" s="147"/>
      <c r="OCU194" s="147"/>
      <c r="OCV194" s="147"/>
      <c r="OCW194" s="147"/>
      <c r="OCX194" s="147"/>
      <c r="OCY194" s="147"/>
      <c r="OCZ194" s="147"/>
      <c r="ODA194" s="147"/>
      <c r="ODB194" s="147"/>
      <c r="ODC194" s="147"/>
      <c r="ODD194" s="147"/>
      <c r="ODE194" s="147"/>
      <c r="ODF194" s="147"/>
      <c r="ODG194" s="147"/>
      <c r="ODH194" s="147"/>
      <c r="ODI194" s="147"/>
      <c r="ODJ194" s="147"/>
      <c r="ODK194" s="147"/>
      <c r="ODL194" s="147"/>
      <c r="ODM194" s="147"/>
      <c r="ODN194" s="147"/>
      <c r="ODO194" s="147"/>
      <c r="ODP194" s="147"/>
      <c r="ODQ194" s="147"/>
      <c r="ODR194" s="147"/>
      <c r="ODS194" s="147"/>
      <c r="ODT194" s="147"/>
      <c r="ODU194" s="147"/>
      <c r="ODV194" s="147"/>
      <c r="ODW194" s="147"/>
      <c r="ODX194" s="147"/>
      <c r="ODY194" s="147"/>
      <c r="ODZ194" s="147"/>
      <c r="OEA194" s="147"/>
      <c r="OEB194" s="147"/>
      <c r="OEC194" s="147"/>
      <c r="OED194" s="147"/>
      <c r="OEE194" s="147"/>
      <c r="OEF194" s="147"/>
      <c r="OEG194" s="147"/>
      <c r="OEH194" s="147"/>
      <c r="OEI194" s="147"/>
      <c r="OEJ194" s="147"/>
      <c r="OEK194" s="147"/>
      <c r="OEL194" s="147"/>
      <c r="OEM194" s="147"/>
      <c r="OEN194" s="147"/>
      <c r="OEO194" s="147"/>
      <c r="OEP194" s="147"/>
      <c r="OEQ194" s="147"/>
      <c r="OER194" s="147"/>
      <c r="OES194" s="147"/>
      <c r="OET194" s="147"/>
      <c r="OEU194" s="147"/>
      <c r="OEV194" s="147"/>
      <c r="OEW194" s="147"/>
      <c r="OEX194" s="147"/>
      <c r="OEY194" s="147"/>
      <c r="OEZ194" s="147"/>
      <c r="OFA194" s="147"/>
      <c r="OFB194" s="147"/>
      <c r="OFC194" s="147"/>
      <c r="OFD194" s="147"/>
      <c r="OFE194" s="147"/>
      <c r="OFF194" s="147"/>
      <c r="OFG194" s="147"/>
      <c r="OFH194" s="147"/>
      <c r="OFI194" s="147"/>
      <c r="OFJ194" s="147"/>
      <c r="OFK194" s="147"/>
      <c r="OFL194" s="147"/>
      <c r="OFM194" s="147"/>
      <c r="OFN194" s="147"/>
      <c r="OFO194" s="147"/>
      <c r="OFP194" s="147"/>
      <c r="OFQ194" s="147"/>
      <c r="OFR194" s="147"/>
      <c r="OFS194" s="147"/>
      <c r="OFT194" s="147"/>
      <c r="OFU194" s="147"/>
      <c r="OFV194" s="147"/>
      <c r="OFW194" s="147"/>
      <c r="OFX194" s="147"/>
      <c r="OFY194" s="147"/>
      <c r="OFZ194" s="147"/>
      <c r="OGA194" s="147"/>
      <c r="OGB194" s="147"/>
      <c r="OGC194" s="147"/>
      <c r="OGD194" s="147"/>
      <c r="OGE194" s="147"/>
      <c r="OGF194" s="147"/>
      <c r="OGG194" s="147"/>
      <c r="OGH194" s="147"/>
      <c r="OGI194" s="147"/>
      <c r="OGJ194" s="147"/>
      <c r="OGK194" s="147"/>
      <c r="OGL194" s="147"/>
      <c r="OGM194" s="147"/>
      <c r="OGN194" s="147"/>
      <c r="OGO194" s="147"/>
      <c r="OGP194" s="147"/>
      <c r="OGQ194" s="147"/>
      <c r="OGR194" s="147"/>
      <c r="OGS194" s="147"/>
      <c r="OGT194" s="147"/>
      <c r="OGU194" s="147"/>
      <c r="OGV194" s="147"/>
      <c r="OGW194" s="147"/>
      <c r="OGX194" s="147"/>
      <c r="OGY194" s="147"/>
      <c r="OGZ194" s="147"/>
      <c r="OHA194" s="147"/>
      <c r="OHB194" s="147"/>
      <c r="OHC194" s="147"/>
      <c r="OHD194" s="147"/>
      <c r="OHE194" s="147"/>
      <c r="OHF194" s="147"/>
      <c r="OHG194" s="147"/>
      <c r="OHH194" s="147"/>
      <c r="OHI194" s="147"/>
      <c r="OHJ194" s="147"/>
      <c r="OHK194" s="147"/>
      <c r="OHL194" s="147"/>
      <c r="OHM194" s="147"/>
      <c r="OHN194" s="147"/>
      <c r="OHO194" s="147"/>
      <c r="OHP194" s="147"/>
      <c r="OHQ194" s="147"/>
      <c r="OHR194" s="147"/>
      <c r="OHS194" s="147"/>
      <c r="OHT194" s="147"/>
      <c r="OHU194" s="147"/>
      <c r="OHV194" s="147"/>
      <c r="OHW194" s="147"/>
      <c r="OHX194" s="147"/>
      <c r="OHY194" s="147"/>
      <c r="OHZ194" s="147"/>
      <c r="OIA194" s="147"/>
      <c r="OIB194" s="147"/>
      <c r="OIC194" s="147"/>
      <c r="OID194" s="147"/>
      <c r="OIE194" s="147"/>
      <c r="OIF194" s="147"/>
      <c r="OIG194" s="147"/>
      <c r="OIH194" s="147"/>
      <c r="OII194" s="147"/>
      <c r="OIJ194" s="147"/>
      <c r="OIK194" s="147"/>
      <c r="OIL194" s="147"/>
      <c r="OIM194" s="147"/>
      <c r="OIN194" s="147"/>
      <c r="OIO194" s="147"/>
      <c r="OIP194" s="147"/>
      <c r="OIQ194" s="147"/>
      <c r="OIR194" s="147"/>
      <c r="OIS194" s="147"/>
      <c r="OIT194" s="147"/>
      <c r="OIU194" s="147"/>
      <c r="OIV194" s="147"/>
      <c r="OIW194" s="147"/>
      <c r="OIX194" s="147"/>
      <c r="OIY194" s="147"/>
      <c r="OIZ194" s="147"/>
      <c r="OJA194" s="147"/>
      <c r="OJB194" s="147"/>
      <c r="OJC194" s="147"/>
      <c r="OJD194" s="147"/>
      <c r="OJE194" s="147"/>
      <c r="OJF194" s="147"/>
      <c r="OJG194" s="147"/>
      <c r="OJH194" s="147"/>
      <c r="OJI194" s="147"/>
      <c r="OJJ194" s="147"/>
      <c r="OJK194" s="147"/>
      <c r="OJL194" s="147"/>
      <c r="OJM194" s="147"/>
      <c r="OJN194" s="147"/>
      <c r="OJO194" s="147"/>
      <c r="OJP194" s="147"/>
      <c r="OJQ194" s="147"/>
      <c r="OJR194" s="147"/>
      <c r="OJS194" s="147"/>
      <c r="OJT194" s="147"/>
      <c r="OJU194" s="147"/>
      <c r="OJV194" s="147"/>
      <c r="OJW194" s="147"/>
      <c r="OJX194" s="147"/>
      <c r="OJY194" s="147"/>
      <c r="OJZ194" s="147"/>
      <c r="OKA194" s="147"/>
      <c r="OKB194" s="147"/>
      <c r="OKC194" s="147"/>
      <c r="OKD194" s="147"/>
      <c r="OKE194" s="147"/>
      <c r="OKF194" s="147"/>
      <c r="OKG194" s="147"/>
      <c r="OKH194" s="147"/>
      <c r="OKI194" s="147"/>
      <c r="OKJ194" s="147"/>
      <c r="OKK194" s="147"/>
      <c r="OKL194" s="147"/>
      <c r="OKM194" s="147"/>
      <c r="OKN194" s="147"/>
      <c r="OKO194" s="147"/>
      <c r="OKP194" s="147"/>
      <c r="OKQ194" s="147"/>
      <c r="OKR194" s="147"/>
      <c r="OKS194" s="147"/>
      <c r="OKT194" s="147"/>
      <c r="OKU194" s="147"/>
      <c r="OKV194" s="147"/>
      <c r="OKW194" s="147"/>
      <c r="OKX194" s="147"/>
      <c r="OKY194" s="147"/>
      <c r="OKZ194" s="147"/>
      <c r="OLA194" s="147"/>
      <c r="OLB194" s="147"/>
      <c r="OLC194" s="147"/>
      <c r="OLD194" s="147"/>
      <c r="OLE194" s="147"/>
      <c r="OLF194" s="147"/>
      <c r="OLG194" s="147"/>
      <c r="OLH194" s="147"/>
      <c r="OLI194" s="147"/>
      <c r="OLJ194" s="147"/>
      <c r="OLK194" s="147"/>
      <c r="OLL194" s="147"/>
      <c r="OLM194" s="147"/>
      <c r="OLN194" s="147"/>
      <c r="OLO194" s="147"/>
      <c r="OLP194" s="147"/>
      <c r="OLQ194" s="147"/>
      <c r="OLR194" s="147"/>
      <c r="OLS194" s="147"/>
      <c r="OLT194" s="147"/>
      <c r="OLU194" s="147"/>
      <c r="OLV194" s="147"/>
      <c r="OLW194" s="147"/>
      <c r="OLX194" s="147"/>
      <c r="OLY194" s="147"/>
      <c r="OLZ194" s="147"/>
      <c r="OMA194" s="147"/>
      <c r="OMB194" s="147"/>
      <c r="OMC194" s="147"/>
      <c r="OMD194" s="147"/>
      <c r="OME194" s="147"/>
      <c r="OMF194" s="147"/>
      <c r="OMG194" s="147"/>
      <c r="OMH194" s="147"/>
      <c r="OMI194" s="147"/>
      <c r="OMJ194" s="147"/>
      <c r="OMK194" s="147"/>
      <c r="OML194" s="147"/>
      <c r="OMM194" s="147"/>
      <c r="OMN194" s="147"/>
      <c r="OMO194" s="147"/>
      <c r="OMP194" s="147"/>
      <c r="OMQ194" s="147"/>
      <c r="OMR194" s="147"/>
      <c r="OMS194" s="147"/>
      <c r="OMT194" s="147"/>
      <c r="OMU194" s="147"/>
      <c r="OMV194" s="147"/>
      <c r="OMW194" s="147"/>
      <c r="OMX194" s="147"/>
      <c r="OMY194" s="147"/>
      <c r="OMZ194" s="147"/>
      <c r="ONA194" s="147"/>
      <c r="ONB194" s="147"/>
      <c r="ONC194" s="147"/>
      <c r="OND194" s="147"/>
      <c r="ONE194" s="147"/>
      <c r="ONF194" s="147"/>
      <c r="ONG194" s="147"/>
      <c r="ONH194" s="147"/>
      <c r="ONI194" s="147"/>
      <c r="ONJ194" s="147"/>
      <c r="ONK194" s="147"/>
      <c r="ONL194" s="147"/>
      <c r="ONM194" s="147"/>
      <c r="ONN194" s="147"/>
      <c r="ONO194" s="147"/>
      <c r="ONP194" s="147"/>
      <c r="ONQ194" s="147"/>
      <c r="ONR194" s="147"/>
      <c r="ONS194" s="147"/>
      <c r="ONT194" s="147"/>
      <c r="ONU194" s="147"/>
      <c r="ONV194" s="147"/>
      <c r="ONW194" s="147"/>
      <c r="ONX194" s="147"/>
      <c r="ONY194" s="147"/>
      <c r="ONZ194" s="147"/>
      <c r="OOA194" s="147"/>
      <c r="OOB194" s="147"/>
      <c r="OOC194" s="147"/>
      <c r="OOD194" s="147"/>
      <c r="OOE194" s="147"/>
      <c r="OOF194" s="147"/>
      <c r="OOG194" s="147"/>
      <c r="OOH194" s="147"/>
      <c r="OOI194" s="147"/>
      <c r="OOJ194" s="147"/>
      <c r="OOK194" s="147"/>
      <c r="OOL194" s="147"/>
      <c r="OOM194" s="147"/>
      <c r="OON194" s="147"/>
      <c r="OOO194" s="147"/>
      <c r="OOP194" s="147"/>
      <c r="OOQ194" s="147"/>
      <c r="OOR194" s="147"/>
      <c r="OOS194" s="147"/>
      <c r="OOT194" s="147"/>
      <c r="OOU194" s="147"/>
      <c r="OOV194" s="147"/>
      <c r="OOW194" s="147"/>
      <c r="OOX194" s="147"/>
      <c r="OOY194" s="147"/>
      <c r="OOZ194" s="147"/>
      <c r="OPA194" s="147"/>
      <c r="OPB194" s="147"/>
      <c r="OPC194" s="147"/>
      <c r="OPD194" s="147"/>
      <c r="OPE194" s="147"/>
      <c r="OPF194" s="147"/>
      <c r="OPG194" s="147"/>
      <c r="OPH194" s="147"/>
      <c r="OPI194" s="147"/>
      <c r="OPJ194" s="147"/>
      <c r="OPK194" s="147"/>
      <c r="OPL194" s="147"/>
      <c r="OPM194" s="147"/>
      <c r="OPN194" s="147"/>
      <c r="OPO194" s="147"/>
      <c r="OPP194" s="147"/>
      <c r="OPQ194" s="147"/>
      <c r="OPR194" s="147"/>
      <c r="OPS194" s="147"/>
      <c r="OPT194" s="147"/>
      <c r="OPU194" s="147"/>
      <c r="OPV194" s="147"/>
      <c r="OPW194" s="147"/>
      <c r="OPX194" s="147"/>
      <c r="OPY194" s="147"/>
      <c r="OPZ194" s="147"/>
      <c r="OQA194" s="147"/>
      <c r="OQB194" s="147"/>
      <c r="OQC194" s="147"/>
      <c r="OQD194" s="147"/>
      <c r="OQE194" s="147"/>
      <c r="OQF194" s="147"/>
      <c r="OQG194" s="147"/>
      <c r="OQH194" s="147"/>
      <c r="OQI194" s="147"/>
      <c r="OQJ194" s="147"/>
      <c r="OQK194" s="147"/>
      <c r="OQL194" s="147"/>
      <c r="OQM194" s="147"/>
      <c r="OQN194" s="147"/>
      <c r="OQO194" s="147"/>
      <c r="OQP194" s="147"/>
      <c r="OQQ194" s="147"/>
      <c r="OQR194" s="147"/>
      <c r="OQS194" s="147"/>
      <c r="OQT194" s="147"/>
      <c r="OQU194" s="147"/>
      <c r="OQV194" s="147"/>
      <c r="OQW194" s="147"/>
      <c r="OQX194" s="147"/>
      <c r="OQY194" s="147"/>
      <c r="OQZ194" s="147"/>
      <c r="ORA194" s="147"/>
      <c r="ORB194" s="147"/>
      <c r="ORC194" s="147"/>
      <c r="ORD194" s="147"/>
      <c r="ORE194" s="147"/>
      <c r="ORF194" s="147"/>
      <c r="ORG194" s="147"/>
      <c r="ORH194" s="147"/>
      <c r="ORI194" s="147"/>
      <c r="ORJ194" s="147"/>
      <c r="ORK194" s="147"/>
      <c r="ORL194" s="147"/>
      <c r="ORM194" s="147"/>
      <c r="ORN194" s="147"/>
      <c r="ORO194" s="147"/>
      <c r="ORP194" s="147"/>
      <c r="ORQ194" s="147"/>
      <c r="ORR194" s="147"/>
      <c r="ORS194" s="147"/>
      <c r="ORT194" s="147"/>
      <c r="ORU194" s="147"/>
      <c r="ORV194" s="147"/>
      <c r="ORW194" s="147"/>
      <c r="ORX194" s="147"/>
      <c r="ORY194" s="147"/>
      <c r="ORZ194" s="147"/>
      <c r="OSA194" s="147"/>
      <c r="OSB194" s="147"/>
      <c r="OSC194" s="147"/>
      <c r="OSD194" s="147"/>
      <c r="OSE194" s="147"/>
      <c r="OSF194" s="147"/>
      <c r="OSG194" s="147"/>
      <c r="OSH194" s="147"/>
      <c r="OSI194" s="147"/>
      <c r="OSJ194" s="147"/>
      <c r="OSK194" s="147"/>
      <c r="OSL194" s="147"/>
      <c r="OSM194" s="147"/>
      <c r="OSN194" s="147"/>
      <c r="OSO194" s="147"/>
      <c r="OSP194" s="147"/>
      <c r="OSQ194" s="147"/>
      <c r="OSR194" s="147"/>
      <c r="OSS194" s="147"/>
      <c r="OST194" s="147"/>
      <c r="OSU194" s="147"/>
      <c r="OSV194" s="147"/>
      <c r="OSW194" s="147"/>
      <c r="OSX194" s="147"/>
      <c r="OSY194" s="147"/>
      <c r="OSZ194" s="147"/>
      <c r="OTA194" s="147"/>
      <c r="OTB194" s="147"/>
      <c r="OTC194" s="147"/>
      <c r="OTD194" s="147"/>
      <c r="OTE194" s="147"/>
      <c r="OTF194" s="147"/>
      <c r="OTG194" s="147"/>
      <c r="OTH194" s="147"/>
      <c r="OTI194" s="147"/>
      <c r="OTJ194" s="147"/>
      <c r="OTK194" s="147"/>
      <c r="OTL194" s="147"/>
      <c r="OTM194" s="147"/>
      <c r="OTN194" s="147"/>
      <c r="OTO194" s="147"/>
      <c r="OTP194" s="147"/>
      <c r="OTQ194" s="147"/>
      <c r="OTR194" s="147"/>
      <c r="OTS194" s="147"/>
      <c r="OTT194" s="147"/>
      <c r="OTU194" s="147"/>
      <c r="OTV194" s="147"/>
      <c r="OTW194" s="147"/>
      <c r="OTX194" s="147"/>
      <c r="OTY194" s="147"/>
      <c r="OTZ194" s="147"/>
      <c r="OUA194" s="147"/>
      <c r="OUB194" s="147"/>
      <c r="OUC194" s="147"/>
      <c r="OUD194" s="147"/>
      <c r="OUE194" s="147"/>
      <c r="OUF194" s="147"/>
      <c r="OUG194" s="147"/>
      <c r="OUH194" s="147"/>
      <c r="OUI194" s="147"/>
      <c r="OUJ194" s="147"/>
      <c r="OUK194" s="147"/>
      <c r="OUL194" s="147"/>
      <c r="OUM194" s="147"/>
      <c r="OUN194" s="147"/>
      <c r="OUO194" s="147"/>
      <c r="OUP194" s="147"/>
      <c r="OUQ194" s="147"/>
      <c r="OUR194" s="147"/>
      <c r="OUS194" s="147"/>
      <c r="OUT194" s="147"/>
      <c r="OUU194" s="147"/>
      <c r="OUV194" s="147"/>
      <c r="OUW194" s="147"/>
      <c r="OUX194" s="147"/>
      <c r="OUY194" s="147"/>
      <c r="OUZ194" s="147"/>
      <c r="OVA194" s="147"/>
      <c r="OVB194" s="147"/>
      <c r="OVC194" s="147"/>
      <c r="OVD194" s="147"/>
      <c r="OVE194" s="147"/>
      <c r="OVF194" s="147"/>
      <c r="OVG194" s="147"/>
      <c r="OVH194" s="147"/>
      <c r="OVI194" s="147"/>
      <c r="OVJ194" s="147"/>
      <c r="OVK194" s="147"/>
      <c r="OVL194" s="147"/>
      <c r="OVM194" s="147"/>
      <c r="OVN194" s="147"/>
      <c r="OVO194" s="147"/>
      <c r="OVP194" s="147"/>
      <c r="OVQ194" s="147"/>
      <c r="OVR194" s="147"/>
      <c r="OVS194" s="147"/>
      <c r="OVT194" s="147"/>
      <c r="OVU194" s="147"/>
      <c r="OVV194" s="147"/>
      <c r="OVW194" s="147"/>
      <c r="OVX194" s="147"/>
      <c r="OVY194" s="147"/>
      <c r="OVZ194" s="147"/>
      <c r="OWA194" s="147"/>
      <c r="OWB194" s="147"/>
      <c r="OWC194" s="147"/>
      <c r="OWD194" s="147"/>
      <c r="OWE194" s="147"/>
      <c r="OWF194" s="147"/>
      <c r="OWG194" s="147"/>
      <c r="OWH194" s="147"/>
      <c r="OWI194" s="147"/>
      <c r="OWJ194" s="147"/>
      <c r="OWK194" s="147"/>
      <c r="OWL194" s="147"/>
      <c r="OWM194" s="147"/>
      <c r="OWN194" s="147"/>
      <c r="OWO194" s="147"/>
      <c r="OWP194" s="147"/>
      <c r="OWQ194" s="147"/>
      <c r="OWR194" s="147"/>
      <c r="OWS194" s="147"/>
      <c r="OWT194" s="147"/>
      <c r="OWU194" s="147"/>
      <c r="OWV194" s="147"/>
      <c r="OWW194" s="147"/>
      <c r="OWX194" s="147"/>
      <c r="OWY194" s="147"/>
      <c r="OWZ194" s="147"/>
      <c r="OXA194" s="147"/>
      <c r="OXB194" s="147"/>
      <c r="OXC194" s="147"/>
      <c r="OXD194" s="147"/>
      <c r="OXE194" s="147"/>
      <c r="OXF194" s="147"/>
      <c r="OXG194" s="147"/>
      <c r="OXH194" s="147"/>
      <c r="OXI194" s="147"/>
      <c r="OXJ194" s="147"/>
      <c r="OXK194" s="147"/>
      <c r="OXL194" s="147"/>
      <c r="OXM194" s="147"/>
      <c r="OXN194" s="147"/>
      <c r="OXO194" s="147"/>
      <c r="OXP194" s="147"/>
      <c r="OXQ194" s="147"/>
      <c r="OXR194" s="147"/>
      <c r="OXS194" s="147"/>
      <c r="OXT194" s="147"/>
      <c r="OXU194" s="147"/>
      <c r="OXV194" s="147"/>
      <c r="OXW194" s="147"/>
      <c r="OXX194" s="147"/>
      <c r="OXY194" s="147"/>
      <c r="OXZ194" s="147"/>
      <c r="OYA194" s="147"/>
      <c r="OYB194" s="147"/>
      <c r="OYC194" s="147"/>
      <c r="OYD194" s="147"/>
      <c r="OYE194" s="147"/>
      <c r="OYF194" s="147"/>
      <c r="OYG194" s="147"/>
      <c r="OYH194" s="147"/>
      <c r="OYI194" s="147"/>
      <c r="OYJ194" s="147"/>
      <c r="OYK194" s="147"/>
      <c r="OYL194" s="147"/>
      <c r="OYM194" s="147"/>
      <c r="OYN194" s="147"/>
      <c r="OYO194" s="147"/>
      <c r="OYP194" s="147"/>
      <c r="OYQ194" s="147"/>
      <c r="OYR194" s="147"/>
      <c r="OYS194" s="147"/>
      <c r="OYT194" s="147"/>
      <c r="OYU194" s="147"/>
      <c r="OYV194" s="147"/>
      <c r="OYW194" s="147"/>
      <c r="OYX194" s="147"/>
      <c r="OYY194" s="147"/>
      <c r="OYZ194" s="147"/>
      <c r="OZA194" s="147"/>
      <c r="OZB194" s="147"/>
      <c r="OZC194" s="147"/>
      <c r="OZD194" s="147"/>
      <c r="OZE194" s="147"/>
      <c r="OZF194" s="147"/>
      <c r="OZG194" s="147"/>
      <c r="OZH194" s="147"/>
      <c r="OZI194" s="147"/>
      <c r="OZJ194" s="147"/>
      <c r="OZK194" s="147"/>
      <c r="OZL194" s="147"/>
      <c r="OZM194" s="147"/>
      <c r="OZN194" s="147"/>
      <c r="OZO194" s="147"/>
      <c r="OZP194" s="147"/>
      <c r="OZQ194" s="147"/>
      <c r="OZR194" s="147"/>
      <c r="OZS194" s="147"/>
      <c r="OZT194" s="147"/>
      <c r="OZU194" s="147"/>
      <c r="OZV194" s="147"/>
      <c r="OZW194" s="147"/>
      <c r="OZX194" s="147"/>
      <c r="OZY194" s="147"/>
      <c r="OZZ194" s="147"/>
      <c r="PAA194" s="147"/>
      <c r="PAB194" s="147"/>
      <c r="PAC194" s="147"/>
      <c r="PAD194" s="147"/>
      <c r="PAE194" s="147"/>
      <c r="PAF194" s="147"/>
      <c r="PAG194" s="147"/>
      <c r="PAH194" s="147"/>
      <c r="PAI194" s="147"/>
      <c r="PAJ194" s="147"/>
      <c r="PAK194" s="147"/>
      <c r="PAL194" s="147"/>
      <c r="PAM194" s="147"/>
      <c r="PAN194" s="147"/>
      <c r="PAO194" s="147"/>
      <c r="PAP194" s="147"/>
      <c r="PAQ194" s="147"/>
      <c r="PAR194" s="147"/>
      <c r="PAS194" s="147"/>
      <c r="PAT194" s="147"/>
      <c r="PAU194" s="147"/>
      <c r="PAV194" s="147"/>
      <c r="PAW194" s="147"/>
      <c r="PAX194" s="147"/>
      <c r="PAY194" s="147"/>
      <c r="PAZ194" s="147"/>
      <c r="PBA194" s="147"/>
      <c r="PBB194" s="147"/>
      <c r="PBC194" s="147"/>
      <c r="PBD194" s="147"/>
      <c r="PBE194" s="147"/>
      <c r="PBF194" s="147"/>
      <c r="PBG194" s="147"/>
      <c r="PBH194" s="147"/>
      <c r="PBI194" s="147"/>
      <c r="PBJ194" s="147"/>
      <c r="PBK194" s="147"/>
      <c r="PBL194" s="147"/>
      <c r="PBM194" s="147"/>
      <c r="PBN194" s="147"/>
      <c r="PBO194" s="147"/>
      <c r="PBP194" s="147"/>
      <c r="PBQ194" s="147"/>
      <c r="PBR194" s="147"/>
      <c r="PBS194" s="147"/>
      <c r="PBT194" s="147"/>
      <c r="PBU194" s="147"/>
      <c r="PBV194" s="147"/>
      <c r="PBW194" s="147"/>
      <c r="PBX194" s="147"/>
      <c r="PBY194" s="147"/>
      <c r="PBZ194" s="147"/>
      <c r="PCA194" s="147"/>
      <c r="PCB194" s="147"/>
      <c r="PCC194" s="147"/>
      <c r="PCD194" s="147"/>
      <c r="PCE194" s="147"/>
      <c r="PCF194" s="147"/>
      <c r="PCG194" s="147"/>
      <c r="PCH194" s="147"/>
      <c r="PCI194" s="147"/>
      <c r="PCJ194" s="147"/>
      <c r="PCK194" s="147"/>
      <c r="PCL194" s="147"/>
      <c r="PCM194" s="147"/>
      <c r="PCN194" s="147"/>
      <c r="PCO194" s="147"/>
      <c r="PCP194" s="147"/>
      <c r="PCQ194" s="147"/>
      <c r="PCR194" s="147"/>
      <c r="PCS194" s="147"/>
      <c r="PCT194" s="147"/>
      <c r="PCU194" s="147"/>
      <c r="PCV194" s="147"/>
      <c r="PCW194" s="147"/>
      <c r="PCX194" s="147"/>
      <c r="PCY194" s="147"/>
      <c r="PCZ194" s="147"/>
      <c r="PDA194" s="147"/>
      <c r="PDB194" s="147"/>
      <c r="PDC194" s="147"/>
      <c r="PDD194" s="147"/>
      <c r="PDE194" s="147"/>
      <c r="PDF194" s="147"/>
      <c r="PDG194" s="147"/>
      <c r="PDH194" s="147"/>
      <c r="PDI194" s="147"/>
      <c r="PDJ194" s="147"/>
      <c r="PDK194" s="147"/>
      <c r="PDL194" s="147"/>
      <c r="PDM194" s="147"/>
      <c r="PDN194" s="147"/>
      <c r="PDO194" s="147"/>
      <c r="PDP194" s="147"/>
      <c r="PDQ194" s="147"/>
      <c r="PDR194" s="147"/>
      <c r="PDS194" s="147"/>
      <c r="PDT194" s="147"/>
      <c r="PDU194" s="147"/>
      <c r="PDV194" s="147"/>
      <c r="PDW194" s="147"/>
      <c r="PDX194" s="147"/>
      <c r="PDY194" s="147"/>
      <c r="PDZ194" s="147"/>
      <c r="PEA194" s="147"/>
      <c r="PEB194" s="147"/>
      <c r="PEC194" s="147"/>
      <c r="PED194" s="147"/>
      <c r="PEE194" s="147"/>
      <c r="PEF194" s="147"/>
      <c r="PEG194" s="147"/>
      <c r="PEH194" s="147"/>
      <c r="PEI194" s="147"/>
      <c r="PEJ194" s="147"/>
      <c r="PEK194" s="147"/>
      <c r="PEL194" s="147"/>
      <c r="PEM194" s="147"/>
      <c r="PEN194" s="147"/>
      <c r="PEO194" s="147"/>
      <c r="PEP194" s="147"/>
      <c r="PEQ194" s="147"/>
      <c r="PER194" s="147"/>
      <c r="PES194" s="147"/>
      <c r="PET194" s="147"/>
      <c r="PEU194" s="147"/>
      <c r="PEV194" s="147"/>
      <c r="PEW194" s="147"/>
      <c r="PEX194" s="147"/>
      <c r="PEY194" s="147"/>
      <c r="PEZ194" s="147"/>
      <c r="PFA194" s="147"/>
      <c r="PFB194" s="147"/>
      <c r="PFC194" s="147"/>
      <c r="PFD194" s="147"/>
      <c r="PFE194" s="147"/>
      <c r="PFF194" s="147"/>
      <c r="PFG194" s="147"/>
      <c r="PFH194" s="147"/>
      <c r="PFI194" s="147"/>
      <c r="PFJ194" s="147"/>
      <c r="PFK194" s="147"/>
      <c r="PFL194" s="147"/>
      <c r="PFM194" s="147"/>
      <c r="PFN194" s="147"/>
      <c r="PFO194" s="147"/>
      <c r="PFP194" s="147"/>
      <c r="PFQ194" s="147"/>
      <c r="PFR194" s="147"/>
      <c r="PFS194" s="147"/>
      <c r="PFT194" s="147"/>
      <c r="PFU194" s="147"/>
      <c r="PFV194" s="147"/>
      <c r="PFW194" s="147"/>
      <c r="PFX194" s="147"/>
      <c r="PFY194" s="147"/>
      <c r="PFZ194" s="147"/>
      <c r="PGA194" s="147"/>
      <c r="PGB194" s="147"/>
      <c r="PGC194" s="147"/>
      <c r="PGD194" s="147"/>
      <c r="PGE194" s="147"/>
      <c r="PGF194" s="147"/>
      <c r="PGG194" s="147"/>
      <c r="PGH194" s="147"/>
      <c r="PGI194" s="147"/>
      <c r="PGJ194" s="147"/>
      <c r="PGK194" s="147"/>
      <c r="PGL194" s="147"/>
      <c r="PGM194" s="147"/>
      <c r="PGN194" s="147"/>
      <c r="PGO194" s="147"/>
      <c r="PGP194" s="147"/>
      <c r="PGQ194" s="147"/>
      <c r="PGR194" s="147"/>
      <c r="PGS194" s="147"/>
      <c r="PGT194" s="147"/>
      <c r="PGU194" s="147"/>
      <c r="PGV194" s="147"/>
      <c r="PGW194" s="147"/>
      <c r="PGX194" s="147"/>
      <c r="PGY194" s="147"/>
      <c r="PGZ194" s="147"/>
      <c r="PHA194" s="147"/>
      <c r="PHB194" s="147"/>
      <c r="PHC194" s="147"/>
      <c r="PHD194" s="147"/>
      <c r="PHE194" s="147"/>
      <c r="PHF194" s="147"/>
      <c r="PHG194" s="147"/>
      <c r="PHH194" s="147"/>
      <c r="PHI194" s="147"/>
      <c r="PHJ194" s="147"/>
      <c r="PHK194" s="147"/>
      <c r="PHL194" s="147"/>
      <c r="PHM194" s="147"/>
      <c r="PHN194" s="147"/>
      <c r="PHO194" s="147"/>
      <c r="PHP194" s="147"/>
      <c r="PHQ194" s="147"/>
      <c r="PHR194" s="147"/>
      <c r="PHS194" s="147"/>
      <c r="PHT194" s="147"/>
      <c r="PHU194" s="147"/>
      <c r="PHV194" s="147"/>
      <c r="PHW194" s="147"/>
      <c r="PHX194" s="147"/>
      <c r="PHY194" s="147"/>
      <c r="PHZ194" s="147"/>
      <c r="PIA194" s="147"/>
      <c r="PIB194" s="147"/>
      <c r="PIC194" s="147"/>
      <c r="PID194" s="147"/>
      <c r="PIE194" s="147"/>
      <c r="PIF194" s="147"/>
      <c r="PIG194" s="147"/>
      <c r="PIH194" s="147"/>
      <c r="PII194" s="147"/>
      <c r="PIJ194" s="147"/>
      <c r="PIK194" s="147"/>
      <c r="PIL194" s="147"/>
      <c r="PIM194" s="147"/>
      <c r="PIN194" s="147"/>
      <c r="PIO194" s="147"/>
      <c r="PIP194" s="147"/>
      <c r="PIQ194" s="147"/>
      <c r="PIR194" s="147"/>
      <c r="PIS194" s="147"/>
      <c r="PIT194" s="147"/>
      <c r="PIU194" s="147"/>
      <c r="PIV194" s="147"/>
      <c r="PIW194" s="147"/>
      <c r="PIX194" s="147"/>
      <c r="PIY194" s="147"/>
      <c r="PIZ194" s="147"/>
      <c r="PJA194" s="147"/>
      <c r="PJB194" s="147"/>
      <c r="PJC194" s="147"/>
      <c r="PJD194" s="147"/>
      <c r="PJE194" s="147"/>
      <c r="PJF194" s="147"/>
      <c r="PJG194" s="147"/>
      <c r="PJH194" s="147"/>
      <c r="PJI194" s="147"/>
      <c r="PJJ194" s="147"/>
      <c r="PJK194" s="147"/>
      <c r="PJL194" s="147"/>
      <c r="PJM194" s="147"/>
      <c r="PJN194" s="147"/>
      <c r="PJO194" s="147"/>
      <c r="PJP194" s="147"/>
      <c r="PJQ194" s="147"/>
      <c r="PJR194" s="147"/>
      <c r="PJS194" s="147"/>
      <c r="PJT194" s="147"/>
      <c r="PJU194" s="147"/>
      <c r="PJV194" s="147"/>
      <c r="PJW194" s="147"/>
      <c r="PJX194" s="147"/>
      <c r="PJY194" s="147"/>
      <c r="PJZ194" s="147"/>
      <c r="PKA194" s="147"/>
      <c r="PKB194" s="147"/>
      <c r="PKC194" s="147"/>
      <c r="PKD194" s="147"/>
      <c r="PKE194" s="147"/>
      <c r="PKF194" s="147"/>
      <c r="PKG194" s="147"/>
      <c r="PKH194" s="147"/>
      <c r="PKI194" s="147"/>
      <c r="PKJ194" s="147"/>
      <c r="PKK194" s="147"/>
      <c r="PKL194" s="147"/>
      <c r="PKM194" s="147"/>
      <c r="PKN194" s="147"/>
      <c r="PKO194" s="147"/>
      <c r="PKP194" s="147"/>
      <c r="PKQ194" s="147"/>
      <c r="PKR194" s="147"/>
      <c r="PKS194" s="147"/>
      <c r="PKT194" s="147"/>
      <c r="PKU194" s="147"/>
      <c r="PKV194" s="147"/>
      <c r="PKW194" s="147"/>
      <c r="PKX194" s="147"/>
      <c r="PKY194" s="147"/>
      <c r="PKZ194" s="147"/>
      <c r="PLA194" s="147"/>
      <c r="PLB194" s="147"/>
      <c r="PLC194" s="147"/>
      <c r="PLD194" s="147"/>
      <c r="PLE194" s="147"/>
      <c r="PLF194" s="147"/>
      <c r="PLG194" s="147"/>
      <c r="PLH194" s="147"/>
      <c r="PLI194" s="147"/>
      <c r="PLJ194" s="147"/>
      <c r="PLK194" s="147"/>
      <c r="PLL194" s="147"/>
      <c r="PLM194" s="147"/>
      <c r="PLN194" s="147"/>
      <c r="PLO194" s="147"/>
      <c r="PLP194" s="147"/>
      <c r="PLQ194" s="147"/>
      <c r="PLR194" s="147"/>
      <c r="PLS194" s="147"/>
      <c r="PLT194" s="147"/>
      <c r="PLU194" s="147"/>
      <c r="PLV194" s="147"/>
      <c r="PLW194" s="147"/>
      <c r="PLX194" s="147"/>
      <c r="PLY194" s="147"/>
      <c r="PLZ194" s="147"/>
      <c r="PMA194" s="147"/>
      <c r="PMB194" s="147"/>
      <c r="PMC194" s="147"/>
      <c r="PMD194" s="147"/>
      <c r="PME194" s="147"/>
      <c r="PMF194" s="147"/>
      <c r="PMG194" s="147"/>
      <c r="PMH194" s="147"/>
      <c r="PMI194" s="147"/>
      <c r="PMJ194" s="147"/>
      <c r="PMK194" s="147"/>
      <c r="PML194" s="147"/>
      <c r="PMM194" s="147"/>
      <c r="PMN194" s="147"/>
      <c r="PMO194" s="147"/>
      <c r="PMP194" s="147"/>
      <c r="PMQ194" s="147"/>
      <c r="PMR194" s="147"/>
      <c r="PMS194" s="147"/>
      <c r="PMT194" s="147"/>
      <c r="PMU194" s="147"/>
      <c r="PMV194" s="147"/>
      <c r="PMW194" s="147"/>
      <c r="PMX194" s="147"/>
      <c r="PMY194" s="147"/>
      <c r="PMZ194" s="147"/>
      <c r="PNA194" s="147"/>
      <c r="PNB194" s="147"/>
      <c r="PNC194" s="147"/>
      <c r="PND194" s="147"/>
      <c r="PNE194" s="147"/>
      <c r="PNF194" s="147"/>
      <c r="PNG194" s="147"/>
      <c r="PNH194" s="147"/>
      <c r="PNI194" s="147"/>
      <c r="PNJ194" s="147"/>
      <c r="PNK194" s="147"/>
      <c r="PNL194" s="147"/>
      <c r="PNM194" s="147"/>
      <c r="PNN194" s="147"/>
      <c r="PNO194" s="147"/>
      <c r="PNP194" s="147"/>
      <c r="PNQ194" s="147"/>
      <c r="PNR194" s="147"/>
      <c r="PNS194" s="147"/>
      <c r="PNT194" s="147"/>
      <c r="PNU194" s="147"/>
      <c r="PNV194" s="147"/>
      <c r="PNW194" s="147"/>
      <c r="PNX194" s="147"/>
      <c r="PNY194" s="147"/>
      <c r="PNZ194" s="147"/>
      <c r="POA194" s="147"/>
      <c r="POB194" s="147"/>
      <c r="POC194" s="147"/>
      <c r="POD194" s="147"/>
      <c r="POE194" s="147"/>
      <c r="POF194" s="147"/>
      <c r="POG194" s="147"/>
      <c r="POH194" s="147"/>
      <c r="POI194" s="147"/>
      <c r="POJ194" s="147"/>
      <c r="POK194" s="147"/>
      <c r="POL194" s="147"/>
      <c r="POM194" s="147"/>
      <c r="PON194" s="147"/>
      <c r="POO194" s="147"/>
      <c r="POP194" s="147"/>
      <c r="POQ194" s="147"/>
      <c r="POR194" s="147"/>
      <c r="POS194" s="147"/>
      <c r="POT194" s="147"/>
      <c r="POU194" s="147"/>
      <c r="POV194" s="147"/>
      <c r="POW194" s="147"/>
      <c r="POX194" s="147"/>
      <c r="POY194" s="147"/>
      <c r="POZ194" s="147"/>
      <c r="PPA194" s="147"/>
      <c r="PPB194" s="147"/>
      <c r="PPC194" s="147"/>
      <c r="PPD194" s="147"/>
      <c r="PPE194" s="147"/>
      <c r="PPF194" s="147"/>
      <c r="PPG194" s="147"/>
      <c r="PPH194" s="147"/>
      <c r="PPI194" s="147"/>
      <c r="PPJ194" s="147"/>
      <c r="PPK194" s="147"/>
      <c r="PPL194" s="147"/>
      <c r="PPM194" s="147"/>
      <c r="PPN194" s="147"/>
      <c r="PPO194" s="147"/>
      <c r="PPP194" s="147"/>
      <c r="PPQ194" s="147"/>
      <c r="PPR194" s="147"/>
      <c r="PPS194" s="147"/>
      <c r="PPT194" s="147"/>
      <c r="PPU194" s="147"/>
      <c r="PPV194" s="147"/>
      <c r="PPW194" s="147"/>
      <c r="PPX194" s="147"/>
      <c r="PPY194" s="147"/>
      <c r="PPZ194" s="147"/>
      <c r="PQA194" s="147"/>
      <c r="PQB194" s="147"/>
      <c r="PQC194" s="147"/>
      <c r="PQD194" s="147"/>
      <c r="PQE194" s="147"/>
      <c r="PQF194" s="147"/>
      <c r="PQG194" s="147"/>
      <c r="PQH194" s="147"/>
      <c r="PQI194" s="147"/>
      <c r="PQJ194" s="147"/>
      <c r="PQK194" s="147"/>
      <c r="PQL194" s="147"/>
      <c r="PQM194" s="147"/>
      <c r="PQN194" s="147"/>
      <c r="PQO194" s="147"/>
      <c r="PQP194" s="147"/>
      <c r="PQQ194" s="147"/>
      <c r="PQR194" s="147"/>
      <c r="PQS194" s="147"/>
      <c r="PQT194" s="147"/>
      <c r="PQU194" s="147"/>
      <c r="PQV194" s="147"/>
      <c r="PQW194" s="147"/>
      <c r="PQX194" s="147"/>
      <c r="PQY194" s="147"/>
      <c r="PQZ194" s="147"/>
      <c r="PRA194" s="147"/>
      <c r="PRB194" s="147"/>
      <c r="PRC194" s="147"/>
      <c r="PRD194" s="147"/>
      <c r="PRE194" s="147"/>
      <c r="PRF194" s="147"/>
      <c r="PRG194" s="147"/>
      <c r="PRH194" s="147"/>
      <c r="PRI194" s="147"/>
      <c r="PRJ194" s="147"/>
      <c r="PRK194" s="147"/>
      <c r="PRL194" s="147"/>
      <c r="PRM194" s="147"/>
      <c r="PRN194" s="147"/>
      <c r="PRO194" s="147"/>
      <c r="PRP194" s="147"/>
      <c r="PRQ194" s="147"/>
      <c r="PRR194" s="147"/>
      <c r="PRS194" s="147"/>
      <c r="PRT194" s="147"/>
      <c r="PRU194" s="147"/>
      <c r="PRV194" s="147"/>
      <c r="PRW194" s="147"/>
      <c r="PRX194" s="147"/>
      <c r="PRY194" s="147"/>
      <c r="PRZ194" s="147"/>
      <c r="PSA194" s="147"/>
      <c r="PSB194" s="147"/>
      <c r="PSC194" s="147"/>
      <c r="PSD194" s="147"/>
      <c r="PSE194" s="147"/>
      <c r="PSF194" s="147"/>
      <c r="PSG194" s="147"/>
      <c r="PSH194" s="147"/>
      <c r="PSI194" s="147"/>
      <c r="PSJ194" s="147"/>
      <c r="PSK194" s="147"/>
      <c r="PSL194" s="147"/>
      <c r="PSM194" s="147"/>
      <c r="PSN194" s="147"/>
      <c r="PSO194" s="147"/>
      <c r="PSP194" s="147"/>
      <c r="PSQ194" s="147"/>
      <c r="PSR194" s="147"/>
      <c r="PSS194" s="147"/>
      <c r="PST194" s="147"/>
      <c r="PSU194" s="147"/>
      <c r="PSV194" s="147"/>
      <c r="PSW194" s="147"/>
      <c r="PSX194" s="147"/>
      <c r="PSY194" s="147"/>
      <c r="PSZ194" s="147"/>
      <c r="PTA194" s="147"/>
      <c r="PTB194" s="147"/>
      <c r="PTC194" s="147"/>
      <c r="PTD194" s="147"/>
      <c r="PTE194" s="147"/>
      <c r="PTF194" s="147"/>
      <c r="PTG194" s="147"/>
      <c r="PTH194" s="147"/>
      <c r="PTI194" s="147"/>
      <c r="PTJ194" s="147"/>
      <c r="PTK194" s="147"/>
      <c r="PTL194" s="147"/>
      <c r="PTM194" s="147"/>
      <c r="PTN194" s="147"/>
      <c r="PTO194" s="147"/>
      <c r="PTP194" s="147"/>
      <c r="PTQ194" s="147"/>
      <c r="PTR194" s="147"/>
      <c r="PTS194" s="147"/>
      <c r="PTT194" s="147"/>
      <c r="PTU194" s="147"/>
      <c r="PTV194" s="147"/>
      <c r="PTW194" s="147"/>
      <c r="PTX194" s="147"/>
      <c r="PTY194" s="147"/>
      <c r="PTZ194" s="147"/>
      <c r="PUA194" s="147"/>
      <c r="PUB194" s="147"/>
      <c r="PUC194" s="147"/>
      <c r="PUD194" s="147"/>
      <c r="PUE194" s="147"/>
      <c r="PUF194" s="147"/>
      <c r="PUG194" s="147"/>
      <c r="PUH194" s="147"/>
      <c r="PUI194" s="147"/>
      <c r="PUJ194" s="147"/>
      <c r="PUK194" s="147"/>
      <c r="PUL194" s="147"/>
      <c r="PUM194" s="147"/>
      <c r="PUN194" s="147"/>
      <c r="PUO194" s="147"/>
      <c r="PUP194" s="147"/>
      <c r="PUQ194" s="147"/>
      <c r="PUR194" s="147"/>
      <c r="PUS194" s="147"/>
      <c r="PUT194" s="147"/>
      <c r="PUU194" s="147"/>
      <c r="PUV194" s="147"/>
      <c r="PUW194" s="147"/>
      <c r="PUX194" s="147"/>
      <c r="PUY194" s="147"/>
      <c r="PUZ194" s="147"/>
      <c r="PVA194" s="147"/>
      <c r="PVB194" s="147"/>
      <c r="PVC194" s="147"/>
      <c r="PVD194" s="147"/>
      <c r="PVE194" s="147"/>
      <c r="PVF194" s="147"/>
      <c r="PVG194" s="147"/>
      <c r="PVH194" s="147"/>
      <c r="PVI194" s="147"/>
      <c r="PVJ194" s="147"/>
      <c r="PVK194" s="147"/>
      <c r="PVL194" s="147"/>
      <c r="PVM194" s="147"/>
      <c r="PVN194" s="147"/>
      <c r="PVO194" s="147"/>
      <c r="PVP194" s="147"/>
      <c r="PVQ194" s="147"/>
      <c r="PVR194" s="147"/>
      <c r="PVS194" s="147"/>
      <c r="PVT194" s="147"/>
      <c r="PVU194" s="147"/>
      <c r="PVV194" s="147"/>
      <c r="PVW194" s="147"/>
      <c r="PVX194" s="147"/>
      <c r="PVY194" s="147"/>
      <c r="PVZ194" s="147"/>
      <c r="PWA194" s="147"/>
      <c r="PWB194" s="147"/>
      <c r="PWC194" s="147"/>
      <c r="PWD194" s="147"/>
      <c r="PWE194" s="147"/>
      <c r="PWF194" s="147"/>
      <c r="PWG194" s="147"/>
      <c r="PWH194" s="147"/>
      <c r="PWI194" s="147"/>
      <c r="PWJ194" s="147"/>
      <c r="PWK194" s="147"/>
      <c r="PWL194" s="147"/>
      <c r="PWM194" s="147"/>
      <c r="PWN194" s="147"/>
      <c r="PWO194" s="147"/>
      <c r="PWP194" s="147"/>
      <c r="PWQ194" s="147"/>
      <c r="PWR194" s="147"/>
      <c r="PWS194" s="147"/>
      <c r="PWT194" s="147"/>
      <c r="PWU194" s="147"/>
      <c r="PWV194" s="147"/>
      <c r="PWW194" s="147"/>
      <c r="PWX194" s="147"/>
      <c r="PWY194" s="147"/>
      <c r="PWZ194" s="147"/>
      <c r="PXA194" s="147"/>
      <c r="PXB194" s="147"/>
      <c r="PXC194" s="147"/>
      <c r="PXD194" s="147"/>
      <c r="PXE194" s="147"/>
      <c r="PXF194" s="147"/>
      <c r="PXG194" s="147"/>
      <c r="PXH194" s="147"/>
      <c r="PXI194" s="147"/>
      <c r="PXJ194" s="147"/>
      <c r="PXK194" s="147"/>
      <c r="PXL194" s="147"/>
      <c r="PXM194" s="147"/>
      <c r="PXN194" s="147"/>
      <c r="PXO194" s="147"/>
      <c r="PXP194" s="147"/>
      <c r="PXQ194" s="147"/>
      <c r="PXR194" s="147"/>
      <c r="PXS194" s="147"/>
      <c r="PXT194" s="147"/>
      <c r="PXU194" s="147"/>
      <c r="PXV194" s="147"/>
      <c r="PXW194" s="147"/>
      <c r="PXX194" s="147"/>
      <c r="PXY194" s="147"/>
      <c r="PXZ194" s="147"/>
      <c r="PYA194" s="147"/>
      <c r="PYB194" s="147"/>
      <c r="PYC194" s="147"/>
      <c r="PYD194" s="147"/>
      <c r="PYE194" s="147"/>
      <c r="PYF194" s="147"/>
      <c r="PYG194" s="147"/>
      <c r="PYH194" s="147"/>
      <c r="PYI194" s="147"/>
      <c r="PYJ194" s="147"/>
      <c r="PYK194" s="147"/>
      <c r="PYL194" s="147"/>
      <c r="PYM194" s="147"/>
      <c r="PYN194" s="147"/>
      <c r="PYO194" s="147"/>
      <c r="PYP194" s="147"/>
      <c r="PYQ194" s="147"/>
      <c r="PYR194" s="147"/>
      <c r="PYS194" s="147"/>
      <c r="PYT194" s="147"/>
      <c r="PYU194" s="147"/>
      <c r="PYV194" s="147"/>
      <c r="PYW194" s="147"/>
      <c r="PYX194" s="147"/>
      <c r="PYY194" s="147"/>
      <c r="PYZ194" s="147"/>
      <c r="PZA194" s="147"/>
      <c r="PZB194" s="147"/>
      <c r="PZC194" s="147"/>
      <c r="PZD194" s="147"/>
      <c r="PZE194" s="147"/>
      <c r="PZF194" s="147"/>
      <c r="PZG194" s="147"/>
      <c r="PZH194" s="147"/>
      <c r="PZI194" s="147"/>
      <c r="PZJ194" s="147"/>
      <c r="PZK194" s="147"/>
      <c r="PZL194" s="147"/>
      <c r="PZM194" s="147"/>
      <c r="PZN194" s="147"/>
      <c r="PZO194" s="147"/>
      <c r="PZP194" s="147"/>
      <c r="PZQ194" s="147"/>
      <c r="PZR194" s="147"/>
      <c r="PZS194" s="147"/>
      <c r="PZT194" s="147"/>
      <c r="PZU194" s="147"/>
      <c r="PZV194" s="147"/>
      <c r="PZW194" s="147"/>
      <c r="PZX194" s="147"/>
      <c r="PZY194" s="147"/>
      <c r="PZZ194" s="147"/>
      <c r="QAA194" s="147"/>
      <c r="QAB194" s="147"/>
      <c r="QAC194" s="147"/>
      <c r="QAD194" s="147"/>
      <c r="QAE194" s="147"/>
      <c r="QAF194" s="147"/>
      <c r="QAG194" s="147"/>
      <c r="QAH194" s="147"/>
      <c r="QAI194" s="147"/>
      <c r="QAJ194" s="147"/>
      <c r="QAK194" s="147"/>
      <c r="QAL194" s="147"/>
      <c r="QAM194" s="147"/>
      <c r="QAN194" s="147"/>
      <c r="QAO194" s="147"/>
      <c r="QAP194" s="147"/>
      <c r="QAQ194" s="147"/>
      <c r="QAR194" s="147"/>
      <c r="QAS194" s="147"/>
      <c r="QAT194" s="147"/>
      <c r="QAU194" s="147"/>
      <c r="QAV194" s="147"/>
      <c r="QAW194" s="147"/>
      <c r="QAX194" s="147"/>
      <c r="QAY194" s="147"/>
      <c r="QAZ194" s="147"/>
      <c r="QBA194" s="147"/>
      <c r="QBB194" s="147"/>
      <c r="QBC194" s="147"/>
      <c r="QBD194" s="147"/>
      <c r="QBE194" s="147"/>
      <c r="QBF194" s="147"/>
      <c r="QBG194" s="147"/>
      <c r="QBH194" s="147"/>
      <c r="QBI194" s="147"/>
      <c r="QBJ194" s="147"/>
      <c r="QBK194" s="147"/>
      <c r="QBL194" s="147"/>
      <c r="QBM194" s="147"/>
      <c r="QBN194" s="147"/>
      <c r="QBO194" s="147"/>
      <c r="QBP194" s="147"/>
      <c r="QBQ194" s="147"/>
      <c r="QBR194" s="147"/>
      <c r="QBS194" s="147"/>
      <c r="QBT194" s="147"/>
      <c r="QBU194" s="147"/>
      <c r="QBV194" s="147"/>
      <c r="QBW194" s="147"/>
      <c r="QBX194" s="147"/>
      <c r="QBY194" s="147"/>
      <c r="QBZ194" s="147"/>
      <c r="QCA194" s="147"/>
      <c r="QCB194" s="147"/>
      <c r="QCC194" s="147"/>
      <c r="QCD194" s="147"/>
      <c r="QCE194" s="147"/>
      <c r="QCF194" s="147"/>
      <c r="QCG194" s="147"/>
      <c r="QCH194" s="147"/>
      <c r="QCI194" s="147"/>
      <c r="QCJ194" s="147"/>
      <c r="QCK194" s="147"/>
      <c r="QCL194" s="147"/>
      <c r="QCM194" s="147"/>
      <c r="QCN194" s="147"/>
      <c r="QCO194" s="147"/>
      <c r="QCP194" s="147"/>
      <c r="QCQ194" s="147"/>
      <c r="QCR194" s="147"/>
      <c r="QCS194" s="147"/>
      <c r="QCT194" s="147"/>
      <c r="QCU194" s="147"/>
      <c r="QCV194" s="147"/>
      <c r="QCW194" s="147"/>
      <c r="QCX194" s="147"/>
      <c r="QCY194" s="147"/>
      <c r="QCZ194" s="147"/>
      <c r="QDA194" s="147"/>
      <c r="QDB194" s="147"/>
      <c r="QDC194" s="147"/>
      <c r="QDD194" s="147"/>
      <c r="QDE194" s="147"/>
      <c r="QDF194" s="147"/>
      <c r="QDG194" s="147"/>
      <c r="QDH194" s="147"/>
      <c r="QDI194" s="147"/>
      <c r="QDJ194" s="147"/>
      <c r="QDK194" s="147"/>
      <c r="QDL194" s="147"/>
      <c r="QDM194" s="147"/>
      <c r="QDN194" s="147"/>
      <c r="QDO194" s="147"/>
      <c r="QDP194" s="147"/>
      <c r="QDQ194" s="147"/>
      <c r="QDR194" s="147"/>
      <c r="QDS194" s="147"/>
      <c r="QDT194" s="147"/>
      <c r="QDU194" s="147"/>
      <c r="QDV194" s="147"/>
      <c r="QDW194" s="147"/>
      <c r="QDX194" s="147"/>
      <c r="QDY194" s="147"/>
      <c r="QDZ194" s="147"/>
      <c r="QEA194" s="147"/>
      <c r="QEB194" s="147"/>
      <c r="QEC194" s="147"/>
      <c r="QED194" s="147"/>
      <c r="QEE194" s="147"/>
      <c r="QEF194" s="147"/>
      <c r="QEG194" s="147"/>
      <c r="QEH194" s="147"/>
      <c r="QEI194" s="147"/>
      <c r="QEJ194" s="147"/>
      <c r="QEK194" s="147"/>
      <c r="QEL194" s="147"/>
      <c r="QEM194" s="147"/>
      <c r="QEN194" s="147"/>
      <c r="QEO194" s="147"/>
      <c r="QEP194" s="147"/>
      <c r="QEQ194" s="147"/>
      <c r="QER194" s="147"/>
      <c r="QES194" s="147"/>
      <c r="QET194" s="147"/>
      <c r="QEU194" s="147"/>
      <c r="QEV194" s="147"/>
      <c r="QEW194" s="147"/>
      <c r="QEX194" s="147"/>
      <c r="QEY194" s="147"/>
      <c r="QEZ194" s="147"/>
      <c r="QFA194" s="147"/>
      <c r="QFB194" s="147"/>
      <c r="QFC194" s="147"/>
      <c r="QFD194" s="147"/>
      <c r="QFE194" s="147"/>
      <c r="QFF194" s="147"/>
      <c r="QFG194" s="147"/>
      <c r="QFH194" s="147"/>
      <c r="QFI194" s="147"/>
      <c r="QFJ194" s="147"/>
      <c r="QFK194" s="147"/>
      <c r="QFL194" s="147"/>
      <c r="QFM194" s="147"/>
      <c r="QFN194" s="147"/>
      <c r="QFO194" s="147"/>
      <c r="QFP194" s="147"/>
      <c r="QFQ194" s="147"/>
      <c r="QFR194" s="147"/>
      <c r="QFS194" s="147"/>
      <c r="QFT194" s="147"/>
      <c r="QFU194" s="147"/>
      <c r="QFV194" s="147"/>
      <c r="QFW194" s="147"/>
      <c r="QFX194" s="147"/>
      <c r="QFY194" s="147"/>
      <c r="QFZ194" s="147"/>
      <c r="QGA194" s="147"/>
      <c r="QGB194" s="147"/>
      <c r="QGC194" s="147"/>
      <c r="QGD194" s="147"/>
      <c r="QGE194" s="147"/>
      <c r="QGF194" s="147"/>
      <c r="QGG194" s="147"/>
      <c r="QGH194" s="147"/>
      <c r="QGI194" s="147"/>
      <c r="QGJ194" s="147"/>
      <c r="QGK194" s="147"/>
      <c r="QGL194" s="147"/>
      <c r="QGM194" s="147"/>
      <c r="QGN194" s="147"/>
      <c r="QGO194" s="147"/>
      <c r="QGP194" s="147"/>
      <c r="QGQ194" s="147"/>
      <c r="QGR194" s="147"/>
      <c r="QGS194" s="147"/>
      <c r="QGT194" s="147"/>
      <c r="QGU194" s="147"/>
      <c r="QGV194" s="147"/>
      <c r="QGW194" s="147"/>
      <c r="QGX194" s="147"/>
      <c r="QGY194" s="147"/>
      <c r="QGZ194" s="147"/>
      <c r="QHA194" s="147"/>
      <c r="QHB194" s="147"/>
      <c r="QHC194" s="147"/>
      <c r="QHD194" s="147"/>
      <c r="QHE194" s="147"/>
      <c r="QHF194" s="147"/>
      <c r="QHG194" s="147"/>
      <c r="QHH194" s="147"/>
      <c r="QHI194" s="147"/>
      <c r="QHJ194" s="147"/>
      <c r="QHK194" s="147"/>
      <c r="QHL194" s="147"/>
      <c r="QHM194" s="147"/>
      <c r="QHN194" s="147"/>
      <c r="QHO194" s="147"/>
      <c r="QHP194" s="147"/>
      <c r="QHQ194" s="147"/>
      <c r="QHR194" s="147"/>
      <c r="QHS194" s="147"/>
      <c r="QHT194" s="147"/>
      <c r="QHU194" s="147"/>
      <c r="QHV194" s="147"/>
      <c r="QHW194" s="147"/>
      <c r="QHX194" s="147"/>
      <c r="QHY194" s="147"/>
      <c r="QHZ194" s="147"/>
      <c r="QIA194" s="147"/>
      <c r="QIB194" s="147"/>
      <c r="QIC194" s="147"/>
      <c r="QID194" s="147"/>
      <c r="QIE194" s="147"/>
      <c r="QIF194" s="147"/>
      <c r="QIG194" s="147"/>
      <c r="QIH194" s="147"/>
      <c r="QII194" s="147"/>
      <c r="QIJ194" s="147"/>
      <c r="QIK194" s="147"/>
      <c r="QIL194" s="147"/>
      <c r="QIM194" s="147"/>
      <c r="QIN194" s="147"/>
      <c r="QIO194" s="147"/>
      <c r="QIP194" s="147"/>
      <c r="QIQ194" s="147"/>
      <c r="QIR194" s="147"/>
      <c r="QIS194" s="147"/>
      <c r="QIT194" s="147"/>
      <c r="QIU194" s="147"/>
      <c r="QIV194" s="147"/>
      <c r="QIW194" s="147"/>
      <c r="QIX194" s="147"/>
      <c r="QIY194" s="147"/>
      <c r="QIZ194" s="147"/>
      <c r="QJA194" s="147"/>
      <c r="QJB194" s="147"/>
      <c r="QJC194" s="147"/>
      <c r="QJD194" s="147"/>
      <c r="QJE194" s="147"/>
      <c r="QJF194" s="147"/>
      <c r="QJG194" s="147"/>
      <c r="QJH194" s="147"/>
      <c r="QJI194" s="147"/>
      <c r="QJJ194" s="147"/>
      <c r="QJK194" s="147"/>
      <c r="QJL194" s="147"/>
      <c r="QJM194" s="147"/>
      <c r="QJN194" s="147"/>
      <c r="QJO194" s="147"/>
      <c r="QJP194" s="147"/>
      <c r="QJQ194" s="147"/>
      <c r="QJR194" s="147"/>
      <c r="QJS194" s="147"/>
      <c r="QJT194" s="147"/>
      <c r="QJU194" s="147"/>
      <c r="QJV194" s="147"/>
      <c r="QJW194" s="147"/>
      <c r="QJX194" s="147"/>
      <c r="QJY194" s="147"/>
      <c r="QJZ194" s="147"/>
      <c r="QKA194" s="147"/>
      <c r="QKB194" s="147"/>
      <c r="QKC194" s="147"/>
      <c r="QKD194" s="147"/>
      <c r="QKE194" s="147"/>
      <c r="QKF194" s="147"/>
      <c r="QKG194" s="147"/>
      <c r="QKH194" s="147"/>
      <c r="QKI194" s="147"/>
      <c r="QKJ194" s="147"/>
      <c r="QKK194" s="147"/>
      <c r="QKL194" s="147"/>
      <c r="QKM194" s="147"/>
      <c r="QKN194" s="147"/>
      <c r="QKO194" s="147"/>
      <c r="QKP194" s="147"/>
      <c r="QKQ194" s="147"/>
      <c r="QKR194" s="147"/>
      <c r="QKS194" s="147"/>
      <c r="QKT194" s="147"/>
      <c r="QKU194" s="147"/>
      <c r="QKV194" s="147"/>
      <c r="QKW194" s="147"/>
      <c r="QKX194" s="147"/>
      <c r="QKY194" s="147"/>
      <c r="QKZ194" s="147"/>
      <c r="QLA194" s="147"/>
      <c r="QLB194" s="147"/>
      <c r="QLC194" s="147"/>
      <c r="QLD194" s="147"/>
      <c r="QLE194" s="147"/>
      <c r="QLF194" s="147"/>
      <c r="QLG194" s="147"/>
      <c r="QLH194" s="147"/>
      <c r="QLI194" s="147"/>
      <c r="QLJ194" s="147"/>
      <c r="QLK194" s="147"/>
      <c r="QLL194" s="147"/>
      <c r="QLM194" s="147"/>
      <c r="QLN194" s="147"/>
      <c r="QLO194" s="147"/>
      <c r="QLP194" s="147"/>
      <c r="QLQ194" s="147"/>
      <c r="QLR194" s="147"/>
      <c r="QLS194" s="147"/>
      <c r="QLT194" s="147"/>
      <c r="QLU194" s="147"/>
      <c r="QLV194" s="147"/>
      <c r="QLW194" s="147"/>
      <c r="QLX194" s="147"/>
      <c r="QLY194" s="147"/>
      <c r="QLZ194" s="147"/>
      <c r="QMA194" s="147"/>
      <c r="QMB194" s="147"/>
      <c r="QMC194" s="147"/>
      <c r="QMD194" s="147"/>
      <c r="QME194" s="147"/>
      <c r="QMF194" s="147"/>
      <c r="QMG194" s="147"/>
      <c r="QMH194" s="147"/>
      <c r="QMI194" s="147"/>
      <c r="QMJ194" s="147"/>
      <c r="QMK194" s="147"/>
      <c r="QML194" s="147"/>
      <c r="QMM194" s="147"/>
      <c r="QMN194" s="147"/>
      <c r="QMO194" s="147"/>
      <c r="QMP194" s="147"/>
      <c r="QMQ194" s="147"/>
      <c r="QMR194" s="147"/>
      <c r="QMS194" s="147"/>
      <c r="QMT194" s="147"/>
      <c r="QMU194" s="147"/>
      <c r="QMV194" s="147"/>
      <c r="QMW194" s="147"/>
      <c r="QMX194" s="147"/>
      <c r="QMY194" s="147"/>
      <c r="QMZ194" s="147"/>
      <c r="QNA194" s="147"/>
      <c r="QNB194" s="147"/>
      <c r="QNC194" s="147"/>
      <c r="QND194" s="147"/>
      <c r="QNE194" s="147"/>
      <c r="QNF194" s="147"/>
      <c r="QNG194" s="147"/>
      <c r="QNH194" s="147"/>
      <c r="QNI194" s="147"/>
      <c r="QNJ194" s="147"/>
      <c r="QNK194" s="147"/>
      <c r="QNL194" s="147"/>
      <c r="QNM194" s="147"/>
      <c r="QNN194" s="147"/>
      <c r="QNO194" s="147"/>
      <c r="QNP194" s="147"/>
      <c r="QNQ194" s="147"/>
      <c r="QNR194" s="147"/>
      <c r="QNS194" s="147"/>
      <c r="QNT194" s="147"/>
      <c r="QNU194" s="147"/>
      <c r="QNV194" s="147"/>
      <c r="QNW194" s="147"/>
      <c r="QNX194" s="147"/>
      <c r="QNY194" s="147"/>
      <c r="QNZ194" s="147"/>
      <c r="QOA194" s="147"/>
      <c r="QOB194" s="147"/>
      <c r="QOC194" s="147"/>
      <c r="QOD194" s="147"/>
      <c r="QOE194" s="147"/>
      <c r="QOF194" s="147"/>
      <c r="QOG194" s="147"/>
      <c r="QOH194" s="147"/>
      <c r="QOI194" s="147"/>
      <c r="QOJ194" s="147"/>
      <c r="QOK194" s="147"/>
      <c r="QOL194" s="147"/>
      <c r="QOM194" s="147"/>
      <c r="QON194" s="147"/>
      <c r="QOO194" s="147"/>
      <c r="QOP194" s="147"/>
      <c r="QOQ194" s="147"/>
      <c r="QOR194" s="147"/>
      <c r="QOS194" s="147"/>
      <c r="QOT194" s="147"/>
      <c r="QOU194" s="147"/>
      <c r="QOV194" s="147"/>
      <c r="QOW194" s="147"/>
      <c r="QOX194" s="147"/>
      <c r="QOY194" s="147"/>
      <c r="QOZ194" s="147"/>
      <c r="QPA194" s="147"/>
      <c r="QPB194" s="147"/>
      <c r="QPC194" s="147"/>
      <c r="QPD194" s="147"/>
      <c r="QPE194" s="147"/>
      <c r="QPF194" s="147"/>
      <c r="QPG194" s="147"/>
      <c r="QPH194" s="147"/>
      <c r="QPI194" s="147"/>
      <c r="QPJ194" s="147"/>
      <c r="QPK194" s="147"/>
      <c r="QPL194" s="147"/>
      <c r="QPM194" s="147"/>
      <c r="QPN194" s="147"/>
      <c r="QPO194" s="147"/>
      <c r="QPP194" s="147"/>
      <c r="QPQ194" s="147"/>
      <c r="QPR194" s="147"/>
      <c r="QPS194" s="147"/>
      <c r="QPT194" s="147"/>
      <c r="QPU194" s="147"/>
      <c r="QPV194" s="147"/>
      <c r="QPW194" s="147"/>
      <c r="QPX194" s="147"/>
      <c r="QPY194" s="147"/>
      <c r="QPZ194" s="147"/>
      <c r="QQA194" s="147"/>
      <c r="QQB194" s="147"/>
      <c r="QQC194" s="147"/>
      <c r="QQD194" s="147"/>
      <c r="QQE194" s="147"/>
      <c r="QQF194" s="147"/>
      <c r="QQG194" s="147"/>
      <c r="QQH194" s="147"/>
      <c r="QQI194" s="147"/>
      <c r="QQJ194" s="147"/>
      <c r="QQK194" s="147"/>
      <c r="QQL194" s="147"/>
      <c r="QQM194" s="147"/>
      <c r="QQN194" s="147"/>
      <c r="QQO194" s="147"/>
      <c r="QQP194" s="147"/>
      <c r="QQQ194" s="147"/>
      <c r="QQR194" s="147"/>
      <c r="QQS194" s="147"/>
      <c r="QQT194" s="147"/>
      <c r="QQU194" s="147"/>
      <c r="QQV194" s="147"/>
      <c r="QQW194" s="147"/>
      <c r="QQX194" s="147"/>
      <c r="QQY194" s="147"/>
      <c r="QQZ194" s="147"/>
      <c r="QRA194" s="147"/>
      <c r="QRB194" s="147"/>
      <c r="QRC194" s="147"/>
      <c r="QRD194" s="147"/>
      <c r="QRE194" s="147"/>
      <c r="QRF194" s="147"/>
      <c r="QRG194" s="147"/>
      <c r="QRH194" s="147"/>
      <c r="QRI194" s="147"/>
      <c r="QRJ194" s="147"/>
      <c r="QRK194" s="147"/>
      <c r="QRL194" s="147"/>
      <c r="QRM194" s="147"/>
      <c r="QRN194" s="147"/>
      <c r="QRO194" s="147"/>
      <c r="QRP194" s="147"/>
      <c r="QRQ194" s="147"/>
      <c r="QRR194" s="147"/>
      <c r="QRS194" s="147"/>
      <c r="QRT194" s="147"/>
      <c r="QRU194" s="147"/>
      <c r="QRV194" s="147"/>
      <c r="QRW194" s="147"/>
      <c r="QRX194" s="147"/>
      <c r="QRY194" s="147"/>
      <c r="QRZ194" s="147"/>
      <c r="QSA194" s="147"/>
      <c r="QSB194" s="147"/>
      <c r="QSC194" s="147"/>
      <c r="QSD194" s="147"/>
      <c r="QSE194" s="147"/>
      <c r="QSF194" s="147"/>
      <c r="QSG194" s="147"/>
      <c r="QSH194" s="147"/>
      <c r="QSI194" s="147"/>
      <c r="QSJ194" s="147"/>
      <c r="QSK194" s="147"/>
      <c r="QSL194" s="147"/>
      <c r="QSM194" s="147"/>
      <c r="QSN194" s="147"/>
      <c r="QSO194" s="147"/>
      <c r="QSP194" s="147"/>
      <c r="QSQ194" s="147"/>
      <c r="QSR194" s="147"/>
      <c r="QSS194" s="147"/>
      <c r="QST194" s="147"/>
      <c r="QSU194" s="147"/>
      <c r="QSV194" s="147"/>
      <c r="QSW194" s="147"/>
      <c r="QSX194" s="147"/>
      <c r="QSY194" s="147"/>
      <c r="QSZ194" s="147"/>
      <c r="QTA194" s="147"/>
      <c r="QTB194" s="147"/>
      <c r="QTC194" s="147"/>
      <c r="QTD194" s="147"/>
      <c r="QTE194" s="147"/>
      <c r="QTF194" s="147"/>
      <c r="QTG194" s="147"/>
      <c r="QTH194" s="147"/>
      <c r="QTI194" s="147"/>
      <c r="QTJ194" s="147"/>
      <c r="QTK194" s="147"/>
      <c r="QTL194" s="147"/>
      <c r="QTM194" s="147"/>
      <c r="QTN194" s="147"/>
      <c r="QTO194" s="147"/>
      <c r="QTP194" s="147"/>
      <c r="QTQ194" s="147"/>
      <c r="QTR194" s="147"/>
      <c r="QTS194" s="147"/>
      <c r="QTT194" s="147"/>
      <c r="QTU194" s="147"/>
      <c r="QTV194" s="147"/>
      <c r="QTW194" s="147"/>
      <c r="QTX194" s="147"/>
      <c r="QTY194" s="147"/>
      <c r="QTZ194" s="147"/>
      <c r="QUA194" s="147"/>
      <c r="QUB194" s="147"/>
      <c r="QUC194" s="147"/>
      <c r="QUD194" s="147"/>
      <c r="QUE194" s="147"/>
      <c r="QUF194" s="147"/>
      <c r="QUG194" s="147"/>
      <c r="QUH194" s="147"/>
      <c r="QUI194" s="147"/>
      <c r="QUJ194" s="147"/>
      <c r="QUK194" s="147"/>
      <c r="QUL194" s="147"/>
      <c r="QUM194" s="147"/>
      <c r="QUN194" s="147"/>
      <c r="QUO194" s="147"/>
      <c r="QUP194" s="147"/>
      <c r="QUQ194" s="147"/>
      <c r="QUR194" s="147"/>
      <c r="QUS194" s="147"/>
      <c r="QUT194" s="147"/>
      <c r="QUU194" s="147"/>
      <c r="QUV194" s="147"/>
      <c r="QUW194" s="147"/>
      <c r="QUX194" s="147"/>
      <c r="QUY194" s="147"/>
      <c r="QUZ194" s="147"/>
      <c r="QVA194" s="147"/>
      <c r="QVB194" s="147"/>
      <c r="QVC194" s="147"/>
      <c r="QVD194" s="147"/>
      <c r="QVE194" s="147"/>
      <c r="QVF194" s="147"/>
      <c r="QVG194" s="147"/>
      <c r="QVH194" s="147"/>
      <c r="QVI194" s="147"/>
      <c r="QVJ194" s="147"/>
      <c r="QVK194" s="147"/>
      <c r="QVL194" s="147"/>
      <c r="QVM194" s="147"/>
      <c r="QVN194" s="147"/>
      <c r="QVO194" s="147"/>
      <c r="QVP194" s="147"/>
      <c r="QVQ194" s="147"/>
      <c r="QVR194" s="147"/>
      <c r="QVS194" s="147"/>
      <c r="QVT194" s="147"/>
      <c r="QVU194" s="147"/>
      <c r="QVV194" s="147"/>
      <c r="QVW194" s="147"/>
      <c r="QVX194" s="147"/>
      <c r="QVY194" s="147"/>
      <c r="QVZ194" s="147"/>
      <c r="QWA194" s="147"/>
      <c r="QWB194" s="147"/>
      <c r="QWC194" s="147"/>
      <c r="QWD194" s="147"/>
      <c r="QWE194" s="147"/>
      <c r="QWF194" s="147"/>
      <c r="QWG194" s="147"/>
      <c r="QWH194" s="147"/>
      <c r="QWI194" s="147"/>
      <c r="QWJ194" s="147"/>
      <c r="QWK194" s="147"/>
      <c r="QWL194" s="147"/>
      <c r="QWM194" s="147"/>
      <c r="QWN194" s="147"/>
      <c r="QWO194" s="147"/>
      <c r="QWP194" s="147"/>
      <c r="QWQ194" s="147"/>
      <c r="QWR194" s="147"/>
      <c r="QWS194" s="147"/>
      <c r="QWT194" s="147"/>
      <c r="QWU194" s="147"/>
      <c r="QWV194" s="147"/>
      <c r="QWW194" s="147"/>
      <c r="QWX194" s="147"/>
      <c r="QWY194" s="147"/>
      <c r="QWZ194" s="147"/>
      <c r="QXA194" s="147"/>
      <c r="QXB194" s="147"/>
      <c r="QXC194" s="147"/>
      <c r="QXD194" s="147"/>
      <c r="QXE194" s="147"/>
      <c r="QXF194" s="147"/>
      <c r="QXG194" s="147"/>
      <c r="QXH194" s="147"/>
      <c r="QXI194" s="147"/>
      <c r="QXJ194" s="147"/>
      <c r="QXK194" s="147"/>
      <c r="QXL194" s="147"/>
      <c r="QXM194" s="147"/>
      <c r="QXN194" s="147"/>
      <c r="QXO194" s="147"/>
      <c r="QXP194" s="147"/>
      <c r="QXQ194" s="147"/>
      <c r="QXR194" s="147"/>
      <c r="QXS194" s="147"/>
      <c r="QXT194" s="147"/>
      <c r="QXU194" s="147"/>
      <c r="QXV194" s="147"/>
      <c r="QXW194" s="147"/>
      <c r="QXX194" s="147"/>
      <c r="QXY194" s="147"/>
      <c r="QXZ194" s="147"/>
      <c r="QYA194" s="147"/>
      <c r="QYB194" s="147"/>
      <c r="QYC194" s="147"/>
      <c r="QYD194" s="147"/>
      <c r="QYE194" s="147"/>
      <c r="QYF194" s="147"/>
      <c r="QYG194" s="147"/>
      <c r="QYH194" s="147"/>
      <c r="QYI194" s="147"/>
      <c r="QYJ194" s="147"/>
      <c r="QYK194" s="147"/>
      <c r="QYL194" s="147"/>
      <c r="QYM194" s="147"/>
      <c r="QYN194" s="147"/>
      <c r="QYO194" s="147"/>
      <c r="QYP194" s="147"/>
      <c r="QYQ194" s="147"/>
      <c r="QYR194" s="147"/>
      <c r="QYS194" s="147"/>
      <c r="QYT194" s="147"/>
      <c r="QYU194" s="147"/>
      <c r="QYV194" s="147"/>
      <c r="QYW194" s="147"/>
      <c r="QYX194" s="147"/>
      <c r="QYY194" s="147"/>
      <c r="QYZ194" s="147"/>
      <c r="QZA194" s="147"/>
      <c r="QZB194" s="147"/>
      <c r="QZC194" s="147"/>
      <c r="QZD194" s="147"/>
      <c r="QZE194" s="147"/>
      <c r="QZF194" s="147"/>
      <c r="QZG194" s="147"/>
      <c r="QZH194" s="147"/>
      <c r="QZI194" s="147"/>
      <c r="QZJ194" s="147"/>
      <c r="QZK194" s="147"/>
      <c r="QZL194" s="147"/>
      <c r="QZM194" s="147"/>
      <c r="QZN194" s="147"/>
      <c r="QZO194" s="147"/>
      <c r="QZP194" s="147"/>
      <c r="QZQ194" s="147"/>
      <c r="QZR194" s="147"/>
      <c r="QZS194" s="147"/>
      <c r="QZT194" s="147"/>
      <c r="QZU194" s="147"/>
      <c r="QZV194" s="147"/>
      <c r="QZW194" s="147"/>
      <c r="QZX194" s="147"/>
      <c r="QZY194" s="147"/>
      <c r="QZZ194" s="147"/>
      <c r="RAA194" s="147"/>
      <c r="RAB194" s="147"/>
      <c r="RAC194" s="147"/>
      <c r="RAD194" s="147"/>
      <c r="RAE194" s="147"/>
      <c r="RAF194" s="147"/>
      <c r="RAG194" s="147"/>
      <c r="RAH194" s="147"/>
      <c r="RAI194" s="147"/>
      <c r="RAJ194" s="147"/>
      <c r="RAK194" s="147"/>
      <c r="RAL194" s="147"/>
      <c r="RAM194" s="147"/>
      <c r="RAN194" s="147"/>
      <c r="RAO194" s="147"/>
      <c r="RAP194" s="147"/>
      <c r="RAQ194" s="147"/>
      <c r="RAR194" s="147"/>
      <c r="RAS194" s="147"/>
      <c r="RAT194" s="147"/>
      <c r="RAU194" s="147"/>
      <c r="RAV194" s="147"/>
      <c r="RAW194" s="147"/>
      <c r="RAX194" s="147"/>
      <c r="RAY194" s="147"/>
      <c r="RAZ194" s="147"/>
      <c r="RBA194" s="147"/>
      <c r="RBB194" s="147"/>
      <c r="RBC194" s="147"/>
      <c r="RBD194" s="147"/>
      <c r="RBE194" s="147"/>
      <c r="RBF194" s="147"/>
      <c r="RBG194" s="147"/>
      <c r="RBH194" s="147"/>
      <c r="RBI194" s="147"/>
      <c r="RBJ194" s="147"/>
      <c r="RBK194" s="147"/>
      <c r="RBL194" s="147"/>
      <c r="RBM194" s="147"/>
      <c r="RBN194" s="147"/>
      <c r="RBO194" s="147"/>
      <c r="RBP194" s="147"/>
      <c r="RBQ194" s="147"/>
      <c r="RBR194" s="147"/>
      <c r="RBS194" s="147"/>
      <c r="RBT194" s="147"/>
      <c r="RBU194" s="147"/>
      <c r="RBV194" s="147"/>
      <c r="RBW194" s="147"/>
      <c r="RBX194" s="147"/>
      <c r="RBY194" s="147"/>
      <c r="RBZ194" s="147"/>
      <c r="RCA194" s="147"/>
      <c r="RCB194" s="147"/>
      <c r="RCC194" s="147"/>
      <c r="RCD194" s="147"/>
      <c r="RCE194" s="147"/>
      <c r="RCF194" s="147"/>
      <c r="RCG194" s="147"/>
      <c r="RCH194" s="147"/>
      <c r="RCI194" s="147"/>
      <c r="RCJ194" s="147"/>
      <c r="RCK194" s="147"/>
      <c r="RCL194" s="147"/>
      <c r="RCM194" s="147"/>
      <c r="RCN194" s="147"/>
      <c r="RCO194" s="147"/>
      <c r="RCP194" s="147"/>
      <c r="RCQ194" s="147"/>
      <c r="RCR194" s="147"/>
      <c r="RCS194" s="147"/>
      <c r="RCT194" s="147"/>
      <c r="RCU194" s="147"/>
      <c r="RCV194" s="147"/>
      <c r="RCW194" s="147"/>
      <c r="RCX194" s="147"/>
      <c r="RCY194" s="147"/>
      <c r="RCZ194" s="147"/>
      <c r="RDA194" s="147"/>
      <c r="RDB194" s="147"/>
      <c r="RDC194" s="147"/>
      <c r="RDD194" s="147"/>
      <c r="RDE194" s="147"/>
      <c r="RDF194" s="147"/>
      <c r="RDG194" s="147"/>
      <c r="RDH194" s="147"/>
      <c r="RDI194" s="147"/>
      <c r="RDJ194" s="147"/>
      <c r="RDK194" s="147"/>
      <c r="RDL194" s="147"/>
      <c r="RDM194" s="147"/>
      <c r="RDN194" s="147"/>
      <c r="RDO194" s="147"/>
      <c r="RDP194" s="147"/>
      <c r="RDQ194" s="147"/>
      <c r="RDR194" s="147"/>
      <c r="RDS194" s="147"/>
      <c r="RDT194" s="147"/>
      <c r="RDU194" s="147"/>
      <c r="RDV194" s="147"/>
      <c r="RDW194" s="147"/>
      <c r="RDX194" s="147"/>
      <c r="RDY194" s="147"/>
      <c r="RDZ194" s="147"/>
      <c r="REA194" s="147"/>
      <c r="REB194" s="147"/>
      <c r="REC194" s="147"/>
      <c r="RED194" s="147"/>
      <c r="REE194" s="147"/>
      <c r="REF194" s="147"/>
      <c r="REG194" s="147"/>
      <c r="REH194" s="147"/>
      <c r="REI194" s="147"/>
      <c r="REJ194" s="147"/>
      <c r="REK194" s="147"/>
      <c r="REL194" s="147"/>
      <c r="REM194" s="147"/>
      <c r="REN194" s="147"/>
      <c r="REO194" s="147"/>
      <c r="REP194" s="147"/>
      <c r="REQ194" s="147"/>
      <c r="RER194" s="147"/>
      <c r="RES194" s="147"/>
      <c r="RET194" s="147"/>
      <c r="REU194" s="147"/>
      <c r="REV194" s="147"/>
      <c r="REW194" s="147"/>
      <c r="REX194" s="147"/>
      <c r="REY194" s="147"/>
      <c r="REZ194" s="147"/>
      <c r="RFA194" s="147"/>
      <c r="RFB194" s="147"/>
      <c r="RFC194" s="147"/>
      <c r="RFD194" s="147"/>
      <c r="RFE194" s="147"/>
      <c r="RFF194" s="147"/>
      <c r="RFG194" s="147"/>
      <c r="RFH194" s="147"/>
      <c r="RFI194" s="147"/>
      <c r="RFJ194" s="147"/>
      <c r="RFK194" s="147"/>
      <c r="RFL194" s="147"/>
      <c r="RFM194" s="147"/>
      <c r="RFN194" s="147"/>
      <c r="RFO194" s="147"/>
      <c r="RFP194" s="147"/>
      <c r="RFQ194" s="147"/>
      <c r="RFR194" s="147"/>
      <c r="RFS194" s="147"/>
      <c r="RFT194" s="147"/>
      <c r="RFU194" s="147"/>
      <c r="RFV194" s="147"/>
      <c r="RFW194" s="147"/>
      <c r="RFX194" s="147"/>
      <c r="RFY194" s="147"/>
      <c r="RFZ194" s="147"/>
      <c r="RGA194" s="147"/>
      <c r="RGB194" s="147"/>
      <c r="RGC194" s="147"/>
      <c r="RGD194" s="147"/>
      <c r="RGE194" s="147"/>
      <c r="RGF194" s="147"/>
      <c r="RGG194" s="147"/>
      <c r="RGH194" s="147"/>
      <c r="RGI194" s="147"/>
      <c r="RGJ194" s="147"/>
      <c r="RGK194" s="147"/>
      <c r="RGL194" s="147"/>
      <c r="RGM194" s="147"/>
      <c r="RGN194" s="147"/>
      <c r="RGO194" s="147"/>
      <c r="RGP194" s="147"/>
      <c r="RGQ194" s="147"/>
      <c r="RGR194" s="147"/>
      <c r="RGS194" s="147"/>
      <c r="RGT194" s="147"/>
      <c r="RGU194" s="147"/>
      <c r="RGV194" s="147"/>
      <c r="RGW194" s="147"/>
      <c r="RGX194" s="147"/>
      <c r="RGY194" s="147"/>
      <c r="RGZ194" s="147"/>
      <c r="RHA194" s="147"/>
      <c r="RHB194" s="147"/>
      <c r="RHC194" s="147"/>
      <c r="RHD194" s="147"/>
      <c r="RHE194" s="147"/>
      <c r="RHF194" s="147"/>
      <c r="RHG194" s="147"/>
      <c r="RHH194" s="147"/>
      <c r="RHI194" s="147"/>
      <c r="RHJ194" s="147"/>
      <c r="RHK194" s="147"/>
      <c r="RHL194" s="147"/>
      <c r="RHM194" s="147"/>
      <c r="RHN194" s="147"/>
      <c r="RHO194" s="147"/>
      <c r="RHP194" s="147"/>
      <c r="RHQ194" s="147"/>
      <c r="RHR194" s="147"/>
      <c r="RHS194" s="147"/>
      <c r="RHT194" s="147"/>
      <c r="RHU194" s="147"/>
      <c r="RHV194" s="147"/>
      <c r="RHW194" s="147"/>
      <c r="RHX194" s="147"/>
      <c r="RHY194" s="147"/>
      <c r="RHZ194" s="147"/>
      <c r="RIA194" s="147"/>
      <c r="RIB194" s="147"/>
      <c r="RIC194" s="147"/>
      <c r="RID194" s="147"/>
      <c r="RIE194" s="147"/>
      <c r="RIF194" s="147"/>
      <c r="RIG194" s="147"/>
      <c r="RIH194" s="147"/>
      <c r="RII194" s="147"/>
      <c r="RIJ194" s="147"/>
      <c r="RIK194" s="147"/>
      <c r="RIL194" s="147"/>
      <c r="RIM194" s="147"/>
      <c r="RIN194" s="147"/>
      <c r="RIO194" s="147"/>
      <c r="RIP194" s="147"/>
      <c r="RIQ194" s="147"/>
      <c r="RIR194" s="147"/>
      <c r="RIS194" s="147"/>
      <c r="RIT194" s="147"/>
      <c r="RIU194" s="147"/>
      <c r="RIV194" s="147"/>
      <c r="RIW194" s="147"/>
      <c r="RIX194" s="147"/>
      <c r="RIY194" s="147"/>
      <c r="RIZ194" s="147"/>
      <c r="RJA194" s="147"/>
      <c r="RJB194" s="147"/>
      <c r="RJC194" s="147"/>
      <c r="RJD194" s="147"/>
      <c r="RJE194" s="147"/>
      <c r="RJF194" s="147"/>
      <c r="RJG194" s="147"/>
      <c r="RJH194" s="147"/>
      <c r="RJI194" s="147"/>
      <c r="RJJ194" s="147"/>
      <c r="RJK194" s="147"/>
      <c r="RJL194" s="147"/>
      <c r="RJM194" s="147"/>
      <c r="RJN194" s="147"/>
      <c r="RJO194" s="147"/>
      <c r="RJP194" s="147"/>
      <c r="RJQ194" s="147"/>
      <c r="RJR194" s="147"/>
      <c r="RJS194" s="147"/>
      <c r="RJT194" s="147"/>
      <c r="RJU194" s="147"/>
      <c r="RJV194" s="147"/>
      <c r="RJW194" s="147"/>
      <c r="RJX194" s="147"/>
      <c r="RJY194" s="147"/>
      <c r="RJZ194" s="147"/>
      <c r="RKA194" s="147"/>
      <c r="RKB194" s="147"/>
      <c r="RKC194" s="147"/>
      <c r="RKD194" s="147"/>
      <c r="RKE194" s="147"/>
      <c r="RKF194" s="147"/>
      <c r="RKG194" s="147"/>
      <c r="RKH194" s="147"/>
      <c r="RKI194" s="147"/>
      <c r="RKJ194" s="147"/>
      <c r="RKK194" s="147"/>
      <c r="RKL194" s="147"/>
      <c r="RKM194" s="147"/>
      <c r="RKN194" s="147"/>
      <c r="RKO194" s="147"/>
      <c r="RKP194" s="147"/>
      <c r="RKQ194" s="147"/>
      <c r="RKR194" s="147"/>
      <c r="RKS194" s="147"/>
      <c r="RKT194" s="147"/>
      <c r="RKU194" s="147"/>
      <c r="RKV194" s="147"/>
      <c r="RKW194" s="147"/>
      <c r="RKX194" s="147"/>
      <c r="RKY194" s="147"/>
      <c r="RKZ194" s="147"/>
      <c r="RLA194" s="147"/>
      <c r="RLB194" s="147"/>
      <c r="RLC194" s="147"/>
      <c r="RLD194" s="147"/>
      <c r="RLE194" s="147"/>
      <c r="RLF194" s="147"/>
      <c r="RLG194" s="147"/>
      <c r="RLH194" s="147"/>
      <c r="RLI194" s="147"/>
      <c r="RLJ194" s="147"/>
      <c r="RLK194" s="147"/>
      <c r="RLL194" s="147"/>
      <c r="RLM194" s="147"/>
      <c r="RLN194" s="147"/>
      <c r="RLO194" s="147"/>
      <c r="RLP194" s="147"/>
      <c r="RLQ194" s="147"/>
      <c r="RLR194" s="147"/>
      <c r="RLS194" s="147"/>
      <c r="RLT194" s="147"/>
      <c r="RLU194" s="147"/>
      <c r="RLV194" s="147"/>
      <c r="RLW194" s="147"/>
      <c r="RLX194" s="147"/>
      <c r="RLY194" s="147"/>
      <c r="RLZ194" s="147"/>
      <c r="RMA194" s="147"/>
      <c r="RMB194" s="147"/>
      <c r="RMC194" s="147"/>
      <c r="RMD194" s="147"/>
      <c r="RME194" s="147"/>
      <c r="RMF194" s="147"/>
      <c r="RMG194" s="147"/>
      <c r="RMH194" s="147"/>
      <c r="RMI194" s="147"/>
      <c r="RMJ194" s="147"/>
      <c r="RMK194" s="147"/>
      <c r="RML194" s="147"/>
      <c r="RMM194" s="147"/>
      <c r="RMN194" s="147"/>
      <c r="RMO194" s="147"/>
      <c r="RMP194" s="147"/>
      <c r="RMQ194" s="147"/>
      <c r="RMR194" s="147"/>
      <c r="RMS194" s="147"/>
      <c r="RMT194" s="147"/>
      <c r="RMU194" s="147"/>
      <c r="RMV194" s="147"/>
      <c r="RMW194" s="147"/>
      <c r="RMX194" s="147"/>
      <c r="RMY194" s="147"/>
      <c r="RMZ194" s="147"/>
      <c r="RNA194" s="147"/>
      <c r="RNB194" s="147"/>
      <c r="RNC194" s="147"/>
      <c r="RND194" s="147"/>
      <c r="RNE194" s="147"/>
      <c r="RNF194" s="147"/>
      <c r="RNG194" s="147"/>
      <c r="RNH194" s="147"/>
      <c r="RNI194" s="147"/>
      <c r="RNJ194" s="147"/>
      <c r="RNK194" s="147"/>
      <c r="RNL194" s="147"/>
      <c r="RNM194" s="147"/>
      <c r="RNN194" s="147"/>
      <c r="RNO194" s="147"/>
      <c r="RNP194" s="147"/>
      <c r="RNQ194" s="147"/>
      <c r="RNR194" s="147"/>
      <c r="RNS194" s="147"/>
      <c r="RNT194" s="147"/>
      <c r="RNU194" s="147"/>
      <c r="RNV194" s="147"/>
      <c r="RNW194" s="147"/>
      <c r="RNX194" s="147"/>
      <c r="RNY194" s="147"/>
      <c r="RNZ194" s="147"/>
      <c r="ROA194" s="147"/>
      <c r="ROB194" s="147"/>
      <c r="ROC194" s="147"/>
      <c r="ROD194" s="147"/>
      <c r="ROE194" s="147"/>
      <c r="ROF194" s="147"/>
      <c r="ROG194" s="147"/>
      <c r="ROH194" s="147"/>
      <c r="ROI194" s="147"/>
      <c r="ROJ194" s="147"/>
      <c r="ROK194" s="147"/>
      <c r="ROL194" s="147"/>
      <c r="ROM194" s="147"/>
      <c r="RON194" s="147"/>
      <c r="ROO194" s="147"/>
      <c r="ROP194" s="147"/>
      <c r="ROQ194" s="147"/>
      <c r="ROR194" s="147"/>
      <c r="ROS194" s="147"/>
      <c r="ROT194" s="147"/>
      <c r="ROU194" s="147"/>
      <c r="ROV194" s="147"/>
      <c r="ROW194" s="147"/>
      <c r="ROX194" s="147"/>
      <c r="ROY194" s="147"/>
      <c r="ROZ194" s="147"/>
      <c r="RPA194" s="147"/>
      <c r="RPB194" s="147"/>
      <c r="RPC194" s="147"/>
      <c r="RPD194" s="147"/>
      <c r="RPE194" s="147"/>
      <c r="RPF194" s="147"/>
      <c r="RPG194" s="147"/>
      <c r="RPH194" s="147"/>
      <c r="RPI194" s="147"/>
      <c r="RPJ194" s="147"/>
      <c r="RPK194" s="147"/>
      <c r="RPL194" s="147"/>
      <c r="RPM194" s="147"/>
      <c r="RPN194" s="147"/>
      <c r="RPO194" s="147"/>
      <c r="RPP194" s="147"/>
      <c r="RPQ194" s="147"/>
      <c r="RPR194" s="147"/>
      <c r="RPS194" s="147"/>
      <c r="RPT194" s="147"/>
      <c r="RPU194" s="147"/>
      <c r="RPV194" s="147"/>
      <c r="RPW194" s="147"/>
      <c r="RPX194" s="147"/>
      <c r="RPY194" s="147"/>
      <c r="RPZ194" s="147"/>
      <c r="RQA194" s="147"/>
      <c r="RQB194" s="147"/>
      <c r="RQC194" s="147"/>
      <c r="RQD194" s="147"/>
      <c r="RQE194" s="147"/>
      <c r="RQF194" s="147"/>
      <c r="RQG194" s="147"/>
      <c r="RQH194" s="147"/>
      <c r="RQI194" s="147"/>
      <c r="RQJ194" s="147"/>
      <c r="RQK194" s="147"/>
      <c r="RQL194" s="147"/>
      <c r="RQM194" s="147"/>
      <c r="RQN194" s="147"/>
      <c r="RQO194" s="147"/>
      <c r="RQP194" s="147"/>
      <c r="RQQ194" s="147"/>
      <c r="RQR194" s="147"/>
      <c r="RQS194" s="147"/>
      <c r="RQT194" s="147"/>
      <c r="RQU194" s="147"/>
      <c r="RQV194" s="147"/>
      <c r="RQW194" s="147"/>
      <c r="RQX194" s="147"/>
      <c r="RQY194" s="147"/>
      <c r="RQZ194" s="147"/>
      <c r="RRA194" s="147"/>
      <c r="RRB194" s="147"/>
      <c r="RRC194" s="147"/>
      <c r="RRD194" s="147"/>
      <c r="RRE194" s="147"/>
      <c r="RRF194" s="147"/>
      <c r="RRG194" s="147"/>
      <c r="RRH194" s="147"/>
      <c r="RRI194" s="147"/>
      <c r="RRJ194" s="147"/>
      <c r="RRK194" s="147"/>
      <c r="RRL194" s="147"/>
      <c r="RRM194" s="147"/>
      <c r="RRN194" s="147"/>
      <c r="RRO194" s="147"/>
      <c r="RRP194" s="147"/>
      <c r="RRQ194" s="147"/>
      <c r="RRR194" s="147"/>
      <c r="RRS194" s="147"/>
      <c r="RRT194" s="147"/>
      <c r="RRU194" s="147"/>
      <c r="RRV194" s="147"/>
      <c r="RRW194" s="147"/>
      <c r="RRX194" s="147"/>
      <c r="RRY194" s="147"/>
      <c r="RRZ194" s="147"/>
      <c r="RSA194" s="147"/>
      <c r="RSB194" s="147"/>
      <c r="RSC194" s="147"/>
      <c r="RSD194" s="147"/>
      <c r="RSE194" s="147"/>
      <c r="RSF194" s="147"/>
      <c r="RSG194" s="147"/>
      <c r="RSH194" s="147"/>
      <c r="RSI194" s="147"/>
      <c r="RSJ194" s="147"/>
      <c r="RSK194" s="147"/>
      <c r="RSL194" s="147"/>
      <c r="RSM194" s="147"/>
      <c r="RSN194" s="147"/>
      <c r="RSO194" s="147"/>
      <c r="RSP194" s="147"/>
      <c r="RSQ194" s="147"/>
      <c r="RSR194" s="147"/>
      <c r="RSS194" s="147"/>
      <c r="RST194" s="147"/>
      <c r="RSU194" s="147"/>
      <c r="RSV194" s="147"/>
      <c r="RSW194" s="147"/>
      <c r="RSX194" s="147"/>
      <c r="RSY194" s="147"/>
      <c r="RSZ194" s="147"/>
      <c r="RTA194" s="147"/>
      <c r="RTB194" s="147"/>
      <c r="RTC194" s="147"/>
      <c r="RTD194" s="147"/>
      <c r="RTE194" s="147"/>
      <c r="RTF194" s="147"/>
      <c r="RTG194" s="147"/>
      <c r="RTH194" s="147"/>
      <c r="RTI194" s="147"/>
      <c r="RTJ194" s="147"/>
      <c r="RTK194" s="147"/>
      <c r="RTL194" s="147"/>
      <c r="RTM194" s="147"/>
      <c r="RTN194" s="147"/>
      <c r="RTO194" s="147"/>
      <c r="RTP194" s="147"/>
      <c r="RTQ194" s="147"/>
      <c r="RTR194" s="147"/>
      <c r="RTS194" s="147"/>
      <c r="RTT194" s="147"/>
      <c r="RTU194" s="147"/>
      <c r="RTV194" s="147"/>
      <c r="RTW194" s="147"/>
      <c r="RTX194" s="147"/>
      <c r="RTY194" s="147"/>
      <c r="RTZ194" s="147"/>
      <c r="RUA194" s="147"/>
      <c r="RUB194" s="147"/>
      <c r="RUC194" s="147"/>
      <c r="RUD194" s="147"/>
      <c r="RUE194" s="147"/>
      <c r="RUF194" s="147"/>
      <c r="RUG194" s="147"/>
      <c r="RUH194" s="147"/>
      <c r="RUI194" s="147"/>
      <c r="RUJ194" s="147"/>
      <c r="RUK194" s="147"/>
      <c r="RUL194" s="147"/>
      <c r="RUM194" s="147"/>
      <c r="RUN194" s="147"/>
      <c r="RUO194" s="147"/>
      <c r="RUP194" s="147"/>
      <c r="RUQ194" s="147"/>
      <c r="RUR194" s="147"/>
      <c r="RUS194" s="147"/>
      <c r="RUT194" s="147"/>
      <c r="RUU194" s="147"/>
      <c r="RUV194" s="147"/>
      <c r="RUW194" s="147"/>
      <c r="RUX194" s="147"/>
      <c r="RUY194" s="147"/>
      <c r="RUZ194" s="147"/>
      <c r="RVA194" s="147"/>
      <c r="RVB194" s="147"/>
      <c r="RVC194" s="147"/>
      <c r="RVD194" s="147"/>
      <c r="RVE194" s="147"/>
      <c r="RVF194" s="147"/>
      <c r="RVG194" s="147"/>
      <c r="RVH194" s="147"/>
      <c r="RVI194" s="147"/>
      <c r="RVJ194" s="147"/>
      <c r="RVK194" s="147"/>
      <c r="RVL194" s="147"/>
      <c r="RVM194" s="147"/>
      <c r="RVN194" s="147"/>
      <c r="RVO194" s="147"/>
      <c r="RVP194" s="147"/>
      <c r="RVQ194" s="147"/>
      <c r="RVR194" s="147"/>
      <c r="RVS194" s="147"/>
      <c r="RVT194" s="147"/>
      <c r="RVU194" s="147"/>
      <c r="RVV194" s="147"/>
      <c r="RVW194" s="147"/>
      <c r="RVX194" s="147"/>
      <c r="RVY194" s="147"/>
      <c r="RVZ194" s="147"/>
      <c r="RWA194" s="147"/>
      <c r="RWB194" s="147"/>
      <c r="RWC194" s="147"/>
      <c r="RWD194" s="147"/>
      <c r="RWE194" s="147"/>
      <c r="RWF194" s="147"/>
      <c r="RWG194" s="147"/>
      <c r="RWH194" s="147"/>
      <c r="RWI194" s="147"/>
      <c r="RWJ194" s="147"/>
      <c r="RWK194" s="147"/>
      <c r="RWL194" s="147"/>
      <c r="RWM194" s="147"/>
      <c r="RWN194" s="147"/>
      <c r="RWO194" s="147"/>
      <c r="RWP194" s="147"/>
      <c r="RWQ194" s="147"/>
      <c r="RWR194" s="147"/>
      <c r="RWS194" s="147"/>
      <c r="RWT194" s="147"/>
      <c r="RWU194" s="147"/>
      <c r="RWV194" s="147"/>
      <c r="RWW194" s="147"/>
      <c r="RWX194" s="147"/>
      <c r="RWY194" s="147"/>
      <c r="RWZ194" s="147"/>
      <c r="RXA194" s="147"/>
      <c r="RXB194" s="147"/>
      <c r="RXC194" s="147"/>
      <c r="RXD194" s="147"/>
      <c r="RXE194" s="147"/>
      <c r="RXF194" s="147"/>
      <c r="RXG194" s="147"/>
      <c r="RXH194" s="147"/>
      <c r="RXI194" s="147"/>
      <c r="RXJ194" s="147"/>
      <c r="RXK194" s="147"/>
      <c r="RXL194" s="147"/>
      <c r="RXM194" s="147"/>
      <c r="RXN194" s="147"/>
      <c r="RXO194" s="147"/>
      <c r="RXP194" s="147"/>
      <c r="RXQ194" s="147"/>
      <c r="RXR194" s="147"/>
      <c r="RXS194" s="147"/>
      <c r="RXT194" s="147"/>
      <c r="RXU194" s="147"/>
      <c r="RXV194" s="147"/>
      <c r="RXW194" s="147"/>
      <c r="RXX194" s="147"/>
      <c r="RXY194" s="147"/>
      <c r="RXZ194" s="147"/>
      <c r="RYA194" s="147"/>
      <c r="RYB194" s="147"/>
      <c r="RYC194" s="147"/>
      <c r="RYD194" s="147"/>
      <c r="RYE194" s="147"/>
      <c r="RYF194" s="147"/>
      <c r="RYG194" s="147"/>
      <c r="RYH194" s="147"/>
      <c r="RYI194" s="147"/>
      <c r="RYJ194" s="147"/>
      <c r="RYK194" s="147"/>
      <c r="RYL194" s="147"/>
      <c r="RYM194" s="147"/>
      <c r="RYN194" s="147"/>
      <c r="RYO194" s="147"/>
      <c r="RYP194" s="147"/>
      <c r="RYQ194" s="147"/>
      <c r="RYR194" s="147"/>
      <c r="RYS194" s="147"/>
      <c r="RYT194" s="147"/>
      <c r="RYU194" s="147"/>
      <c r="RYV194" s="147"/>
      <c r="RYW194" s="147"/>
      <c r="RYX194" s="147"/>
      <c r="RYY194" s="147"/>
      <c r="RYZ194" s="147"/>
      <c r="RZA194" s="147"/>
      <c r="RZB194" s="147"/>
      <c r="RZC194" s="147"/>
      <c r="RZD194" s="147"/>
      <c r="RZE194" s="147"/>
      <c r="RZF194" s="147"/>
      <c r="RZG194" s="147"/>
      <c r="RZH194" s="147"/>
      <c r="RZI194" s="147"/>
      <c r="RZJ194" s="147"/>
      <c r="RZK194" s="147"/>
      <c r="RZL194" s="147"/>
      <c r="RZM194" s="147"/>
      <c r="RZN194" s="147"/>
      <c r="RZO194" s="147"/>
      <c r="RZP194" s="147"/>
      <c r="RZQ194" s="147"/>
      <c r="RZR194" s="147"/>
      <c r="RZS194" s="147"/>
      <c r="RZT194" s="147"/>
      <c r="RZU194" s="147"/>
      <c r="RZV194" s="147"/>
      <c r="RZW194" s="147"/>
      <c r="RZX194" s="147"/>
      <c r="RZY194" s="147"/>
      <c r="RZZ194" s="147"/>
      <c r="SAA194" s="147"/>
      <c r="SAB194" s="147"/>
      <c r="SAC194" s="147"/>
      <c r="SAD194" s="147"/>
      <c r="SAE194" s="147"/>
      <c r="SAF194" s="147"/>
      <c r="SAG194" s="147"/>
      <c r="SAH194" s="147"/>
      <c r="SAI194" s="147"/>
      <c r="SAJ194" s="147"/>
      <c r="SAK194" s="147"/>
      <c r="SAL194" s="147"/>
      <c r="SAM194" s="147"/>
      <c r="SAN194" s="147"/>
      <c r="SAO194" s="147"/>
      <c r="SAP194" s="147"/>
      <c r="SAQ194" s="147"/>
      <c r="SAR194" s="147"/>
      <c r="SAS194" s="147"/>
      <c r="SAT194" s="147"/>
      <c r="SAU194" s="147"/>
      <c r="SAV194" s="147"/>
      <c r="SAW194" s="147"/>
      <c r="SAX194" s="147"/>
      <c r="SAY194" s="147"/>
      <c r="SAZ194" s="147"/>
      <c r="SBA194" s="147"/>
      <c r="SBB194" s="147"/>
      <c r="SBC194" s="147"/>
      <c r="SBD194" s="147"/>
      <c r="SBE194" s="147"/>
      <c r="SBF194" s="147"/>
      <c r="SBG194" s="147"/>
      <c r="SBH194" s="147"/>
      <c r="SBI194" s="147"/>
      <c r="SBJ194" s="147"/>
      <c r="SBK194" s="147"/>
      <c r="SBL194" s="147"/>
      <c r="SBM194" s="147"/>
      <c r="SBN194" s="147"/>
      <c r="SBO194" s="147"/>
      <c r="SBP194" s="147"/>
      <c r="SBQ194" s="147"/>
      <c r="SBR194" s="147"/>
      <c r="SBS194" s="147"/>
      <c r="SBT194" s="147"/>
      <c r="SBU194" s="147"/>
      <c r="SBV194" s="147"/>
      <c r="SBW194" s="147"/>
      <c r="SBX194" s="147"/>
      <c r="SBY194" s="147"/>
      <c r="SBZ194" s="147"/>
      <c r="SCA194" s="147"/>
      <c r="SCB194" s="147"/>
      <c r="SCC194" s="147"/>
      <c r="SCD194" s="147"/>
      <c r="SCE194" s="147"/>
      <c r="SCF194" s="147"/>
      <c r="SCG194" s="147"/>
      <c r="SCH194" s="147"/>
      <c r="SCI194" s="147"/>
      <c r="SCJ194" s="147"/>
      <c r="SCK194" s="147"/>
      <c r="SCL194" s="147"/>
      <c r="SCM194" s="147"/>
      <c r="SCN194" s="147"/>
      <c r="SCO194" s="147"/>
      <c r="SCP194" s="147"/>
      <c r="SCQ194" s="147"/>
      <c r="SCR194" s="147"/>
      <c r="SCS194" s="147"/>
      <c r="SCT194" s="147"/>
      <c r="SCU194" s="147"/>
      <c r="SCV194" s="147"/>
      <c r="SCW194" s="147"/>
      <c r="SCX194" s="147"/>
      <c r="SCY194" s="147"/>
      <c r="SCZ194" s="147"/>
      <c r="SDA194" s="147"/>
      <c r="SDB194" s="147"/>
      <c r="SDC194" s="147"/>
      <c r="SDD194" s="147"/>
      <c r="SDE194" s="147"/>
      <c r="SDF194" s="147"/>
      <c r="SDG194" s="147"/>
      <c r="SDH194" s="147"/>
      <c r="SDI194" s="147"/>
      <c r="SDJ194" s="147"/>
      <c r="SDK194" s="147"/>
      <c r="SDL194" s="147"/>
      <c r="SDM194" s="147"/>
      <c r="SDN194" s="147"/>
      <c r="SDO194" s="147"/>
      <c r="SDP194" s="147"/>
      <c r="SDQ194" s="147"/>
      <c r="SDR194" s="147"/>
      <c r="SDS194" s="147"/>
      <c r="SDT194" s="147"/>
      <c r="SDU194" s="147"/>
      <c r="SDV194" s="147"/>
      <c r="SDW194" s="147"/>
      <c r="SDX194" s="147"/>
      <c r="SDY194" s="147"/>
      <c r="SDZ194" s="147"/>
      <c r="SEA194" s="147"/>
      <c r="SEB194" s="147"/>
      <c r="SEC194" s="147"/>
      <c r="SED194" s="147"/>
      <c r="SEE194" s="147"/>
      <c r="SEF194" s="147"/>
      <c r="SEG194" s="147"/>
      <c r="SEH194" s="147"/>
      <c r="SEI194" s="147"/>
      <c r="SEJ194" s="147"/>
      <c r="SEK194" s="147"/>
      <c r="SEL194" s="147"/>
      <c r="SEM194" s="147"/>
      <c r="SEN194" s="147"/>
      <c r="SEO194" s="147"/>
      <c r="SEP194" s="147"/>
      <c r="SEQ194" s="147"/>
      <c r="SER194" s="147"/>
      <c r="SES194" s="147"/>
      <c r="SET194" s="147"/>
      <c r="SEU194" s="147"/>
      <c r="SEV194" s="147"/>
      <c r="SEW194" s="147"/>
      <c r="SEX194" s="147"/>
      <c r="SEY194" s="147"/>
      <c r="SEZ194" s="147"/>
      <c r="SFA194" s="147"/>
      <c r="SFB194" s="147"/>
      <c r="SFC194" s="147"/>
      <c r="SFD194" s="147"/>
      <c r="SFE194" s="147"/>
      <c r="SFF194" s="147"/>
      <c r="SFG194" s="147"/>
      <c r="SFH194" s="147"/>
      <c r="SFI194" s="147"/>
      <c r="SFJ194" s="147"/>
      <c r="SFK194" s="147"/>
      <c r="SFL194" s="147"/>
      <c r="SFM194" s="147"/>
      <c r="SFN194" s="147"/>
      <c r="SFO194" s="147"/>
      <c r="SFP194" s="147"/>
      <c r="SFQ194" s="147"/>
      <c r="SFR194" s="147"/>
      <c r="SFS194" s="147"/>
      <c r="SFT194" s="147"/>
      <c r="SFU194" s="147"/>
      <c r="SFV194" s="147"/>
      <c r="SFW194" s="147"/>
      <c r="SFX194" s="147"/>
      <c r="SFY194" s="147"/>
      <c r="SFZ194" s="147"/>
      <c r="SGA194" s="147"/>
      <c r="SGB194" s="147"/>
      <c r="SGC194" s="147"/>
      <c r="SGD194" s="147"/>
      <c r="SGE194" s="147"/>
      <c r="SGF194" s="147"/>
      <c r="SGG194" s="147"/>
      <c r="SGH194" s="147"/>
      <c r="SGI194" s="147"/>
      <c r="SGJ194" s="147"/>
      <c r="SGK194" s="147"/>
      <c r="SGL194" s="147"/>
      <c r="SGM194" s="147"/>
      <c r="SGN194" s="147"/>
      <c r="SGO194" s="147"/>
      <c r="SGP194" s="147"/>
      <c r="SGQ194" s="147"/>
      <c r="SGR194" s="147"/>
      <c r="SGS194" s="147"/>
      <c r="SGT194" s="147"/>
      <c r="SGU194" s="147"/>
      <c r="SGV194" s="147"/>
      <c r="SGW194" s="147"/>
      <c r="SGX194" s="147"/>
      <c r="SGY194" s="147"/>
      <c r="SGZ194" s="147"/>
      <c r="SHA194" s="147"/>
      <c r="SHB194" s="147"/>
      <c r="SHC194" s="147"/>
      <c r="SHD194" s="147"/>
      <c r="SHE194" s="147"/>
      <c r="SHF194" s="147"/>
      <c r="SHG194" s="147"/>
      <c r="SHH194" s="147"/>
      <c r="SHI194" s="147"/>
      <c r="SHJ194" s="147"/>
      <c r="SHK194" s="147"/>
      <c r="SHL194" s="147"/>
      <c r="SHM194" s="147"/>
      <c r="SHN194" s="147"/>
      <c r="SHO194" s="147"/>
      <c r="SHP194" s="147"/>
      <c r="SHQ194" s="147"/>
      <c r="SHR194" s="147"/>
      <c r="SHS194" s="147"/>
      <c r="SHT194" s="147"/>
      <c r="SHU194" s="147"/>
      <c r="SHV194" s="147"/>
      <c r="SHW194" s="147"/>
      <c r="SHX194" s="147"/>
      <c r="SHY194" s="147"/>
      <c r="SHZ194" s="147"/>
      <c r="SIA194" s="147"/>
      <c r="SIB194" s="147"/>
      <c r="SIC194" s="147"/>
      <c r="SID194" s="147"/>
      <c r="SIE194" s="147"/>
      <c r="SIF194" s="147"/>
      <c r="SIG194" s="147"/>
      <c r="SIH194" s="147"/>
      <c r="SII194" s="147"/>
      <c r="SIJ194" s="147"/>
      <c r="SIK194" s="147"/>
      <c r="SIL194" s="147"/>
      <c r="SIM194" s="147"/>
      <c r="SIN194" s="147"/>
      <c r="SIO194" s="147"/>
      <c r="SIP194" s="147"/>
      <c r="SIQ194" s="147"/>
      <c r="SIR194" s="147"/>
      <c r="SIS194" s="147"/>
      <c r="SIT194" s="147"/>
      <c r="SIU194" s="147"/>
      <c r="SIV194" s="147"/>
      <c r="SIW194" s="147"/>
      <c r="SIX194" s="147"/>
      <c r="SIY194" s="147"/>
      <c r="SIZ194" s="147"/>
      <c r="SJA194" s="147"/>
      <c r="SJB194" s="147"/>
      <c r="SJC194" s="147"/>
      <c r="SJD194" s="147"/>
      <c r="SJE194" s="147"/>
      <c r="SJF194" s="147"/>
      <c r="SJG194" s="147"/>
      <c r="SJH194" s="147"/>
      <c r="SJI194" s="147"/>
      <c r="SJJ194" s="147"/>
      <c r="SJK194" s="147"/>
      <c r="SJL194" s="147"/>
      <c r="SJM194" s="147"/>
      <c r="SJN194" s="147"/>
      <c r="SJO194" s="147"/>
      <c r="SJP194" s="147"/>
      <c r="SJQ194" s="147"/>
      <c r="SJR194" s="147"/>
      <c r="SJS194" s="147"/>
      <c r="SJT194" s="147"/>
      <c r="SJU194" s="147"/>
      <c r="SJV194" s="147"/>
      <c r="SJW194" s="147"/>
      <c r="SJX194" s="147"/>
      <c r="SJY194" s="147"/>
      <c r="SJZ194" s="147"/>
      <c r="SKA194" s="147"/>
      <c r="SKB194" s="147"/>
      <c r="SKC194" s="147"/>
      <c r="SKD194" s="147"/>
      <c r="SKE194" s="147"/>
      <c r="SKF194" s="147"/>
      <c r="SKG194" s="147"/>
      <c r="SKH194" s="147"/>
      <c r="SKI194" s="147"/>
      <c r="SKJ194" s="147"/>
      <c r="SKK194" s="147"/>
      <c r="SKL194" s="147"/>
      <c r="SKM194" s="147"/>
      <c r="SKN194" s="147"/>
      <c r="SKO194" s="147"/>
      <c r="SKP194" s="147"/>
      <c r="SKQ194" s="147"/>
      <c r="SKR194" s="147"/>
      <c r="SKS194" s="147"/>
      <c r="SKT194" s="147"/>
      <c r="SKU194" s="147"/>
      <c r="SKV194" s="147"/>
      <c r="SKW194" s="147"/>
      <c r="SKX194" s="147"/>
      <c r="SKY194" s="147"/>
      <c r="SKZ194" s="147"/>
      <c r="SLA194" s="147"/>
      <c r="SLB194" s="147"/>
      <c r="SLC194" s="147"/>
      <c r="SLD194" s="147"/>
      <c r="SLE194" s="147"/>
      <c r="SLF194" s="147"/>
      <c r="SLG194" s="147"/>
      <c r="SLH194" s="147"/>
      <c r="SLI194" s="147"/>
      <c r="SLJ194" s="147"/>
      <c r="SLK194" s="147"/>
      <c r="SLL194" s="147"/>
      <c r="SLM194" s="147"/>
      <c r="SLN194" s="147"/>
      <c r="SLO194" s="147"/>
      <c r="SLP194" s="147"/>
      <c r="SLQ194" s="147"/>
      <c r="SLR194" s="147"/>
      <c r="SLS194" s="147"/>
      <c r="SLT194" s="147"/>
      <c r="SLU194" s="147"/>
      <c r="SLV194" s="147"/>
      <c r="SLW194" s="147"/>
      <c r="SLX194" s="147"/>
      <c r="SLY194" s="147"/>
      <c r="SLZ194" s="147"/>
      <c r="SMA194" s="147"/>
      <c r="SMB194" s="147"/>
      <c r="SMC194" s="147"/>
      <c r="SMD194" s="147"/>
      <c r="SME194" s="147"/>
      <c r="SMF194" s="147"/>
      <c r="SMG194" s="147"/>
      <c r="SMH194" s="147"/>
      <c r="SMI194" s="147"/>
      <c r="SMJ194" s="147"/>
      <c r="SMK194" s="147"/>
      <c r="SML194" s="147"/>
      <c r="SMM194" s="147"/>
      <c r="SMN194" s="147"/>
      <c r="SMO194" s="147"/>
      <c r="SMP194" s="147"/>
      <c r="SMQ194" s="147"/>
      <c r="SMR194" s="147"/>
      <c r="SMS194" s="147"/>
      <c r="SMT194" s="147"/>
      <c r="SMU194" s="147"/>
      <c r="SMV194" s="147"/>
      <c r="SMW194" s="147"/>
      <c r="SMX194" s="147"/>
      <c r="SMY194" s="147"/>
      <c r="SMZ194" s="147"/>
      <c r="SNA194" s="147"/>
      <c r="SNB194" s="147"/>
      <c r="SNC194" s="147"/>
      <c r="SND194" s="147"/>
      <c r="SNE194" s="147"/>
      <c r="SNF194" s="147"/>
      <c r="SNG194" s="147"/>
      <c r="SNH194" s="147"/>
      <c r="SNI194" s="147"/>
      <c r="SNJ194" s="147"/>
      <c r="SNK194" s="147"/>
      <c r="SNL194" s="147"/>
      <c r="SNM194" s="147"/>
      <c r="SNN194" s="147"/>
      <c r="SNO194" s="147"/>
      <c r="SNP194" s="147"/>
      <c r="SNQ194" s="147"/>
      <c r="SNR194" s="147"/>
      <c r="SNS194" s="147"/>
      <c r="SNT194" s="147"/>
      <c r="SNU194" s="147"/>
      <c r="SNV194" s="147"/>
      <c r="SNW194" s="147"/>
      <c r="SNX194" s="147"/>
      <c r="SNY194" s="147"/>
      <c r="SNZ194" s="147"/>
      <c r="SOA194" s="147"/>
      <c r="SOB194" s="147"/>
      <c r="SOC194" s="147"/>
      <c r="SOD194" s="147"/>
      <c r="SOE194" s="147"/>
      <c r="SOF194" s="147"/>
      <c r="SOG194" s="147"/>
      <c r="SOH194" s="147"/>
      <c r="SOI194" s="147"/>
      <c r="SOJ194" s="147"/>
      <c r="SOK194" s="147"/>
      <c r="SOL194" s="147"/>
      <c r="SOM194" s="147"/>
      <c r="SON194" s="147"/>
      <c r="SOO194" s="147"/>
      <c r="SOP194" s="147"/>
      <c r="SOQ194" s="147"/>
      <c r="SOR194" s="147"/>
      <c r="SOS194" s="147"/>
      <c r="SOT194" s="147"/>
      <c r="SOU194" s="147"/>
      <c r="SOV194" s="147"/>
      <c r="SOW194" s="147"/>
      <c r="SOX194" s="147"/>
      <c r="SOY194" s="147"/>
      <c r="SOZ194" s="147"/>
      <c r="SPA194" s="147"/>
      <c r="SPB194" s="147"/>
      <c r="SPC194" s="147"/>
      <c r="SPD194" s="147"/>
      <c r="SPE194" s="147"/>
      <c r="SPF194" s="147"/>
      <c r="SPG194" s="147"/>
      <c r="SPH194" s="147"/>
      <c r="SPI194" s="147"/>
      <c r="SPJ194" s="147"/>
      <c r="SPK194" s="147"/>
      <c r="SPL194" s="147"/>
      <c r="SPM194" s="147"/>
      <c r="SPN194" s="147"/>
      <c r="SPO194" s="147"/>
      <c r="SPP194" s="147"/>
      <c r="SPQ194" s="147"/>
      <c r="SPR194" s="147"/>
      <c r="SPS194" s="147"/>
      <c r="SPT194" s="147"/>
      <c r="SPU194" s="147"/>
      <c r="SPV194" s="147"/>
      <c r="SPW194" s="147"/>
      <c r="SPX194" s="147"/>
      <c r="SPY194" s="147"/>
      <c r="SPZ194" s="147"/>
      <c r="SQA194" s="147"/>
      <c r="SQB194" s="147"/>
      <c r="SQC194" s="147"/>
      <c r="SQD194" s="147"/>
      <c r="SQE194" s="147"/>
      <c r="SQF194" s="147"/>
      <c r="SQG194" s="147"/>
      <c r="SQH194" s="147"/>
      <c r="SQI194" s="147"/>
      <c r="SQJ194" s="147"/>
      <c r="SQK194" s="147"/>
      <c r="SQL194" s="147"/>
      <c r="SQM194" s="147"/>
      <c r="SQN194" s="147"/>
      <c r="SQO194" s="147"/>
      <c r="SQP194" s="147"/>
      <c r="SQQ194" s="147"/>
      <c r="SQR194" s="147"/>
      <c r="SQS194" s="147"/>
      <c r="SQT194" s="147"/>
      <c r="SQU194" s="147"/>
      <c r="SQV194" s="147"/>
      <c r="SQW194" s="147"/>
      <c r="SQX194" s="147"/>
      <c r="SQY194" s="147"/>
      <c r="SQZ194" s="147"/>
      <c r="SRA194" s="147"/>
      <c r="SRB194" s="147"/>
      <c r="SRC194" s="147"/>
      <c r="SRD194" s="147"/>
      <c r="SRE194" s="147"/>
      <c r="SRF194" s="147"/>
      <c r="SRG194" s="147"/>
      <c r="SRH194" s="147"/>
      <c r="SRI194" s="147"/>
      <c r="SRJ194" s="147"/>
      <c r="SRK194" s="147"/>
      <c r="SRL194" s="147"/>
      <c r="SRM194" s="147"/>
      <c r="SRN194" s="147"/>
      <c r="SRO194" s="147"/>
      <c r="SRP194" s="147"/>
      <c r="SRQ194" s="147"/>
      <c r="SRR194" s="147"/>
      <c r="SRS194" s="147"/>
      <c r="SRT194" s="147"/>
      <c r="SRU194" s="147"/>
      <c r="SRV194" s="147"/>
      <c r="SRW194" s="147"/>
      <c r="SRX194" s="147"/>
      <c r="SRY194" s="147"/>
      <c r="SRZ194" s="147"/>
      <c r="SSA194" s="147"/>
      <c r="SSB194" s="147"/>
      <c r="SSC194" s="147"/>
      <c r="SSD194" s="147"/>
      <c r="SSE194" s="147"/>
      <c r="SSF194" s="147"/>
      <c r="SSG194" s="147"/>
      <c r="SSH194" s="147"/>
      <c r="SSI194" s="147"/>
      <c r="SSJ194" s="147"/>
      <c r="SSK194" s="147"/>
      <c r="SSL194" s="147"/>
      <c r="SSM194" s="147"/>
      <c r="SSN194" s="147"/>
      <c r="SSO194" s="147"/>
      <c r="SSP194" s="147"/>
      <c r="SSQ194" s="147"/>
      <c r="SSR194" s="147"/>
      <c r="SSS194" s="147"/>
      <c r="SST194" s="147"/>
      <c r="SSU194" s="147"/>
      <c r="SSV194" s="147"/>
      <c r="SSW194" s="147"/>
      <c r="SSX194" s="147"/>
      <c r="SSY194" s="147"/>
      <c r="SSZ194" s="147"/>
      <c r="STA194" s="147"/>
      <c r="STB194" s="147"/>
      <c r="STC194" s="147"/>
      <c r="STD194" s="147"/>
      <c r="STE194" s="147"/>
      <c r="STF194" s="147"/>
      <c r="STG194" s="147"/>
      <c r="STH194" s="147"/>
      <c r="STI194" s="147"/>
      <c r="STJ194" s="147"/>
      <c r="STK194" s="147"/>
      <c r="STL194" s="147"/>
      <c r="STM194" s="147"/>
      <c r="STN194" s="147"/>
      <c r="STO194" s="147"/>
      <c r="STP194" s="147"/>
      <c r="STQ194" s="147"/>
      <c r="STR194" s="147"/>
      <c r="STS194" s="147"/>
      <c r="STT194" s="147"/>
      <c r="STU194" s="147"/>
      <c r="STV194" s="147"/>
      <c r="STW194" s="147"/>
      <c r="STX194" s="147"/>
      <c r="STY194" s="147"/>
      <c r="STZ194" s="147"/>
      <c r="SUA194" s="147"/>
      <c r="SUB194" s="147"/>
      <c r="SUC194" s="147"/>
      <c r="SUD194" s="147"/>
      <c r="SUE194" s="147"/>
      <c r="SUF194" s="147"/>
      <c r="SUG194" s="147"/>
      <c r="SUH194" s="147"/>
      <c r="SUI194" s="147"/>
      <c r="SUJ194" s="147"/>
      <c r="SUK194" s="147"/>
      <c r="SUL194" s="147"/>
      <c r="SUM194" s="147"/>
      <c r="SUN194" s="147"/>
      <c r="SUO194" s="147"/>
      <c r="SUP194" s="147"/>
      <c r="SUQ194" s="147"/>
      <c r="SUR194" s="147"/>
      <c r="SUS194" s="147"/>
      <c r="SUT194" s="147"/>
      <c r="SUU194" s="147"/>
      <c r="SUV194" s="147"/>
      <c r="SUW194" s="147"/>
      <c r="SUX194" s="147"/>
      <c r="SUY194" s="147"/>
      <c r="SUZ194" s="147"/>
      <c r="SVA194" s="147"/>
      <c r="SVB194" s="147"/>
      <c r="SVC194" s="147"/>
      <c r="SVD194" s="147"/>
      <c r="SVE194" s="147"/>
      <c r="SVF194" s="147"/>
      <c r="SVG194" s="147"/>
      <c r="SVH194" s="147"/>
      <c r="SVI194" s="147"/>
      <c r="SVJ194" s="147"/>
      <c r="SVK194" s="147"/>
      <c r="SVL194" s="147"/>
      <c r="SVM194" s="147"/>
      <c r="SVN194" s="147"/>
      <c r="SVO194" s="147"/>
      <c r="SVP194" s="147"/>
      <c r="SVQ194" s="147"/>
      <c r="SVR194" s="147"/>
      <c r="SVS194" s="147"/>
      <c r="SVT194" s="147"/>
      <c r="SVU194" s="147"/>
      <c r="SVV194" s="147"/>
      <c r="SVW194" s="147"/>
      <c r="SVX194" s="147"/>
      <c r="SVY194" s="147"/>
      <c r="SVZ194" s="147"/>
      <c r="SWA194" s="147"/>
      <c r="SWB194" s="147"/>
      <c r="SWC194" s="147"/>
      <c r="SWD194" s="147"/>
      <c r="SWE194" s="147"/>
      <c r="SWF194" s="147"/>
      <c r="SWG194" s="147"/>
      <c r="SWH194" s="147"/>
      <c r="SWI194" s="147"/>
      <c r="SWJ194" s="147"/>
      <c r="SWK194" s="147"/>
      <c r="SWL194" s="147"/>
      <c r="SWM194" s="147"/>
      <c r="SWN194" s="147"/>
      <c r="SWO194" s="147"/>
      <c r="SWP194" s="147"/>
      <c r="SWQ194" s="147"/>
      <c r="SWR194" s="147"/>
      <c r="SWS194" s="147"/>
      <c r="SWT194" s="147"/>
      <c r="SWU194" s="147"/>
      <c r="SWV194" s="147"/>
      <c r="SWW194" s="147"/>
      <c r="SWX194" s="147"/>
      <c r="SWY194" s="147"/>
      <c r="SWZ194" s="147"/>
      <c r="SXA194" s="147"/>
      <c r="SXB194" s="147"/>
      <c r="SXC194" s="147"/>
      <c r="SXD194" s="147"/>
      <c r="SXE194" s="147"/>
      <c r="SXF194" s="147"/>
      <c r="SXG194" s="147"/>
      <c r="SXH194" s="147"/>
      <c r="SXI194" s="147"/>
      <c r="SXJ194" s="147"/>
      <c r="SXK194" s="147"/>
      <c r="SXL194" s="147"/>
      <c r="SXM194" s="147"/>
      <c r="SXN194" s="147"/>
      <c r="SXO194" s="147"/>
      <c r="SXP194" s="147"/>
      <c r="SXQ194" s="147"/>
      <c r="SXR194" s="147"/>
      <c r="SXS194" s="147"/>
      <c r="SXT194" s="147"/>
      <c r="SXU194" s="147"/>
      <c r="SXV194" s="147"/>
      <c r="SXW194" s="147"/>
      <c r="SXX194" s="147"/>
      <c r="SXY194" s="147"/>
      <c r="SXZ194" s="147"/>
      <c r="SYA194" s="147"/>
      <c r="SYB194" s="147"/>
      <c r="SYC194" s="147"/>
      <c r="SYD194" s="147"/>
      <c r="SYE194" s="147"/>
      <c r="SYF194" s="147"/>
      <c r="SYG194" s="147"/>
      <c r="SYH194" s="147"/>
      <c r="SYI194" s="147"/>
      <c r="SYJ194" s="147"/>
      <c r="SYK194" s="147"/>
      <c r="SYL194" s="147"/>
      <c r="SYM194" s="147"/>
      <c r="SYN194" s="147"/>
      <c r="SYO194" s="147"/>
      <c r="SYP194" s="147"/>
      <c r="SYQ194" s="147"/>
      <c r="SYR194" s="147"/>
      <c r="SYS194" s="147"/>
      <c r="SYT194" s="147"/>
      <c r="SYU194" s="147"/>
      <c r="SYV194" s="147"/>
      <c r="SYW194" s="147"/>
      <c r="SYX194" s="147"/>
      <c r="SYY194" s="147"/>
      <c r="SYZ194" s="147"/>
      <c r="SZA194" s="147"/>
      <c r="SZB194" s="147"/>
      <c r="SZC194" s="147"/>
      <c r="SZD194" s="147"/>
      <c r="SZE194" s="147"/>
      <c r="SZF194" s="147"/>
      <c r="SZG194" s="147"/>
      <c r="SZH194" s="147"/>
      <c r="SZI194" s="147"/>
      <c r="SZJ194" s="147"/>
      <c r="SZK194" s="147"/>
      <c r="SZL194" s="147"/>
      <c r="SZM194" s="147"/>
      <c r="SZN194" s="147"/>
      <c r="SZO194" s="147"/>
      <c r="SZP194" s="147"/>
      <c r="SZQ194" s="147"/>
      <c r="SZR194" s="147"/>
      <c r="SZS194" s="147"/>
      <c r="SZT194" s="147"/>
      <c r="SZU194" s="147"/>
      <c r="SZV194" s="147"/>
      <c r="SZW194" s="147"/>
      <c r="SZX194" s="147"/>
      <c r="SZY194" s="147"/>
      <c r="SZZ194" s="147"/>
      <c r="TAA194" s="147"/>
      <c r="TAB194" s="147"/>
      <c r="TAC194" s="147"/>
      <c r="TAD194" s="147"/>
      <c r="TAE194" s="147"/>
      <c r="TAF194" s="147"/>
      <c r="TAG194" s="147"/>
      <c r="TAH194" s="147"/>
      <c r="TAI194" s="147"/>
      <c r="TAJ194" s="147"/>
      <c r="TAK194" s="147"/>
      <c r="TAL194" s="147"/>
      <c r="TAM194" s="147"/>
      <c r="TAN194" s="147"/>
      <c r="TAO194" s="147"/>
      <c r="TAP194" s="147"/>
      <c r="TAQ194" s="147"/>
      <c r="TAR194" s="147"/>
      <c r="TAS194" s="147"/>
      <c r="TAT194" s="147"/>
      <c r="TAU194" s="147"/>
      <c r="TAV194" s="147"/>
      <c r="TAW194" s="147"/>
      <c r="TAX194" s="147"/>
      <c r="TAY194" s="147"/>
      <c r="TAZ194" s="147"/>
      <c r="TBA194" s="147"/>
      <c r="TBB194" s="147"/>
      <c r="TBC194" s="147"/>
      <c r="TBD194" s="147"/>
      <c r="TBE194" s="147"/>
      <c r="TBF194" s="147"/>
      <c r="TBG194" s="147"/>
      <c r="TBH194" s="147"/>
      <c r="TBI194" s="147"/>
      <c r="TBJ194" s="147"/>
      <c r="TBK194" s="147"/>
      <c r="TBL194" s="147"/>
      <c r="TBM194" s="147"/>
      <c r="TBN194" s="147"/>
      <c r="TBO194" s="147"/>
      <c r="TBP194" s="147"/>
      <c r="TBQ194" s="147"/>
      <c r="TBR194" s="147"/>
      <c r="TBS194" s="147"/>
      <c r="TBT194" s="147"/>
      <c r="TBU194" s="147"/>
      <c r="TBV194" s="147"/>
      <c r="TBW194" s="147"/>
      <c r="TBX194" s="147"/>
      <c r="TBY194" s="147"/>
      <c r="TBZ194" s="147"/>
      <c r="TCA194" s="147"/>
      <c r="TCB194" s="147"/>
      <c r="TCC194" s="147"/>
      <c r="TCD194" s="147"/>
      <c r="TCE194" s="147"/>
      <c r="TCF194" s="147"/>
      <c r="TCG194" s="147"/>
      <c r="TCH194" s="147"/>
      <c r="TCI194" s="147"/>
      <c r="TCJ194" s="147"/>
      <c r="TCK194" s="147"/>
      <c r="TCL194" s="147"/>
      <c r="TCM194" s="147"/>
      <c r="TCN194" s="147"/>
      <c r="TCO194" s="147"/>
      <c r="TCP194" s="147"/>
      <c r="TCQ194" s="147"/>
      <c r="TCR194" s="147"/>
      <c r="TCS194" s="147"/>
      <c r="TCT194" s="147"/>
      <c r="TCU194" s="147"/>
      <c r="TCV194" s="147"/>
      <c r="TCW194" s="147"/>
      <c r="TCX194" s="147"/>
      <c r="TCY194" s="147"/>
      <c r="TCZ194" s="147"/>
      <c r="TDA194" s="147"/>
      <c r="TDB194" s="147"/>
      <c r="TDC194" s="147"/>
      <c r="TDD194" s="147"/>
      <c r="TDE194" s="147"/>
      <c r="TDF194" s="147"/>
      <c r="TDG194" s="147"/>
      <c r="TDH194" s="147"/>
      <c r="TDI194" s="147"/>
      <c r="TDJ194" s="147"/>
      <c r="TDK194" s="147"/>
      <c r="TDL194" s="147"/>
      <c r="TDM194" s="147"/>
      <c r="TDN194" s="147"/>
      <c r="TDO194" s="147"/>
      <c r="TDP194" s="147"/>
      <c r="TDQ194" s="147"/>
      <c r="TDR194" s="147"/>
      <c r="TDS194" s="147"/>
      <c r="TDT194" s="147"/>
      <c r="TDU194" s="147"/>
      <c r="TDV194" s="147"/>
      <c r="TDW194" s="147"/>
      <c r="TDX194" s="147"/>
      <c r="TDY194" s="147"/>
      <c r="TDZ194" s="147"/>
      <c r="TEA194" s="147"/>
      <c r="TEB194" s="147"/>
      <c r="TEC194" s="147"/>
      <c r="TED194" s="147"/>
      <c r="TEE194" s="147"/>
      <c r="TEF194" s="147"/>
      <c r="TEG194" s="147"/>
      <c r="TEH194" s="147"/>
      <c r="TEI194" s="147"/>
      <c r="TEJ194" s="147"/>
      <c r="TEK194" s="147"/>
      <c r="TEL194" s="147"/>
      <c r="TEM194" s="147"/>
      <c r="TEN194" s="147"/>
      <c r="TEO194" s="147"/>
      <c r="TEP194" s="147"/>
      <c r="TEQ194" s="147"/>
      <c r="TER194" s="147"/>
      <c r="TES194" s="147"/>
      <c r="TET194" s="147"/>
      <c r="TEU194" s="147"/>
      <c r="TEV194" s="147"/>
      <c r="TEW194" s="147"/>
      <c r="TEX194" s="147"/>
      <c r="TEY194" s="147"/>
      <c r="TEZ194" s="147"/>
      <c r="TFA194" s="147"/>
      <c r="TFB194" s="147"/>
      <c r="TFC194" s="147"/>
      <c r="TFD194" s="147"/>
      <c r="TFE194" s="147"/>
      <c r="TFF194" s="147"/>
      <c r="TFG194" s="147"/>
      <c r="TFH194" s="147"/>
      <c r="TFI194" s="147"/>
      <c r="TFJ194" s="147"/>
      <c r="TFK194" s="147"/>
      <c r="TFL194" s="147"/>
      <c r="TFM194" s="147"/>
      <c r="TFN194" s="147"/>
      <c r="TFO194" s="147"/>
      <c r="TFP194" s="147"/>
      <c r="TFQ194" s="147"/>
      <c r="TFR194" s="147"/>
      <c r="TFS194" s="147"/>
      <c r="TFT194" s="147"/>
      <c r="TFU194" s="147"/>
      <c r="TFV194" s="147"/>
      <c r="TFW194" s="147"/>
      <c r="TFX194" s="147"/>
      <c r="TFY194" s="147"/>
      <c r="TFZ194" s="147"/>
      <c r="TGA194" s="147"/>
      <c r="TGB194" s="147"/>
      <c r="TGC194" s="147"/>
      <c r="TGD194" s="147"/>
      <c r="TGE194" s="147"/>
      <c r="TGF194" s="147"/>
      <c r="TGG194" s="147"/>
      <c r="TGH194" s="147"/>
      <c r="TGI194" s="147"/>
      <c r="TGJ194" s="147"/>
      <c r="TGK194" s="147"/>
      <c r="TGL194" s="147"/>
      <c r="TGM194" s="147"/>
      <c r="TGN194" s="147"/>
      <c r="TGO194" s="147"/>
      <c r="TGP194" s="147"/>
      <c r="TGQ194" s="147"/>
      <c r="TGR194" s="147"/>
      <c r="TGS194" s="147"/>
      <c r="TGT194" s="147"/>
      <c r="TGU194" s="147"/>
      <c r="TGV194" s="147"/>
      <c r="TGW194" s="147"/>
      <c r="TGX194" s="147"/>
      <c r="TGY194" s="147"/>
      <c r="TGZ194" s="147"/>
      <c r="THA194" s="147"/>
      <c r="THB194" s="147"/>
      <c r="THC194" s="147"/>
      <c r="THD194" s="147"/>
      <c r="THE194" s="147"/>
      <c r="THF194" s="147"/>
      <c r="THG194" s="147"/>
      <c r="THH194" s="147"/>
      <c r="THI194" s="147"/>
      <c r="THJ194" s="147"/>
      <c r="THK194" s="147"/>
      <c r="THL194" s="147"/>
      <c r="THM194" s="147"/>
      <c r="THN194" s="147"/>
      <c r="THO194" s="147"/>
      <c r="THP194" s="147"/>
      <c r="THQ194" s="147"/>
      <c r="THR194" s="147"/>
      <c r="THS194" s="147"/>
      <c r="THT194" s="147"/>
      <c r="THU194" s="147"/>
      <c r="THV194" s="147"/>
      <c r="THW194" s="147"/>
      <c r="THX194" s="147"/>
      <c r="THY194" s="147"/>
      <c r="THZ194" s="147"/>
      <c r="TIA194" s="147"/>
      <c r="TIB194" s="147"/>
      <c r="TIC194" s="147"/>
      <c r="TID194" s="147"/>
      <c r="TIE194" s="147"/>
      <c r="TIF194" s="147"/>
      <c r="TIG194" s="147"/>
      <c r="TIH194" s="147"/>
      <c r="TII194" s="147"/>
      <c r="TIJ194" s="147"/>
      <c r="TIK194" s="147"/>
      <c r="TIL194" s="147"/>
      <c r="TIM194" s="147"/>
      <c r="TIN194" s="147"/>
      <c r="TIO194" s="147"/>
      <c r="TIP194" s="147"/>
      <c r="TIQ194" s="147"/>
      <c r="TIR194" s="147"/>
      <c r="TIS194" s="147"/>
      <c r="TIT194" s="147"/>
      <c r="TIU194" s="147"/>
      <c r="TIV194" s="147"/>
      <c r="TIW194" s="147"/>
      <c r="TIX194" s="147"/>
      <c r="TIY194" s="147"/>
      <c r="TIZ194" s="147"/>
      <c r="TJA194" s="147"/>
      <c r="TJB194" s="147"/>
      <c r="TJC194" s="147"/>
      <c r="TJD194" s="147"/>
      <c r="TJE194" s="147"/>
      <c r="TJF194" s="147"/>
      <c r="TJG194" s="147"/>
      <c r="TJH194" s="147"/>
      <c r="TJI194" s="147"/>
      <c r="TJJ194" s="147"/>
      <c r="TJK194" s="147"/>
      <c r="TJL194" s="147"/>
      <c r="TJM194" s="147"/>
      <c r="TJN194" s="147"/>
      <c r="TJO194" s="147"/>
      <c r="TJP194" s="147"/>
      <c r="TJQ194" s="147"/>
      <c r="TJR194" s="147"/>
      <c r="TJS194" s="147"/>
      <c r="TJT194" s="147"/>
      <c r="TJU194" s="147"/>
      <c r="TJV194" s="147"/>
      <c r="TJW194" s="147"/>
      <c r="TJX194" s="147"/>
      <c r="TJY194" s="147"/>
      <c r="TJZ194" s="147"/>
      <c r="TKA194" s="147"/>
      <c r="TKB194" s="147"/>
      <c r="TKC194" s="147"/>
      <c r="TKD194" s="147"/>
      <c r="TKE194" s="147"/>
      <c r="TKF194" s="147"/>
      <c r="TKG194" s="147"/>
      <c r="TKH194" s="147"/>
      <c r="TKI194" s="147"/>
      <c r="TKJ194" s="147"/>
      <c r="TKK194" s="147"/>
      <c r="TKL194" s="147"/>
      <c r="TKM194" s="147"/>
      <c r="TKN194" s="147"/>
      <c r="TKO194" s="147"/>
      <c r="TKP194" s="147"/>
      <c r="TKQ194" s="147"/>
      <c r="TKR194" s="147"/>
      <c r="TKS194" s="147"/>
      <c r="TKT194" s="147"/>
      <c r="TKU194" s="147"/>
      <c r="TKV194" s="147"/>
      <c r="TKW194" s="147"/>
      <c r="TKX194" s="147"/>
      <c r="TKY194" s="147"/>
      <c r="TKZ194" s="147"/>
      <c r="TLA194" s="147"/>
      <c r="TLB194" s="147"/>
      <c r="TLC194" s="147"/>
      <c r="TLD194" s="147"/>
      <c r="TLE194" s="147"/>
      <c r="TLF194" s="147"/>
      <c r="TLG194" s="147"/>
      <c r="TLH194" s="147"/>
      <c r="TLI194" s="147"/>
      <c r="TLJ194" s="147"/>
      <c r="TLK194" s="147"/>
      <c r="TLL194" s="147"/>
      <c r="TLM194" s="147"/>
      <c r="TLN194" s="147"/>
      <c r="TLO194" s="147"/>
      <c r="TLP194" s="147"/>
      <c r="TLQ194" s="147"/>
      <c r="TLR194" s="147"/>
      <c r="TLS194" s="147"/>
      <c r="TLT194" s="147"/>
      <c r="TLU194" s="147"/>
      <c r="TLV194" s="147"/>
      <c r="TLW194" s="147"/>
      <c r="TLX194" s="147"/>
      <c r="TLY194" s="147"/>
      <c r="TLZ194" s="147"/>
      <c r="TMA194" s="147"/>
      <c r="TMB194" s="147"/>
      <c r="TMC194" s="147"/>
      <c r="TMD194" s="147"/>
      <c r="TME194" s="147"/>
      <c r="TMF194" s="147"/>
      <c r="TMG194" s="147"/>
      <c r="TMH194" s="147"/>
      <c r="TMI194" s="147"/>
      <c r="TMJ194" s="147"/>
      <c r="TMK194" s="147"/>
      <c r="TML194" s="147"/>
      <c r="TMM194" s="147"/>
      <c r="TMN194" s="147"/>
      <c r="TMO194" s="147"/>
      <c r="TMP194" s="147"/>
      <c r="TMQ194" s="147"/>
      <c r="TMR194" s="147"/>
      <c r="TMS194" s="147"/>
      <c r="TMT194" s="147"/>
      <c r="TMU194" s="147"/>
      <c r="TMV194" s="147"/>
      <c r="TMW194" s="147"/>
      <c r="TMX194" s="147"/>
      <c r="TMY194" s="147"/>
      <c r="TMZ194" s="147"/>
      <c r="TNA194" s="147"/>
      <c r="TNB194" s="147"/>
      <c r="TNC194" s="147"/>
      <c r="TND194" s="147"/>
      <c r="TNE194" s="147"/>
      <c r="TNF194" s="147"/>
      <c r="TNG194" s="147"/>
      <c r="TNH194" s="147"/>
      <c r="TNI194" s="147"/>
      <c r="TNJ194" s="147"/>
      <c r="TNK194" s="147"/>
      <c r="TNL194" s="147"/>
      <c r="TNM194" s="147"/>
      <c r="TNN194" s="147"/>
      <c r="TNO194" s="147"/>
      <c r="TNP194" s="147"/>
      <c r="TNQ194" s="147"/>
      <c r="TNR194" s="147"/>
      <c r="TNS194" s="147"/>
      <c r="TNT194" s="147"/>
      <c r="TNU194" s="147"/>
      <c r="TNV194" s="147"/>
      <c r="TNW194" s="147"/>
      <c r="TNX194" s="147"/>
      <c r="TNY194" s="147"/>
      <c r="TNZ194" s="147"/>
      <c r="TOA194" s="147"/>
      <c r="TOB194" s="147"/>
      <c r="TOC194" s="147"/>
      <c r="TOD194" s="147"/>
      <c r="TOE194" s="147"/>
      <c r="TOF194" s="147"/>
      <c r="TOG194" s="147"/>
      <c r="TOH194" s="147"/>
      <c r="TOI194" s="147"/>
      <c r="TOJ194" s="147"/>
      <c r="TOK194" s="147"/>
      <c r="TOL194" s="147"/>
      <c r="TOM194" s="147"/>
      <c r="TON194" s="147"/>
      <c r="TOO194" s="147"/>
      <c r="TOP194" s="147"/>
      <c r="TOQ194" s="147"/>
      <c r="TOR194" s="147"/>
      <c r="TOS194" s="147"/>
      <c r="TOT194" s="147"/>
      <c r="TOU194" s="147"/>
      <c r="TOV194" s="147"/>
      <c r="TOW194" s="147"/>
      <c r="TOX194" s="147"/>
      <c r="TOY194" s="147"/>
      <c r="TOZ194" s="147"/>
      <c r="TPA194" s="147"/>
      <c r="TPB194" s="147"/>
      <c r="TPC194" s="147"/>
      <c r="TPD194" s="147"/>
      <c r="TPE194" s="147"/>
      <c r="TPF194" s="147"/>
      <c r="TPG194" s="147"/>
      <c r="TPH194" s="147"/>
      <c r="TPI194" s="147"/>
      <c r="TPJ194" s="147"/>
      <c r="TPK194" s="147"/>
      <c r="TPL194" s="147"/>
      <c r="TPM194" s="147"/>
      <c r="TPN194" s="147"/>
      <c r="TPO194" s="147"/>
      <c r="TPP194" s="147"/>
      <c r="TPQ194" s="147"/>
      <c r="TPR194" s="147"/>
      <c r="TPS194" s="147"/>
      <c r="TPT194" s="147"/>
      <c r="TPU194" s="147"/>
      <c r="TPV194" s="147"/>
      <c r="TPW194" s="147"/>
      <c r="TPX194" s="147"/>
      <c r="TPY194" s="147"/>
      <c r="TPZ194" s="147"/>
      <c r="TQA194" s="147"/>
      <c r="TQB194" s="147"/>
      <c r="TQC194" s="147"/>
      <c r="TQD194" s="147"/>
      <c r="TQE194" s="147"/>
      <c r="TQF194" s="147"/>
      <c r="TQG194" s="147"/>
      <c r="TQH194" s="147"/>
      <c r="TQI194" s="147"/>
      <c r="TQJ194" s="147"/>
      <c r="TQK194" s="147"/>
      <c r="TQL194" s="147"/>
      <c r="TQM194" s="147"/>
      <c r="TQN194" s="147"/>
      <c r="TQO194" s="147"/>
      <c r="TQP194" s="147"/>
      <c r="TQQ194" s="147"/>
      <c r="TQR194" s="147"/>
      <c r="TQS194" s="147"/>
      <c r="TQT194" s="147"/>
      <c r="TQU194" s="147"/>
      <c r="TQV194" s="147"/>
      <c r="TQW194" s="147"/>
      <c r="TQX194" s="147"/>
      <c r="TQY194" s="147"/>
      <c r="TQZ194" s="147"/>
      <c r="TRA194" s="147"/>
      <c r="TRB194" s="147"/>
      <c r="TRC194" s="147"/>
      <c r="TRD194" s="147"/>
      <c r="TRE194" s="147"/>
      <c r="TRF194" s="147"/>
      <c r="TRG194" s="147"/>
      <c r="TRH194" s="147"/>
      <c r="TRI194" s="147"/>
      <c r="TRJ194" s="147"/>
      <c r="TRK194" s="147"/>
      <c r="TRL194" s="147"/>
      <c r="TRM194" s="147"/>
      <c r="TRN194" s="147"/>
      <c r="TRO194" s="147"/>
      <c r="TRP194" s="147"/>
      <c r="TRQ194" s="147"/>
      <c r="TRR194" s="147"/>
      <c r="TRS194" s="147"/>
      <c r="TRT194" s="147"/>
      <c r="TRU194" s="147"/>
      <c r="TRV194" s="147"/>
      <c r="TRW194" s="147"/>
      <c r="TRX194" s="147"/>
      <c r="TRY194" s="147"/>
      <c r="TRZ194" s="147"/>
      <c r="TSA194" s="147"/>
      <c r="TSB194" s="147"/>
      <c r="TSC194" s="147"/>
      <c r="TSD194" s="147"/>
      <c r="TSE194" s="147"/>
      <c r="TSF194" s="147"/>
      <c r="TSG194" s="147"/>
      <c r="TSH194" s="147"/>
      <c r="TSI194" s="147"/>
      <c r="TSJ194" s="147"/>
      <c r="TSK194" s="147"/>
      <c r="TSL194" s="147"/>
      <c r="TSM194" s="147"/>
      <c r="TSN194" s="147"/>
      <c r="TSO194" s="147"/>
      <c r="TSP194" s="147"/>
      <c r="TSQ194" s="147"/>
      <c r="TSR194" s="147"/>
      <c r="TSS194" s="147"/>
      <c r="TST194" s="147"/>
      <c r="TSU194" s="147"/>
      <c r="TSV194" s="147"/>
      <c r="TSW194" s="147"/>
      <c r="TSX194" s="147"/>
      <c r="TSY194" s="147"/>
      <c r="TSZ194" s="147"/>
      <c r="TTA194" s="147"/>
      <c r="TTB194" s="147"/>
      <c r="TTC194" s="147"/>
      <c r="TTD194" s="147"/>
      <c r="TTE194" s="147"/>
      <c r="TTF194" s="147"/>
      <c r="TTG194" s="147"/>
      <c r="TTH194" s="147"/>
      <c r="TTI194" s="147"/>
      <c r="TTJ194" s="147"/>
      <c r="TTK194" s="147"/>
      <c r="TTL194" s="147"/>
      <c r="TTM194" s="147"/>
      <c r="TTN194" s="147"/>
      <c r="TTO194" s="147"/>
      <c r="TTP194" s="147"/>
      <c r="TTQ194" s="147"/>
      <c r="TTR194" s="147"/>
      <c r="TTS194" s="147"/>
      <c r="TTT194" s="147"/>
      <c r="TTU194" s="147"/>
      <c r="TTV194" s="147"/>
      <c r="TTW194" s="147"/>
      <c r="TTX194" s="147"/>
      <c r="TTY194" s="147"/>
      <c r="TTZ194" s="147"/>
      <c r="TUA194" s="147"/>
      <c r="TUB194" s="147"/>
      <c r="TUC194" s="147"/>
      <c r="TUD194" s="147"/>
      <c r="TUE194" s="147"/>
      <c r="TUF194" s="147"/>
      <c r="TUG194" s="147"/>
      <c r="TUH194" s="147"/>
      <c r="TUI194" s="147"/>
      <c r="TUJ194" s="147"/>
      <c r="TUK194" s="147"/>
      <c r="TUL194" s="147"/>
      <c r="TUM194" s="147"/>
      <c r="TUN194" s="147"/>
      <c r="TUO194" s="147"/>
      <c r="TUP194" s="147"/>
      <c r="TUQ194" s="147"/>
      <c r="TUR194" s="147"/>
      <c r="TUS194" s="147"/>
      <c r="TUT194" s="147"/>
      <c r="TUU194" s="147"/>
      <c r="TUV194" s="147"/>
      <c r="TUW194" s="147"/>
      <c r="TUX194" s="147"/>
      <c r="TUY194" s="147"/>
      <c r="TUZ194" s="147"/>
      <c r="TVA194" s="147"/>
      <c r="TVB194" s="147"/>
      <c r="TVC194" s="147"/>
      <c r="TVD194" s="147"/>
      <c r="TVE194" s="147"/>
      <c r="TVF194" s="147"/>
      <c r="TVG194" s="147"/>
      <c r="TVH194" s="147"/>
      <c r="TVI194" s="147"/>
      <c r="TVJ194" s="147"/>
      <c r="TVK194" s="147"/>
      <c r="TVL194" s="147"/>
      <c r="TVM194" s="147"/>
      <c r="TVN194" s="147"/>
      <c r="TVO194" s="147"/>
      <c r="TVP194" s="147"/>
      <c r="TVQ194" s="147"/>
      <c r="TVR194" s="147"/>
      <c r="TVS194" s="147"/>
      <c r="TVT194" s="147"/>
      <c r="TVU194" s="147"/>
      <c r="TVV194" s="147"/>
      <c r="TVW194" s="147"/>
      <c r="TVX194" s="147"/>
      <c r="TVY194" s="147"/>
      <c r="TVZ194" s="147"/>
      <c r="TWA194" s="147"/>
      <c r="TWB194" s="147"/>
      <c r="TWC194" s="147"/>
      <c r="TWD194" s="147"/>
      <c r="TWE194" s="147"/>
      <c r="TWF194" s="147"/>
      <c r="TWG194" s="147"/>
      <c r="TWH194" s="147"/>
      <c r="TWI194" s="147"/>
      <c r="TWJ194" s="147"/>
      <c r="TWK194" s="147"/>
      <c r="TWL194" s="147"/>
      <c r="TWM194" s="147"/>
      <c r="TWN194" s="147"/>
      <c r="TWO194" s="147"/>
      <c r="TWP194" s="147"/>
      <c r="TWQ194" s="147"/>
      <c r="TWR194" s="147"/>
      <c r="TWS194" s="147"/>
      <c r="TWT194" s="147"/>
      <c r="TWU194" s="147"/>
      <c r="TWV194" s="147"/>
      <c r="TWW194" s="147"/>
      <c r="TWX194" s="147"/>
      <c r="TWY194" s="147"/>
      <c r="TWZ194" s="147"/>
      <c r="TXA194" s="147"/>
      <c r="TXB194" s="147"/>
      <c r="TXC194" s="147"/>
      <c r="TXD194" s="147"/>
      <c r="TXE194" s="147"/>
      <c r="TXF194" s="147"/>
      <c r="TXG194" s="147"/>
      <c r="TXH194" s="147"/>
      <c r="TXI194" s="147"/>
      <c r="TXJ194" s="147"/>
      <c r="TXK194" s="147"/>
      <c r="TXL194" s="147"/>
      <c r="TXM194" s="147"/>
      <c r="TXN194" s="147"/>
      <c r="TXO194" s="147"/>
      <c r="TXP194" s="147"/>
      <c r="TXQ194" s="147"/>
      <c r="TXR194" s="147"/>
      <c r="TXS194" s="147"/>
      <c r="TXT194" s="147"/>
      <c r="TXU194" s="147"/>
      <c r="TXV194" s="147"/>
      <c r="TXW194" s="147"/>
      <c r="TXX194" s="147"/>
      <c r="TXY194" s="147"/>
      <c r="TXZ194" s="147"/>
      <c r="TYA194" s="147"/>
      <c r="TYB194" s="147"/>
      <c r="TYC194" s="147"/>
      <c r="TYD194" s="147"/>
      <c r="TYE194" s="147"/>
      <c r="TYF194" s="147"/>
      <c r="TYG194" s="147"/>
      <c r="TYH194" s="147"/>
      <c r="TYI194" s="147"/>
      <c r="TYJ194" s="147"/>
      <c r="TYK194" s="147"/>
      <c r="TYL194" s="147"/>
      <c r="TYM194" s="147"/>
      <c r="TYN194" s="147"/>
      <c r="TYO194" s="147"/>
      <c r="TYP194" s="147"/>
      <c r="TYQ194" s="147"/>
      <c r="TYR194" s="147"/>
      <c r="TYS194" s="147"/>
      <c r="TYT194" s="147"/>
      <c r="TYU194" s="147"/>
      <c r="TYV194" s="147"/>
      <c r="TYW194" s="147"/>
      <c r="TYX194" s="147"/>
      <c r="TYY194" s="147"/>
      <c r="TYZ194" s="147"/>
      <c r="TZA194" s="147"/>
      <c r="TZB194" s="147"/>
      <c r="TZC194" s="147"/>
      <c r="TZD194" s="147"/>
      <c r="TZE194" s="147"/>
      <c r="TZF194" s="147"/>
      <c r="TZG194" s="147"/>
      <c r="TZH194" s="147"/>
      <c r="TZI194" s="147"/>
      <c r="TZJ194" s="147"/>
      <c r="TZK194" s="147"/>
      <c r="TZL194" s="147"/>
      <c r="TZM194" s="147"/>
      <c r="TZN194" s="147"/>
      <c r="TZO194" s="147"/>
      <c r="TZP194" s="147"/>
      <c r="TZQ194" s="147"/>
      <c r="TZR194" s="147"/>
      <c r="TZS194" s="147"/>
      <c r="TZT194" s="147"/>
      <c r="TZU194" s="147"/>
      <c r="TZV194" s="147"/>
      <c r="TZW194" s="147"/>
      <c r="TZX194" s="147"/>
      <c r="TZY194" s="147"/>
      <c r="TZZ194" s="147"/>
      <c r="UAA194" s="147"/>
      <c r="UAB194" s="147"/>
      <c r="UAC194" s="147"/>
      <c r="UAD194" s="147"/>
      <c r="UAE194" s="147"/>
      <c r="UAF194" s="147"/>
      <c r="UAG194" s="147"/>
      <c r="UAH194" s="147"/>
      <c r="UAI194" s="147"/>
      <c r="UAJ194" s="147"/>
      <c r="UAK194" s="147"/>
      <c r="UAL194" s="147"/>
      <c r="UAM194" s="147"/>
      <c r="UAN194" s="147"/>
      <c r="UAO194" s="147"/>
      <c r="UAP194" s="147"/>
      <c r="UAQ194" s="147"/>
      <c r="UAR194" s="147"/>
      <c r="UAS194" s="147"/>
      <c r="UAT194" s="147"/>
      <c r="UAU194" s="147"/>
      <c r="UAV194" s="147"/>
      <c r="UAW194" s="147"/>
      <c r="UAX194" s="147"/>
      <c r="UAY194" s="147"/>
      <c r="UAZ194" s="147"/>
      <c r="UBA194" s="147"/>
      <c r="UBB194" s="147"/>
      <c r="UBC194" s="147"/>
      <c r="UBD194" s="147"/>
      <c r="UBE194" s="147"/>
      <c r="UBF194" s="147"/>
      <c r="UBG194" s="147"/>
      <c r="UBH194" s="147"/>
      <c r="UBI194" s="147"/>
      <c r="UBJ194" s="147"/>
      <c r="UBK194" s="147"/>
      <c r="UBL194" s="147"/>
      <c r="UBM194" s="147"/>
      <c r="UBN194" s="147"/>
      <c r="UBO194" s="147"/>
      <c r="UBP194" s="147"/>
      <c r="UBQ194" s="147"/>
      <c r="UBR194" s="147"/>
      <c r="UBS194" s="147"/>
      <c r="UBT194" s="147"/>
      <c r="UBU194" s="147"/>
      <c r="UBV194" s="147"/>
      <c r="UBW194" s="147"/>
      <c r="UBX194" s="147"/>
      <c r="UBY194" s="147"/>
      <c r="UBZ194" s="147"/>
      <c r="UCA194" s="147"/>
      <c r="UCB194" s="147"/>
      <c r="UCC194" s="147"/>
      <c r="UCD194" s="147"/>
      <c r="UCE194" s="147"/>
      <c r="UCF194" s="147"/>
      <c r="UCG194" s="147"/>
      <c r="UCH194" s="147"/>
      <c r="UCI194" s="147"/>
      <c r="UCJ194" s="147"/>
      <c r="UCK194" s="147"/>
      <c r="UCL194" s="147"/>
      <c r="UCM194" s="147"/>
      <c r="UCN194" s="147"/>
      <c r="UCO194" s="147"/>
      <c r="UCP194" s="147"/>
      <c r="UCQ194" s="147"/>
      <c r="UCR194" s="147"/>
      <c r="UCS194" s="147"/>
      <c r="UCT194" s="147"/>
      <c r="UCU194" s="147"/>
      <c r="UCV194" s="147"/>
      <c r="UCW194" s="147"/>
      <c r="UCX194" s="147"/>
      <c r="UCY194" s="147"/>
      <c r="UCZ194" s="147"/>
      <c r="UDA194" s="147"/>
      <c r="UDB194" s="147"/>
      <c r="UDC194" s="147"/>
      <c r="UDD194" s="147"/>
      <c r="UDE194" s="147"/>
      <c r="UDF194" s="147"/>
      <c r="UDG194" s="147"/>
      <c r="UDH194" s="147"/>
      <c r="UDI194" s="147"/>
      <c r="UDJ194" s="147"/>
      <c r="UDK194" s="147"/>
      <c r="UDL194" s="147"/>
      <c r="UDM194" s="147"/>
      <c r="UDN194" s="147"/>
      <c r="UDO194" s="147"/>
      <c r="UDP194" s="147"/>
      <c r="UDQ194" s="147"/>
      <c r="UDR194" s="147"/>
      <c r="UDS194" s="147"/>
      <c r="UDT194" s="147"/>
      <c r="UDU194" s="147"/>
      <c r="UDV194" s="147"/>
      <c r="UDW194" s="147"/>
      <c r="UDX194" s="147"/>
      <c r="UDY194" s="147"/>
      <c r="UDZ194" s="147"/>
      <c r="UEA194" s="147"/>
      <c r="UEB194" s="147"/>
      <c r="UEC194" s="147"/>
      <c r="UED194" s="147"/>
      <c r="UEE194" s="147"/>
      <c r="UEF194" s="147"/>
      <c r="UEG194" s="147"/>
      <c r="UEH194" s="147"/>
      <c r="UEI194" s="147"/>
      <c r="UEJ194" s="147"/>
      <c r="UEK194" s="147"/>
      <c r="UEL194" s="147"/>
      <c r="UEM194" s="147"/>
      <c r="UEN194" s="147"/>
      <c r="UEO194" s="147"/>
      <c r="UEP194" s="147"/>
      <c r="UEQ194" s="147"/>
      <c r="UER194" s="147"/>
      <c r="UES194" s="147"/>
      <c r="UET194" s="147"/>
      <c r="UEU194" s="147"/>
      <c r="UEV194" s="147"/>
      <c r="UEW194" s="147"/>
      <c r="UEX194" s="147"/>
      <c r="UEY194" s="147"/>
      <c r="UEZ194" s="147"/>
      <c r="UFA194" s="147"/>
      <c r="UFB194" s="147"/>
      <c r="UFC194" s="147"/>
      <c r="UFD194" s="147"/>
      <c r="UFE194" s="147"/>
      <c r="UFF194" s="147"/>
      <c r="UFG194" s="147"/>
      <c r="UFH194" s="147"/>
      <c r="UFI194" s="147"/>
      <c r="UFJ194" s="147"/>
      <c r="UFK194" s="147"/>
      <c r="UFL194" s="147"/>
      <c r="UFM194" s="147"/>
      <c r="UFN194" s="147"/>
      <c r="UFO194" s="147"/>
      <c r="UFP194" s="147"/>
      <c r="UFQ194" s="147"/>
      <c r="UFR194" s="147"/>
      <c r="UFS194" s="147"/>
      <c r="UFT194" s="147"/>
      <c r="UFU194" s="147"/>
      <c r="UFV194" s="147"/>
      <c r="UFW194" s="147"/>
      <c r="UFX194" s="147"/>
      <c r="UFY194" s="147"/>
      <c r="UFZ194" s="147"/>
      <c r="UGA194" s="147"/>
      <c r="UGB194" s="147"/>
      <c r="UGC194" s="147"/>
      <c r="UGD194" s="147"/>
      <c r="UGE194" s="147"/>
      <c r="UGF194" s="147"/>
      <c r="UGG194" s="147"/>
      <c r="UGH194" s="147"/>
      <c r="UGI194" s="147"/>
      <c r="UGJ194" s="147"/>
      <c r="UGK194" s="147"/>
      <c r="UGL194" s="147"/>
      <c r="UGM194" s="147"/>
      <c r="UGN194" s="147"/>
      <c r="UGO194" s="147"/>
      <c r="UGP194" s="147"/>
      <c r="UGQ194" s="147"/>
      <c r="UGR194" s="147"/>
      <c r="UGS194" s="147"/>
      <c r="UGT194" s="147"/>
      <c r="UGU194" s="147"/>
      <c r="UGV194" s="147"/>
      <c r="UGW194" s="147"/>
      <c r="UGX194" s="147"/>
      <c r="UGY194" s="147"/>
      <c r="UGZ194" s="147"/>
      <c r="UHA194" s="147"/>
      <c r="UHB194" s="147"/>
      <c r="UHC194" s="147"/>
      <c r="UHD194" s="147"/>
      <c r="UHE194" s="147"/>
      <c r="UHF194" s="147"/>
      <c r="UHG194" s="147"/>
      <c r="UHH194" s="147"/>
      <c r="UHI194" s="147"/>
      <c r="UHJ194" s="147"/>
      <c r="UHK194" s="147"/>
      <c r="UHL194" s="147"/>
      <c r="UHM194" s="147"/>
      <c r="UHN194" s="147"/>
      <c r="UHO194" s="147"/>
      <c r="UHP194" s="147"/>
      <c r="UHQ194" s="147"/>
      <c r="UHR194" s="147"/>
      <c r="UHS194" s="147"/>
      <c r="UHT194" s="147"/>
      <c r="UHU194" s="147"/>
      <c r="UHV194" s="147"/>
      <c r="UHW194" s="147"/>
      <c r="UHX194" s="147"/>
      <c r="UHY194" s="147"/>
      <c r="UHZ194" s="147"/>
      <c r="UIA194" s="147"/>
      <c r="UIB194" s="147"/>
      <c r="UIC194" s="147"/>
      <c r="UID194" s="147"/>
      <c r="UIE194" s="147"/>
      <c r="UIF194" s="147"/>
      <c r="UIG194" s="147"/>
      <c r="UIH194" s="147"/>
      <c r="UII194" s="147"/>
      <c r="UIJ194" s="147"/>
      <c r="UIK194" s="147"/>
      <c r="UIL194" s="147"/>
      <c r="UIM194" s="147"/>
      <c r="UIN194" s="147"/>
      <c r="UIO194" s="147"/>
      <c r="UIP194" s="147"/>
      <c r="UIQ194" s="147"/>
      <c r="UIR194" s="147"/>
      <c r="UIS194" s="147"/>
      <c r="UIT194" s="147"/>
      <c r="UIU194" s="147"/>
      <c r="UIV194" s="147"/>
      <c r="UIW194" s="147"/>
      <c r="UIX194" s="147"/>
      <c r="UIY194" s="147"/>
      <c r="UIZ194" s="147"/>
      <c r="UJA194" s="147"/>
      <c r="UJB194" s="147"/>
      <c r="UJC194" s="147"/>
      <c r="UJD194" s="147"/>
      <c r="UJE194" s="147"/>
      <c r="UJF194" s="147"/>
      <c r="UJG194" s="147"/>
      <c r="UJH194" s="147"/>
      <c r="UJI194" s="147"/>
      <c r="UJJ194" s="147"/>
      <c r="UJK194" s="147"/>
      <c r="UJL194" s="147"/>
      <c r="UJM194" s="147"/>
      <c r="UJN194" s="147"/>
      <c r="UJO194" s="147"/>
      <c r="UJP194" s="147"/>
      <c r="UJQ194" s="147"/>
      <c r="UJR194" s="147"/>
      <c r="UJS194" s="147"/>
      <c r="UJT194" s="147"/>
      <c r="UJU194" s="147"/>
      <c r="UJV194" s="147"/>
      <c r="UJW194" s="147"/>
      <c r="UJX194" s="147"/>
      <c r="UJY194" s="147"/>
      <c r="UJZ194" s="147"/>
      <c r="UKA194" s="147"/>
      <c r="UKB194" s="147"/>
      <c r="UKC194" s="147"/>
      <c r="UKD194" s="147"/>
      <c r="UKE194" s="147"/>
      <c r="UKF194" s="147"/>
      <c r="UKG194" s="147"/>
      <c r="UKH194" s="147"/>
      <c r="UKI194" s="147"/>
      <c r="UKJ194" s="147"/>
      <c r="UKK194" s="147"/>
      <c r="UKL194" s="147"/>
      <c r="UKM194" s="147"/>
      <c r="UKN194" s="147"/>
      <c r="UKO194" s="147"/>
      <c r="UKP194" s="147"/>
      <c r="UKQ194" s="147"/>
      <c r="UKR194" s="147"/>
      <c r="UKS194" s="147"/>
      <c r="UKT194" s="147"/>
      <c r="UKU194" s="147"/>
      <c r="UKV194" s="147"/>
      <c r="UKW194" s="147"/>
      <c r="UKX194" s="147"/>
      <c r="UKY194" s="147"/>
      <c r="UKZ194" s="147"/>
      <c r="ULA194" s="147"/>
      <c r="ULB194" s="147"/>
      <c r="ULC194" s="147"/>
      <c r="ULD194" s="147"/>
      <c r="ULE194" s="147"/>
      <c r="ULF194" s="147"/>
      <c r="ULG194" s="147"/>
      <c r="ULH194" s="147"/>
      <c r="ULI194" s="147"/>
      <c r="ULJ194" s="147"/>
      <c r="ULK194" s="147"/>
      <c r="ULL194" s="147"/>
      <c r="ULM194" s="147"/>
      <c r="ULN194" s="147"/>
      <c r="ULO194" s="147"/>
      <c r="ULP194" s="147"/>
      <c r="ULQ194" s="147"/>
      <c r="ULR194" s="147"/>
      <c r="ULS194" s="147"/>
      <c r="ULT194" s="147"/>
      <c r="ULU194" s="147"/>
      <c r="ULV194" s="147"/>
      <c r="ULW194" s="147"/>
      <c r="ULX194" s="147"/>
      <c r="ULY194" s="147"/>
      <c r="ULZ194" s="147"/>
      <c r="UMA194" s="147"/>
      <c r="UMB194" s="147"/>
      <c r="UMC194" s="147"/>
      <c r="UMD194" s="147"/>
      <c r="UME194" s="147"/>
      <c r="UMF194" s="147"/>
      <c r="UMG194" s="147"/>
      <c r="UMH194" s="147"/>
      <c r="UMI194" s="147"/>
      <c r="UMJ194" s="147"/>
      <c r="UMK194" s="147"/>
      <c r="UML194" s="147"/>
      <c r="UMM194" s="147"/>
      <c r="UMN194" s="147"/>
      <c r="UMO194" s="147"/>
      <c r="UMP194" s="147"/>
      <c r="UMQ194" s="147"/>
      <c r="UMR194" s="147"/>
      <c r="UMS194" s="147"/>
      <c r="UMT194" s="147"/>
      <c r="UMU194" s="147"/>
      <c r="UMV194" s="147"/>
      <c r="UMW194" s="147"/>
      <c r="UMX194" s="147"/>
      <c r="UMY194" s="147"/>
      <c r="UMZ194" s="147"/>
      <c r="UNA194" s="147"/>
      <c r="UNB194" s="147"/>
      <c r="UNC194" s="147"/>
      <c r="UND194" s="147"/>
      <c r="UNE194" s="147"/>
      <c r="UNF194" s="147"/>
      <c r="UNG194" s="147"/>
      <c r="UNH194" s="147"/>
      <c r="UNI194" s="147"/>
      <c r="UNJ194" s="147"/>
      <c r="UNK194" s="147"/>
      <c r="UNL194" s="147"/>
      <c r="UNM194" s="147"/>
      <c r="UNN194" s="147"/>
      <c r="UNO194" s="147"/>
      <c r="UNP194" s="147"/>
      <c r="UNQ194" s="147"/>
      <c r="UNR194" s="147"/>
      <c r="UNS194" s="147"/>
      <c r="UNT194" s="147"/>
      <c r="UNU194" s="147"/>
      <c r="UNV194" s="147"/>
      <c r="UNW194" s="147"/>
      <c r="UNX194" s="147"/>
      <c r="UNY194" s="147"/>
      <c r="UNZ194" s="147"/>
      <c r="UOA194" s="147"/>
      <c r="UOB194" s="147"/>
      <c r="UOC194" s="147"/>
      <c r="UOD194" s="147"/>
      <c r="UOE194" s="147"/>
      <c r="UOF194" s="147"/>
      <c r="UOG194" s="147"/>
      <c r="UOH194" s="147"/>
      <c r="UOI194" s="147"/>
      <c r="UOJ194" s="147"/>
      <c r="UOK194" s="147"/>
      <c r="UOL194" s="147"/>
      <c r="UOM194" s="147"/>
      <c r="UON194" s="147"/>
      <c r="UOO194" s="147"/>
      <c r="UOP194" s="147"/>
      <c r="UOQ194" s="147"/>
      <c r="UOR194" s="147"/>
      <c r="UOS194" s="147"/>
      <c r="UOT194" s="147"/>
      <c r="UOU194" s="147"/>
      <c r="UOV194" s="147"/>
      <c r="UOW194" s="147"/>
      <c r="UOX194" s="147"/>
      <c r="UOY194" s="147"/>
      <c r="UOZ194" s="147"/>
      <c r="UPA194" s="147"/>
      <c r="UPB194" s="147"/>
      <c r="UPC194" s="147"/>
      <c r="UPD194" s="147"/>
      <c r="UPE194" s="147"/>
      <c r="UPF194" s="147"/>
      <c r="UPG194" s="147"/>
      <c r="UPH194" s="147"/>
      <c r="UPI194" s="147"/>
      <c r="UPJ194" s="147"/>
      <c r="UPK194" s="147"/>
      <c r="UPL194" s="147"/>
      <c r="UPM194" s="147"/>
      <c r="UPN194" s="147"/>
      <c r="UPO194" s="147"/>
      <c r="UPP194" s="147"/>
      <c r="UPQ194" s="147"/>
      <c r="UPR194" s="147"/>
      <c r="UPS194" s="147"/>
      <c r="UPT194" s="147"/>
      <c r="UPU194" s="147"/>
      <c r="UPV194" s="147"/>
      <c r="UPW194" s="147"/>
      <c r="UPX194" s="147"/>
      <c r="UPY194" s="147"/>
      <c r="UPZ194" s="147"/>
      <c r="UQA194" s="147"/>
      <c r="UQB194" s="147"/>
      <c r="UQC194" s="147"/>
      <c r="UQD194" s="147"/>
      <c r="UQE194" s="147"/>
      <c r="UQF194" s="147"/>
      <c r="UQG194" s="147"/>
      <c r="UQH194" s="147"/>
      <c r="UQI194" s="147"/>
      <c r="UQJ194" s="147"/>
      <c r="UQK194" s="147"/>
      <c r="UQL194" s="147"/>
      <c r="UQM194" s="147"/>
      <c r="UQN194" s="147"/>
      <c r="UQO194" s="147"/>
      <c r="UQP194" s="147"/>
      <c r="UQQ194" s="147"/>
      <c r="UQR194" s="147"/>
      <c r="UQS194" s="147"/>
      <c r="UQT194" s="147"/>
      <c r="UQU194" s="147"/>
      <c r="UQV194" s="147"/>
      <c r="UQW194" s="147"/>
      <c r="UQX194" s="147"/>
      <c r="UQY194" s="147"/>
      <c r="UQZ194" s="147"/>
      <c r="URA194" s="147"/>
      <c r="URB194" s="147"/>
      <c r="URC194" s="147"/>
      <c r="URD194" s="147"/>
      <c r="URE194" s="147"/>
      <c r="URF194" s="147"/>
      <c r="URG194" s="147"/>
      <c r="URH194" s="147"/>
      <c r="URI194" s="147"/>
      <c r="URJ194" s="147"/>
      <c r="URK194" s="147"/>
      <c r="URL194" s="147"/>
      <c r="URM194" s="147"/>
      <c r="URN194" s="147"/>
      <c r="URO194" s="147"/>
      <c r="URP194" s="147"/>
      <c r="URQ194" s="147"/>
      <c r="URR194" s="147"/>
      <c r="URS194" s="147"/>
      <c r="URT194" s="147"/>
      <c r="URU194" s="147"/>
      <c r="URV194" s="147"/>
      <c r="URW194" s="147"/>
      <c r="URX194" s="147"/>
      <c r="URY194" s="147"/>
      <c r="URZ194" s="147"/>
      <c r="USA194" s="147"/>
      <c r="USB194" s="147"/>
      <c r="USC194" s="147"/>
      <c r="USD194" s="147"/>
      <c r="USE194" s="147"/>
      <c r="USF194" s="147"/>
      <c r="USG194" s="147"/>
      <c r="USH194" s="147"/>
      <c r="USI194" s="147"/>
      <c r="USJ194" s="147"/>
      <c r="USK194" s="147"/>
      <c r="USL194" s="147"/>
      <c r="USM194" s="147"/>
      <c r="USN194" s="147"/>
      <c r="USO194" s="147"/>
      <c r="USP194" s="147"/>
      <c r="USQ194" s="147"/>
      <c r="USR194" s="147"/>
      <c r="USS194" s="147"/>
      <c r="UST194" s="147"/>
      <c r="USU194" s="147"/>
      <c r="USV194" s="147"/>
      <c r="USW194" s="147"/>
      <c r="USX194" s="147"/>
      <c r="USY194" s="147"/>
      <c r="USZ194" s="147"/>
      <c r="UTA194" s="147"/>
      <c r="UTB194" s="147"/>
      <c r="UTC194" s="147"/>
      <c r="UTD194" s="147"/>
      <c r="UTE194" s="147"/>
      <c r="UTF194" s="147"/>
      <c r="UTG194" s="147"/>
      <c r="UTH194" s="147"/>
      <c r="UTI194" s="147"/>
      <c r="UTJ194" s="147"/>
      <c r="UTK194" s="147"/>
      <c r="UTL194" s="147"/>
      <c r="UTM194" s="147"/>
      <c r="UTN194" s="147"/>
      <c r="UTO194" s="147"/>
      <c r="UTP194" s="147"/>
      <c r="UTQ194" s="147"/>
      <c r="UTR194" s="147"/>
      <c r="UTS194" s="147"/>
      <c r="UTT194" s="147"/>
      <c r="UTU194" s="147"/>
      <c r="UTV194" s="147"/>
      <c r="UTW194" s="147"/>
      <c r="UTX194" s="147"/>
      <c r="UTY194" s="147"/>
      <c r="UTZ194" s="147"/>
      <c r="UUA194" s="147"/>
      <c r="UUB194" s="147"/>
      <c r="UUC194" s="147"/>
      <c r="UUD194" s="147"/>
      <c r="UUE194" s="147"/>
      <c r="UUF194" s="147"/>
      <c r="UUG194" s="147"/>
      <c r="UUH194" s="147"/>
      <c r="UUI194" s="147"/>
      <c r="UUJ194" s="147"/>
      <c r="UUK194" s="147"/>
      <c r="UUL194" s="147"/>
      <c r="UUM194" s="147"/>
      <c r="UUN194" s="147"/>
      <c r="UUO194" s="147"/>
      <c r="UUP194" s="147"/>
      <c r="UUQ194" s="147"/>
      <c r="UUR194" s="147"/>
      <c r="UUS194" s="147"/>
      <c r="UUT194" s="147"/>
      <c r="UUU194" s="147"/>
      <c r="UUV194" s="147"/>
      <c r="UUW194" s="147"/>
      <c r="UUX194" s="147"/>
      <c r="UUY194" s="147"/>
      <c r="UUZ194" s="147"/>
      <c r="UVA194" s="147"/>
      <c r="UVB194" s="147"/>
      <c r="UVC194" s="147"/>
      <c r="UVD194" s="147"/>
      <c r="UVE194" s="147"/>
      <c r="UVF194" s="147"/>
      <c r="UVG194" s="147"/>
      <c r="UVH194" s="147"/>
      <c r="UVI194" s="147"/>
      <c r="UVJ194" s="147"/>
      <c r="UVK194" s="147"/>
      <c r="UVL194" s="147"/>
      <c r="UVM194" s="147"/>
      <c r="UVN194" s="147"/>
      <c r="UVO194" s="147"/>
      <c r="UVP194" s="147"/>
      <c r="UVQ194" s="147"/>
      <c r="UVR194" s="147"/>
      <c r="UVS194" s="147"/>
      <c r="UVT194" s="147"/>
      <c r="UVU194" s="147"/>
      <c r="UVV194" s="147"/>
      <c r="UVW194" s="147"/>
      <c r="UVX194" s="147"/>
      <c r="UVY194" s="147"/>
      <c r="UVZ194" s="147"/>
      <c r="UWA194" s="147"/>
      <c r="UWB194" s="147"/>
      <c r="UWC194" s="147"/>
      <c r="UWD194" s="147"/>
      <c r="UWE194" s="147"/>
      <c r="UWF194" s="147"/>
      <c r="UWG194" s="147"/>
      <c r="UWH194" s="147"/>
      <c r="UWI194" s="147"/>
      <c r="UWJ194" s="147"/>
      <c r="UWK194" s="147"/>
      <c r="UWL194" s="147"/>
      <c r="UWM194" s="147"/>
      <c r="UWN194" s="147"/>
      <c r="UWO194" s="147"/>
      <c r="UWP194" s="147"/>
      <c r="UWQ194" s="147"/>
      <c r="UWR194" s="147"/>
      <c r="UWS194" s="147"/>
      <c r="UWT194" s="147"/>
      <c r="UWU194" s="147"/>
      <c r="UWV194" s="147"/>
      <c r="UWW194" s="147"/>
      <c r="UWX194" s="147"/>
      <c r="UWY194" s="147"/>
      <c r="UWZ194" s="147"/>
      <c r="UXA194" s="147"/>
      <c r="UXB194" s="147"/>
      <c r="UXC194" s="147"/>
      <c r="UXD194" s="147"/>
      <c r="UXE194" s="147"/>
      <c r="UXF194" s="147"/>
      <c r="UXG194" s="147"/>
      <c r="UXH194" s="147"/>
      <c r="UXI194" s="147"/>
      <c r="UXJ194" s="147"/>
      <c r="UXK194" s="147"/>
      <c r="UXL194" s="147"/>
      <c r="UXM194" s="147"/>
      <c r="UXN194" s="147"/>
      <c r="UXO194" s="147"/>
      <c r="UXP194" s="147"/>
      <c r="UXQ194" s="147"/>
      <c r="UXR194" s="147"/>
      <c r="UXS194" s="147"/>
      <c r="UXT194" s="147"/>
      <c r="UXU194" s="147"/>
      <c r="UXV194" s="147"/>
      <c r="UXW194" s="147"/>
      <c r="UXX194" s="147"/>
      <c r="UXY194" s="147"/>
      <c r="UXZ194" s="147"/>
      <c r="UYA194" s="147"/>
      <c r="UYB194" s="147"/>
      <c r="UYC194" s="147"/>
      <c r="UYD194" s="147"/>
      <c r="UYE194" s="147"/>
      <c r="UYF194" s="147"/>
      <c r="UYG194" s="147"/>
      <c r="UYH194" s="147"/>
      <c r="UYI194" s="147"/>
      <c r="UYJ194" s="147"/>
      <c r="UYK194" s="147"/>
      <c r="UYL194" s="147"/>
      <c r="UYM194" s="147"/>
      <c r="UYN194" s="147"/>
      <c r="UYO194" s="147"/>
      <c r="UYP194" s="147"/>
      <c r="UYQ194" s="147"/>
      <c r="UYR194" s="147"/>
      <c r="UYS194" s="147"/>
      <c r="UYT194" s="147"/>
      <c r="UYU194" s="147"/>
      <c r="UYV194" s="147"/>
      <c r="UYW194" s="147"/>
      <c r="UYX194" s="147"/>
      <c r="UYY194" s="147"/>
      <c r="UYZ194" s="147"/>
      <c r="UZA194" s="147"/>
      <c r="UZB194" s="147"/>
      <c r="UZC194" s="147"/>
      <c r="UZD194" s="147"/>
      <c r="UZE194" s="147"/>
      <c r="UZF194" s="147"/>
      <c r="UZG194" s="147"/>
      <c r="UZH194" s="147"/>
      <c r="UZI194" s="147"/>
      <c r="UZJ194" s="147"/>
      <c r="UZK194" s="147"/>
      <c r="UZL194" s="147"/>
      <c r="UZM194" s="147"/>
      <c r="UZN194" s="147"/>
      <c r="UZO194" s="147"/>
      <c r="UZP194" s="147"/>
      <c r="UZQ194" s="147"/>
      <c r="UZR194" s="147"/>
      <c r="UZS194" s="147"/>
      <c r="UZT194" s="147"/>
      <c r="UZU194" s="147"/>
      <c r="UZV194" s="147"/>
      <c r="UZW194" s="147"/>
      <c r="UZX194" s="147"/>
      <c r="UZY194" s="147"/>
      <c r="UZZ194" s="147"/>
      <c r="VAA194" s="147"/>
      <c r="VAB194" s="147"/>
      <c r="VAC194" s="147"/>
      <c r="VAD194" s="147"/>
      <c r="VAE194" s="147"/>
      <c r="VAF194" s="147"/>
      <c r="VAG194" s="147"/>
      <c r="VAH194" s="147"/>
      <c r="VAI194" s="147"/>
      <c r="VAJ194" s="147"/>
      <c r="VAK194" s="147"/>
      <c r="VAL194" s="147"/>
      <c r="VAM194" s="147"/>
      <c r="VAN194" s="147"/>
      <c r="VAO194" s="147"/>
      <c r="VAP194" s="147"/>
      <c r="VAQ194" s="147"/>
      <c r="VAR194" s="147"/>
      <c r="VAS194" s="147"/>
      <c r="VAT194" s="147"/>
      <c r="VAU194" s="147"/>
      <c r="VAV194" s="147"/>
      <c r="VAW194" s="147"/>
      <c r="VAX194" s="147"/>
      <c r="VAY194" s="147"/>
      <c r="VAZ194" s="147"/>
      <c r="VBA194" s="147"/>
      <c r="VBB194" s="147"/>
      <c r="VBC194" s="147"/>
      <c r="VBD194" s="147"/>
      <c r="VBE194" s="147"/>
      <c r="VBF194" s="147"/>
      <c r="VBG194" s="147"/>
      <c r="VBH194" s="147"/>
      <c r="VBI194" s="147"/>
      <c r="VBJ194" s="147"/>
      <c r="VBK194" s="147"/>
      <c r="VBL194" s="147"/>
      <c r="VBM194" s="147"/>
      <c r="VBN194" s="147"/>
      <c r="VBO194" s="147"/>
      <c r="VBP194" s="147"/>
      <c r="VBQ194" s="147"/>
      <c r="VBR194" s="147"/>
      <c r="VBS194" s="147"/>
      <c r="VBT194" s="147"/>
      <c r="VBU194" s="147"/>
      <c r="VBV194" s="147"/>
      <c r="VBW194" s="147"/>
      <c r="VBX194" s="147"/>
      <c r="VBY194" s="147"/>
      <c r="VBZ194" s="147"/>
      <c r="VCA194" s="147"/>
      <c r="VCB194" s="147"/>
      <c r="VCC194" s="147"/>
      <c r="VCD194" s="147"/>
      <c r="VCE194" s="147"/>
      <c r="VCF194" s="147"/>
      <c r="VCG194" s="147"/>
      <c r="VCH194" s="147"/>
      <c r="VCI194" s="147"/>
      <c r="VCJ194" s="147"/>
      <c r="VCK194" s="147"/>
      <c r="VCL194" s="147"/>
      <c r="VCM194" s="147"/>
      <c r="VCN194" s="147"/>
      <c r="VCO194" s="147"/>
      <c r="VCP194" s="147"/>
      <c r="VCQ194" s="147"/>
      <c r="VCR194" s="147"/>
      <c r="VCS194" s="147"/>
      <c r="VCT194" s="147"/>
      <c r="VCU194" s="147"/>
      <c r="VCV194" s="147"/>
      <c r="VCW194" s="147"/>
      <c r="VCX194" s="147"/>
      <c r="VCY194" s="147"/>
      <c r="VCZ194" s="147"/>
      <c r="VDA194" s="147"/>
      <c r="VDB194" s="147"/>
      <c r="VDC194" s="147"/>
      <c r="VDD194" s="147"/>
      <c r="VDE194" s="147"/>
      <c r="VDF194" s="147"/>
      <c r="VDG194" s="147"/>
      <c r="VDH194" s="147"/>
      <c r="VDI194" s="147"/>
      <c r="VDJ194" s="147"/>
      <c r="VDK194" s="147"/>
      <c r="VDL194" s="147"/>
      <c r="VDM194" s="147"/>
      <c r="VDN194" s="147"/>
      <c r="VDO194" s="147"/>
      <c r="VDP194" s="147"/>
      <c r="VDQ194" s="147"/>
      <c r="VDR194" s="147"/>
      <c r="VDS194" s="147"/>
      <c r="VDT194" s="147"/>
      <c r="VDU194" s="147"/>
      <c r="VDV194" s="147"/>
      <c r="VDW194" s="147"/>
      <c r="VDX194" s="147"/>
      <c r="VDY194" s="147"/>
      <c r="VDZ194" s="147"/>
      <c r="VEA194" s="147"/>
      <c r="VEB194" s="147"/>
      <c r="VEC194" s="147"/>
      <c r="VED194" s="147"/>
      <c r="VEE194" s="147"/>
      <c r="VEF194" s="147"/>
      <c r="VEG194" s="147"/>
      <c r="VEH194" s="147"/>
      <c r="VEI194" s="147"/>
      <c r="VEJ194" s="147"/>
      <c r="VEK194" s="147"/>
      <c r="VEL194" s="147"/>
      <c r="VEM194" s="147"/>
      <c r="VEN194" s="147"/>
      <c r="VEO194" s="147"/>
      <c r="VEP194" s="147"/>
      <c r="VEQ194" s="147"/>
      <c r="VER194" s="147"/>
      <c r="VES194" s="147"/>
      <c r="VET194" s="147"/>
      <c r="VEU194" s="147"/>
      <c r="VEV194" s="147"/>
      <c r="VEW194" s="147"/>
      <c r="VEX194" s="147"/>
      <c r="VEY194" s="147"/>
      <c r="VEZ194" s="147"/>
      <c r="VFA194" s="147"/>
      <c r="VFB194" s="147"/>
      <c r="VFC194" s="147"/>
      <c r="VFD194" s="147"/>
      <c r="VFE194" s="147"/>
      <c r="VFF194" s="147"/>
      <c r="VFG194" s="147"/>
      <c r="VFH194" s="147"/>
      <c r="VFI194" s="147"/>
      <c r="VFJ194" s="147"/>
      <c r="VFK194" s="147"/>
      <c r="VFL194" s="147"/>
      <c r="VFM194" s="147"/>
      <c r="VFN194" s="147"/>
      <c r="VFO194" s="147"/>
      <c r="VFP194" s="147"/>
      <c r="VFQ194" s="147"/>
      <c r="VFR194" s="147"/>
      <c r="VFS194" s="147"/>
      <c r="VFT194" s="147"/>
      <c r="VFU194" s="147"/>
      <c r="VFV194" s="147"/>
      <c r="VFW194" s="147"/>
      <c r="VFX194" s="147"/>
      <c r="VFY194" s="147"/>
      <c r="VFZ194" s="147"/>
      <c r="VGA194" s="147"/>
      <c r="VGB194" s="147"/>
      <c r="VGC194" s="147"/>
      <c r="VGD194" s="147"/>
      <c r="VGE194" s="147"/>
      <c r="VGF194" s="147"/>
      <c r="VGG194" s="147"/>
      <c r="VGH194" s="147"/>
      <c r="VGI194" s="147"/>
      <c r="VGJ194" s="147"/>
      <c r="VGK194" s="147"/>
      <c r="VGL194" s="147"/>
      <c r="VGM194" s="147"/>
      <c r="VGN194" s="147"/>
      <c r="VGO194" s="147"/>
      <c r="VGP194" s="147"/>
      <c r="VGQ194" s="147"/>
      <c r="VGR194" s="147"/>
      <c r="VGS194" s="147"/>
      <c r="VGT194" s="147"/>
      <c r="VGU194" s="147"/>
      <c r="VGV194" s="147"/>
      <c r="VGW194" s="147"/>
      <c r="VGX194" s="147"/>
      <c r="VGY194" s="147"/>
      <c r="VGZ194" s="147"/>
      <c r="VHA194" s="147"/>
      <c r="VHB194" s="147"/>
      <c r="VHC194" s="147"/>
      <c r="VHD194" s="147"/>
      <c r="VHE194" s="147"/>
      <c r="VHF194" s="147"/>
      <c r="VHG194" s="147"/>
      <c r="VHH194" s="147"/>
      <c r="VHI194" s="147"/>
      <c r="VHJ194" s="147"/>
      <c r="VHK194" s="147"/>
      <c r="VHL194" s="147"/>
      <c r="VHM194" s="147"/>
      <c r="VHN194" s="147"/>
      <c r="VHO194" s="147"/>
      <c r="VHP194" s="147"/>
      <c r="VHQ194" s="147"/>
      <c r="VHR194" s="147"/>
      <c r="VHS194" s="147"/>
      <c r="VHT194" s="147"/>
      <c r="VHU194" s="147"/>
      <c r="VHV194" s="147"/>
      <c r="VHW194" s="147"/>
      <c r="VHX194" s="147"/>
      <c r="VHY194" s="147"/>
      <c r="VHZ194" s="147"/>
      <c r="VIA194" s="147"/>
      <c r="VIB194" s="147"/>
      <c r="VIC194" s="147"/>
      <c r="VID194" s="147"/>
      <c r="VIE194" s="147"/>
      <c r="VIF194" s="147"/>
      <c r="VIG194" s="147"/>
      <c r="VIH194" s="147"/>
      <c r="VII194" s="147"/>
      <c r="VIJ194" s="147"/>
      <c r="VIK194" s="147"/>
      <c r="VIL194" s="147"/>
      <c r="VIM194" s="147"/>
      <c r="VIN194" s="147"/>
      <c r="VIO194" s="147"/>
      <c r="VIP194" s="147"/>
      <c r="VIQ194" s="147"/>
      <c r="VIR194" s="147"/>
      <c r="VIS194" s="147"/>
      <c r="VIT194" s="147"/>
      <c r="VIU194" s="147"/>
      <c r="VIV194" s="147"/>
      <c r="VIW194" s="147"/>
      <c r="VIX194" s="147"/>
      <c r="VIY194" s="147"/>
      <c r="VIZ194" s="147"/>
      <c r="VJA194" s="147"/>
      <c r="VJB194" s="147"/>
      <c r="VJC194" s="147"/>
      <c r="VJD194" s="147"/>
      <c r="VJE194" s="147"/>
      <c r="VJF194" s="147"/>
      <c r="VJG194" s="147"/>
      <c r="VJH194" s="147"/>
      <c r="VJI194" s="147"/>
      <c r="VJJ194" s="147"/>
      <c r="VJK194" s="147"/>
      <c r="VJL194" s="147"/>
      <c r="VJM194" s="147"/>
      <c r="VJN194" s="147"/>
      <c r="VJO194" s="147"/>
      <c r="VJP194" s="147"/>
      <c r="VJQ194" s="147"/>
      <c r="VJR194" s="147"/>
      <c r="VJS194" s="147"/>
      <c r="VJT194" s="147"/>
      <c r="VJU194" s="147"/>
      <c r="VJV194" s="147"/>
      <c r="VJW194" s="147"/>
      <c r="VJX194" s="147"/>
      <c r="VJY194" s="147"/>
      <c r="VJZ194" s="147"/>
      <c r="VKA194" s="147"/>
      <c r="VKB194" s="147"/>
      <c r="VKC194" s="147"/>
      <c r="VKD194" s="147"/>
      <c r="VKE194" s="147"/>
      <c r="VKF194" s="147"/>
      <c r="VKG194" s="147"/>
      <c r="VKH194" s="147"/>
      <c r="VKI194" s="147"/>
      <c r="VKJ194" s="147"/>
      <c r="VKK194" s="147"/>
      <c r="VKL194" s="147"/>
      <c r="VKM194" s="147"/>
      <c r="VKN194" s="147"/>
      <c r="VKO194" s="147"/>
      <c r="VKP194" s="147"/>
      <c r="VKQ194" s="147"/>
      <c r="VKR194" s="147"/>
      <c r="VKS194" s="147"/>
      <c r="VKT194" s="147"/>
      <c r="VKU194" s="147"/>
      <c r="VKV194" s="147"/>
      <c r="VKW194" s="147"/>
      <c r="VKX194" s="147"/>
      <c r="VKY194" s="147"/>
      <c r="VKZ194" s="147"/>
      <c r="VLA194" s="147"/>
      <c r="VLB194" s="147"/>
      <c r="VLC194" s="147"/>
      <c r="VLD194" s="147"/>
      <c r="VLE194" s="147"/>
      <c r="VLF194" s="147"/>
      <c r="VLG194" s="147"/>
      <c r="VLH194" s="147"/>
      <c r="VLI194" s="147"/>
      <c r="VLJ194" s="147"/>
      <c r="VLK194" s="147"/>
      <c r="VLL194" s="147"/>
      <c r="VLM194" s="147"/>
      <c r="VLN194" s="147"/>
      <c r="VLO194" s="147"/>
      <c r="VLP194" s="147"/>
      <c r="VLQ194" s="147"/>
      <c r="VLR194" s="147"/>
      <c r="VLS194" s="147"/>
      <c r="VLT194" s="147"/>
      <c r="VLU194" s="147"/>
      <c r="VLV194" s="147"/>
      <c r="VLW194" s="147"/>
      <c r="VLX194" s="147"/>
      <c r="VLY194" s="147"/>
      <c r="VLZ194" s="147"/>
      <c r="VMA194" s="147"/>
      <c r="VMB194" s="147"/>
      <c r="VMC194" s="147"/>
      <c r="VMD194" s="147"/>
      <c r="VME194" s="147"/>
      <c r="VMF194" s="147"/>
      <c r="VMG194" s="147"/>
      <c r="VMH194" s="147"/>
      <c r="VMI194" s="147"/>
      <c r="VMJ194" s="147"/>
      <c r="VMK194" s="147"/>
      <c r="VML194" s="147"/>
      <c r="VMM194" s="147"/>
      <c r="VMN194" s="147"/>
      <c r="VMO194" s="147"/>
      <c r="VMP194" s="147"/>
      <c r="VMQ194" s="147"/>
      <c r="VMR194" s="147"/>
      <c r="VMS194" s="147"/>
      <c r="VMT194" s="147"/>
      <c r="VMU194" s="147"/>
      <c r="VMV194" s="147"/>
      <c r="VMW194" s="147"/>
      <c r="VMX194" s="147"/>
      <c r="VMY194" s="147"/>
      <c r="VMZ194" s="147"/>
      <c r="VNA194" s="147"/>
      <c r="VNB194" s="147"/>
      <c r="VNC194" s="147"/>
      <c r="VND194" s="147"/>
      <c r="VNE194" s="147"/>
      <c r="VNF194" s="147"/>
      <c r="VNG194" s="147"/>
      <c r="VNH194" s="147"/>
      <c r="VNI194" s="147"/>
      <c r="VNJ194" s="147"/>
      <c r="VNK194" s="147"/>
      <c r="VNL194" s="147"/>
      <c r="VNM194" s="147"/>
      <c r="VNN194" s="147"/>
      <c r="VNO194" s="147"/>
      <c r="VNP194" s="147"/>
      <c r="VNQ194" s="147"/>
      <c r="VNR194" s="147"/>
      <c r="VNS194" s="147"/>
      <c r="VNT194" s="147"/>
      <c r="VNU194" s="147"/>
      <c r="VNV194" s="147"/>
      <c r="VNW194" s="147"/>
      <c r="VNX194" s="147"/>
      <c r="VNY194" s="147"/>
      <c r="VNZ194" s="147"/>
      <c r="VOA194" s="147"/>
      <c r="VOB194" s="147"/>
      <c r="VOC194" s="147"/>
      <c r="VOD194" s="147"/>
      <c r="VOE194" s="147"/>
      <c r="VOF194" s="147"/>
      <c r="VOG194" s="147"/>
      <c r="VOH194" s="147"/>
      <c r="VOI194" s="147"/>
      <c r="VOJ194" s="147"/>
      <c r="VOK194" s="147"/>
      <c r="VOL194" s="147"/>
      <c r="VOM194" s="147"/>
      <c r="VON194" s="147"/>
      <c r="VOO194" s="147"/>
      <c r="VOP194" s="147"/>
      <c r="VOQ194" s="147"/>
      <c r="VOR194" s="147"/>
      <c r="VOS194" s="147"/>
      <c r="VOT194" s="147"/>
      <c r="VOU194" s="147"/>
      <c r="VOV194" s="147"/>
      <c r="VOW194" s="147"/>
      <c r="VOX194" s="147"/>
      <c r="VOY194" s="147"/>
      <c r="VOZ194" s="147"/>
      <c r="VPA194" s="147"/>
      <c r="VPB194" s="147"/>
      <c r="VPC194" s="147"/>
      <c r="VPD194" s="147"/>
      <c r="VPE194" s="147"/>
      <c r="VPF194" s="147"/>
      <c r="VPG194" s="147"/>
      <c r="VPH194" s="147"/>
      <c r="VPI194" s="147"/>
      <c r="VPJ194" s="147"/>
      <c r="VPK194" s="147"/>
      <c r="VPL194" s="147"/>
      <c r="VPM194" s="147"/>
      <c r="VPN194" s="147"/>
      <c r="VPO194" s="147"/>
      <c r="VPP194" s="147"/>
      <c r="VPQ194" s="147"/>
      <c r="VPR194" s="147"/>
      <c r="VPS194" s="147"/>
      <c r="VPT194" s="147"/>
      <c r="VPU194" s="147"/>
      <c r="VPV194" s="147"/>
      <c r="VPW194" s="147"/>
      <c r="VPX194" s="147"/>
      <c r="VPY194" s="147"/>
      <c r="VPZ194" s="147"/>
      <c r="VQA194" s="147"/>
      <c r="VQB194" s="147"/>
      <c r="VQC194" s="147"/>
      <c r="VQD194" s="147"/>
      <c r="VQE194" s="147"/>
      <c r="VQF194" s="147"/>
      <c r="VQG194" s="147"/>
      <c r="VQH194" s="147"/>
      <c r="VQI194" s="147"/>
      <c r="VQJ194" s="147"/>
      <c r="VQK194" s="147"/>
      <c r="VQL194" s="147"/>
      <c r="VQM194" s="147"/>
      <c r="VQN194" s="147"/>
      <c r="VQO194" s="147"/>
      <c r="VQP194" s="147"/>
      <c r="VQQ194" s="147"/>
      <c r="VQR194" s="147"/>
      <c r="VQS194" s="147"/>
      <c r="VQT194" s="147"/>
      <c r="VQU194" s="147"/>
      <c r="VQV194" s="147"/>
      <c r="VQW194" s="147"/>
      <c r="VQX194" s="147"/>
      <c r="VQY194" s="147"/>
      <c r="VQZ194" s="147"/>
      <c r="VRA194" s="147"/>
      <c r="VRB194" s="147"/>
      <c r="VRC194" s="147"/>
      <c r="VRD194" s="147"/>
      <c r="VRE194" s="147"/>
      <c r="VRF194" s="147"/>
      <c r="VRG194" s="147"/>
      <c r="VRH194" s="147"/>
      <c r="VRI194" s="147"/>
      <c r="VRJ194" s="147"/>
      <c r="VRK194" s="147"/>
      <c r="VRL194" s="147"/>
      <c r="VRM194" s="147"/>
      <c r="VRN194" s="147"/>
      <c r="VRO194" s="147"/>
      <c r="VRP194" s="147"/>
      <c r="VRQ194" s="147"/>
      <c r="VRR194" s="147"/>
      <c r="VRS194" s="147"/>
      <c r="VRT194" s="147"/>
      <c r="VRU194" s="147"/>
      <c r="VRV194" s="147"/>
      <c r="VRW194" s="147"/>
      <c r="VRX194" s="147"/>
      <c r="VRY194" s="147"/>
      <c r="VRZ194" s="147"/>
      <c r="VSA194" s="147"/>
      <c r="VSB194" s="147"/>
      <c r="VSC194" s="147"/>
      <c r="VSD194" s="147"/>
      <c r="VSE194" s="147"/>
      <c r="VSF194" s="147"/>
      <c r="VSG194" s="147"/>
      <c r="VSH194" s="147"/>
      <c r="VSI194" s="147"/>
      <c r="VSJ194" s="147"/>
      <c r="VSK194" s="147"/>
      <c r="VSL194" s="147"/>
      <c r="VSM194" s="147"/>
      <c r="VSN194" s="147"/>
      <c r="VSO194" s="147"/>
      <c r="VSP194" s="147"/>
      <c r="VSQ194" s="147"/>
      <c r="VSR194" s="147"/>
      <c r="VSS194" s="147"/>
      <c r="VST194" s="147"/>
      <c r="VSU194" s="147"/>
      <c r="VSV194" s="147"/>
      <c r="VSW194" s="147"/>
      <c r="VSX194" s="147"/>
      <c r="VSY194" s="147"/>
      <c r="VSZ194" s="147"/>
      <c r="VTA194" s="147"/>
      <c r="VTB194" s="147"/>
      <c r="VTC194" s="147"/>
      <c r="VTD194" s="147"/>
      <c r="VTE194" s="147"/>
      <c r="VTF194" s="147"/>
      <c r="VTG194" s="147"/>
      <c r="VTH194" s="147"/>
      <c r="VTI194" s="147"/>
      <c r="VTJ194" s="147"/>
      <c r="VTK194" s="147"/>
      <c r="VTL194" s="147"/>
      <c r="VTM194" s="147"/>
      <c r="VTN194" s="147"/>
      <c r="VTO194" s="147"/>
      <c r="VTP194" s="147"/>
      <c r="VTQ194" s="147"/>
      <c r="VTR194" s="147"/>
      <c r="VTS194" s="147"/>
      <c r="VTT194" s="147"/>
      <c r="VTU194" s="147"/>
      <c r="VTV194" s="147"/>
      <c r="VTW194" s="147"/>
      <c r="VTX194" s="147"/>
      <c r="VTY194" s="147"/>
      <c r="VTZ194" s="147"/>
      <c r="VUA194" s="147"/>
      <c r="VUB194" s="147"/>
      <c r="VUC194" s="147"/>
      <c r="VUD194" s="147"/>
      <c r="VUE194" s="147"/>
      <c r="VUF194" s="147"/>
      <c r="VUG194" s="147"/>
      <c r="VUH194" s="147"/>
      <c r="VUI194" s="147"/>
      <c r="VUJ194" s="147"/>
      <c r="VUK194" s="147"/>
      <c r="VUL194" s="147"/>
      <c r="VUM194" s="147"/>
      <c r="VUN194" s="147"/>
      <c r="VUO194" s="147"/>
      <c r="VUP194" s="147"/>
      <c r="VUQ194" s="147"/>
      <c r="VUR194" s="147"/>
      <c r="VUS194" s="147"/>
      <c r="VUT194" s="147"/>
      <c r="VUU194" s="147"/>
      <c r="VUV194" s="147"/>
      <c r="VUW194" s="147"/>
      <c r="VUX194" s="147"/>
      <c r="VUY194" s="147"/>
      <c r="VUZ194" s="147"/>
      <c r="VVA194" s="147"/>
      <c r="VVB194" s="147"/>
      <c r="VVC194" s="147"/>
      <c r="VVD194" s="147"/>
      <c r="VVE194" s="147"/>
      <c r="VVF194" s="147"/>
      <c r="VVG194" s="147"/>
      <c r="VVH194" s="147"/>
      <c r="VVI194" s="147"/>
      <c r="VVJ194" s="147"/>
      <c r="VVK194" s="147"/>
      <c r="VVL194" s="147"/>
      <c r="VVM194" s="147"/>
      <c r="VVN194" s="147"/>
      <c r="VVO194" s="147"/>
      <c r="VVP194" s="147"/>
      <c r="VVQ194" s="147"/>
      <c r="VVR194" s="147"/>
      <c r="VVS194" s="147"/>
      <c r="VVT194" s="147"/>
      <c r="VVU194" s="147"/>
      <c r="VVV194" s="147"/>
      <c r="VVW194" s="147"/>
      <c r="VVX194" s="147"/>
      <c r="VVY194" s="147"/>
      <c r="VVZ194" s="147"/>
      <c r="VWA194" s="147"/>
      <c r="VWB194" s="147"/>
      <c r="VWC194" s="147"/>
      <c r="VWD194" s="147"/>
      <c r="VWE194" s="147"/>
      <c r="VWF194" s="147"/>
      <c r="VWG194" s="147"/>
      <c r="VWH194" s="147"/>
      <c r="VWI194" s="147"/>
      <c r="VWJ194" s="147"/>
      <c r="VWK194" s="147"/>
      <c r="VWL194" s="147"/>
      <c r="VWM194" s="147"/>
      <c r="VWN194" s="147"/>
      <c r="VWO194" s="147"/>
      <c r="VWP194" s="147"/>
      <c r="VWQ194" s="147"/>
      <c r="VWR194" s="147"/>
      <c r="VWS194" s="147"/>
      <c r="VWT194" s="147"/>
      <c r="VWU194" s="147"/>
      <c r="VWV194" s="147"/>
      <c r="VWW194" s="147"/>
      <c r="VWX194" s="147"/>
      <c r="VWY194" s="147"/>
      <c r="VWZ194" s="147"/>
      <c r="VXA194" s="147"/>
      <c r="VXB194" s="147"/>
      <c r="VXC194" s="147"/>
      <c r="VXD194" s="147"/>
      <c r="VXE194" s="147"/>
      <c r="VXF194" s="147"/>
      <c r="VXG194" s="147"/>
      <c r="VXH194" s="147"/>
      <c r="VXI194" s="147"/>
      <c r="VXJ194" s="147"/>
      <c r="VXK194" s="147"/>
      <c r="VXL194" s="147"/>
      <c r="VXM194" s="147"/>
      <c r="VXN194" s="147"/>
      <c r="VXO194" s="147"/>
      <c r="VXP194" s="147"/>
      <c r="VXQ194" s="147"/>
      <c r="VXR194" s="147"/>
      <c r="VXS194" s="147"/>
      <c r="VXT194" s="147"/>
      <c r="VXU194" s="147"/>
      <c r="VXV194" s="147"/>
      <c r="VXW194" s="147"/>
      <c r="VXX194" s="147"/>
      <c r="VXY194" s="147"/>
      <c r="VXZ194" s="147"/>
      <c r="VYA194" s="147"/>
      <c r="VYB194" s="147"/>
      <c r="VYC194" s="147"/>
      <c r="VYD194" s="147"/>
      <c r="VYE194" s="147"/>
      <c r="VYF194" s="147"/>
      <c r="VYG194" s="147"/>
      <c r="VYH194" s="147"/>
      <c r="VYI194" s="147"/>
      <c r="VYJ194" s="147"/>
      <c r="VYK194" s="147"/>
      <c r="VYL194" s="147"/>
      <c r="VYM194" s="147"/>
      <c r="VYN194" s="147"/>
      <c r="VYO194" s="147"/>
      <c r="VYP194" s="147"/>
      <c r="VYQ194" s="147"/>
      <c r="VYR194" s="147"/>
      <c r="VYS194" s="147"/>
      <c r="VYT194" s="147"/>
      <c r="VYU194" s="147"/>
      <c r="VYV194" s="147"/>
      <c r="VYW194" s="147"/>
      <c r="VYX194" s="147"/>
      <c r="VYY194" s="147"/>
      <c r="VYZ194" s="147"/>
      <c r="VZA194" s="147"/>
      <c r="VZB194" s="147"/>
      <c r="VZC194" s="147"/>
      <c r="VZD194" s="147"/>
      <c r="VZE194" s="147"/>
      <c r="VZF194" s="147"/>
      <c r="VZG194" s="147"/>
      <c r="VZH194" s="147"/>
      <c r="VZI194" s="147"/>
      <c r="VZJ194" s="147"/>
      <c r="VZK194" s="147"/>
      <c r="VZL194" s="147"/>
      <c r="VZM194" s="147"/>
      <c r="VZN194" s="147"/>
      <c r="VZO194" s="147"/>
      <c r="VZP194" s="147"/>
      <c r="VZQ194" s="147"/>
      <c r="VZR194" s="147"/>
      <c r="VZS194" s="147"/>
      <c r="VZT194" s="147"/>
      <c r="VZU194" s="147"/>
      <c r="VZV194" s="147"/>
      <c r="VZW194" s="147"/>
      <c r="VZX194" s="147"/>
      <c r="VZY194" s="147"/>
      <c r="VZZ194" s="147"/>
      <c r="WAA194" s="147"/>
      <c r="WAB194" s="147"/>
      <c r="WAC194" s="147"/>
      <c r="WAD194" s="147"/>
      <c r="WAE194" s="147"/>
      <c r="WAF194" s="147"/>
      <c r="WAG194" s="147"/>
      <c r="WAH194" s="147"/>
      <c r="WAI194" s="147"/>
      <c r="WAJ194" s="147"/>
      <c r="WAK194" s="147"/>
      <c r="WAL194" s="147"/>
      <c r="WAM194" s="147"/>
      <c r="WAN194" s="147"/>
      <c r="WAO194" s="147"/>
      <c r="WAP194" s="147"/>
      <c r="WAQ194" s="147"/>
      <c r="WAR194" s="147"/>
      <c r="WAS194" s="147"/>
      <c r="WAT194" s="147"/>
      <c r="WAU194" s="147"/>
      <c r="WAV194" s="147"/>
      <c r="WAW194" s="147"/>
      <c r="WAX194" s="147"/>
      <c r="WAY194" s="147"/>
      <c r="WAZ194" s="147"/>
      <c r="WBA194" s="147"/>
      <c r="WBB194" s="147"/>
      <c r="WBC194" s="147"/>
      <c r="WBD194" s="147"/>
      <c r="WBE194" s="147"/>
      <c r="WBF194" s="147"/>
      <c r="WBG194" s="147"/>
      <c r="WBH194" s="147"/>
      <c r="WBI194" s="147"/>
      <c r="WBJ194" s="147"/>
      <c r="WBK194" s="147"/>
      <c r="WBL194" s="147"/>
      <c r="WBM194" s="147"/>
      <c r="WBN194" s="147"/>
      <c r="WBO194" s="147"/>
      <c r="WBP194" s="147"/>
      <c r="WBQ194" s="147"/>
      <c r="WBR194" s="147"/>
      <c r="WBS194" s="147"/>
      <c r="WBT194" s="147"/>
      <c r="WBU194" s="147"/>
      <c r="WBV194" s="147"/>
      <c r="WBW194" s="147"/>
      <c r="WBX194" s="147"/>
      <c r="WBY194" s="147"/>
      <c r="WBZ194" s="147"/>
      <c r="WCA194" s="147"/>
      <c r="WCB194" s="147"/>
      <c r="WCC194" s="147"/>
      <c r="WCD194" s="147"/>
      <c r="WCE194" s="147"/>
      <c r="WCF194" s="147"/>
      <c r="WCG194" s="147"/>
      <c r="WCH194" s="147"/>
      <c r="WCI194" s="147"/>
      <c r="WCJ194" s="147"/>
      <c r="WCK194" s="147"/>
      <c r="WCL194" s="147"/>
      <c r="WCM194" s="147"/>
      <c r="WCN194" s="147"/>
      <c r="WCO194" s="147"/>
      <c r="WCP194" s="147"/>
      <c r="WCQ194" s="147"/>
      <c r="WCR194" s="147"/>
      <c r="WCS194" s="147"/>
      <c r="WCT194" s="147"/>
      <c r="WCU194" s="147"/>
      <c r="WCV194" s="147"/>
      <c r="WCW194" s="147"/>
      <c r="WCX194" s="147"/>
      <c r="WCY194" s="147"/>
      <c r="WCZ194" s="147"/>
      <c r="WDA194" s="147"/>
      <c r="WDB194" s="147"/>
      <c r="WDC194" s="147"/>
      <c r="WDD194" s="147"/>
      <c r="WDE194" s="147"/>
      <c r="WDF194" s="147"/>
      <c r="WDG194" s="147"/>
      <c r="WDH194" s="147"/>
      <c r="WDI194" s="147"/>
      <c r="WDJ194" s="147"/>
      <c r="WDK194" s="147"/>
      <c r="WDL194" s="147"/>
      <c r="WDM194" s="147"/>
      <c r="WDN194" s="147"/>
      <c r="WDO194" s="147"/>
      <c r="WDP194" s="147"/>
      <c r="WDQ194" s="147"/>
      <c r="WDR194" s="147"/>
      <c r="WDS194" s="147"/>
      <c r="WDT194" s="147"/>
      <c r="WDU194" s="147"/>
      <c r="WDV194" s="147"/>
      <c r="WDW194" s="147"/>
      <c r="WDX194" s="147"/>
      <c r="WDY194" s="147"/>
      <c r="WDZ194" s="147"/>
      <c r="WEA194" s="147"/>
      <c r="WEB194" s="147"/>
      <c r="WEC194" s="147"/>
      <c r="WED194" s="147"/>
      <c r="WEE194" s="147"/>
      <c r="WEF194" s="147"/>
      <c r="WEG194" s="147"/>
      <c r="WEH194" s="147"/>
      <c r="WEI194" s="147"/>
      <c r="WEJ194" s="147"/>
      <c r="WEK194" s="147"/>
      <c r="WEL194" s="147"/>
      <c r="WEM194" s="147"/>
      <c r="WEN194" s="147"/>
      <c r="WEO194" s="147"/>
      <c r="WEP194" s="147"/>
      <c r="WEQ194" s="147"/>
      <c r="WER194" s="147"/>
      <c r="WES194" s="147"/>
      <c r="WET194" s="147"/>
      <c r="WEU194" s="147"/>
      <c r="WEV194" s="147"/>
      <c r="WEW194" s="147"/>
      <c r="WEX194" s="147"/>
      <c r="WEY194" s="147"/>
      <c r="WEZ194" s="147"/>
      <c r="WFA194" s="147"/>
      <c r="WFB194" s="147"/>
      <c r="WFC194" s="147"/>
      <c r="WFD194" s="147"/>
      <c r="WFE194" s="147"/>
      <c r="WFF194" s="147"/>
      <c r="WFG194" s="147"/>
      <c r="WFH194" s="147"/>
      <c r="WFI194" s="147"/>
      <c r="WFJ194" s="147"/>
      <c r="WFK194" s="147"/>
      <c r="WFL194" s="147"/>
      <c r="WFM194" s="147"/>
      <c r="WFN194" s="147"/>
      <c r="WFO194" s="147"/>
      <c r="WFP194" s="147"/>
      <c r="WFQ194" s="147"/>
      <c r="WFR194" s="147"/>
      <c r="WFS194" s="147"/>
      <c r="WFT194" s="147"/>
      <c r="WFU194" s="147"/>
      <c r="WFV194" s="147"/>
      <c r="WFW194" s="147"/>
      <c r="WFX194" s="147"/>
      <c r="WFY194" s="147"/>
      <c r="WFZ194" s="147"/>
      <c r="WGA194" s="147"/>
      <c r="WGB194" s="147"/>
      <c r="WGC194" s="147"/>
      <c r="WGD194" s="147"/>
      <c r="WGE194" s="147"/>
      <c r="WGF194" s="147"/>
      <c r="WGG194" s="147"/>
      <c r="WGH194" s="147"/>
      <c r="WGI194" s="147"/>
      <c r="WGJ194" s="147"/>
      <c r="WGK194" s="147"/>
      <c r="WGL194" s="147"/>
      <c r="WGM194" s="147"/>
      <c r="WGN194" s="147"/>
      <c r="WGO194" s="147"/>
      <c r="WGP194" s="147"/>
      <c r="WGQ194" s="147"/>
      <c r="WGR194" s="147"/>
      <c r="WGS194" s="147"/>
      <c r="WGT194" s="147"/>
      <c r="WGU194" s="147"/>
      <c r="WGV194" s="147"/>
      <c r="WGW194" s="147"/>
      <c r="WGX194" s="147"/>
      <c r="WGY194" s="147"/>
      <c r="WGZ194" s="147"/>
      <c r="WHA194" s="147"/>
      <c r="WHB194" s="147"/>
      <c r="WHC194" s="147"/>
      <c r="WHD194" s="147"/>
      <c r="WHE194" s="147"/>
      <c r="WHF194" s="147"/>
      <c r="WHG194" s="147"/>
      <c r="WHH194" s="147"/>
      <c r="WHI194" s="147"/>
      <c r="WHJ194" s="147"/>
      <c r="WHK194" s="147"/>
      <c r="WHL194" s="147"/>
      <c r="WHM194" s="147"/>
      <c r="WHN194" s="147"/>
      <c r="WHO194" s="147"/>
      <c r="WHP194" s="147"/>
      <c r="WHQ194" s="147"/>
      <c r="WHR194" s="147"/>
      <c r="WHS194" s="147"/>
      <c r="WHT194" s="147"/>
      <c r="WHU194" s="147"/>
      <c r="WHV194" s="147"/>
      <c r="WHW194" s="147"/>
      <c r="WHX194" s="147"/>
      <c r="WHY194" s="147"/>
      <c r="WHZ194" s="147"/>
      <c r="WIA194" s="147"/>
      <c r="WIB194" s="147"/>
      <c r="WIC194" s="147"/>
      <c r="WID194" s="147"/>
      <c r="WIE194" s="147"/>
      <c r="WIF194" s="147"/>
      <c r="WIG194" s="147"/>
      <c r="WIH194" s="147"/>
      <c r="WII194" s="147"/>
      <c r="WIJ194" s="147"/>
      <c r="WIK194" s="147"/>
      <c r="WIL194" s="147"/>
      <c r="WIM194" s="147"/>
      <c r="WIN194" s="147"/>
      <c r="WIO194" s="147"/>
      <c r="WIP194" s="147"/>
      <c r="WIQ194" s="147"/>
      <c r="WIR194" s="147"/>
      <c r="WIS194" s="147"/>
      <c r="WIT194" s="147"/>
      <c r="WIU194" s="147"/>
      <c r="WIV194" s="147"/>
      <c r="WIW194" s="147"/>
      <c r="WIX194" s="147"/>
      <c r="WIY194" s="147"/>
      <c r="WIZ194" s="147"/>
      <c r="WJA194" s="147"/>
      <c r="WJB194" s="147"/>
      <c r="WJC194" s="147"/>
      <c r="WJD194" s="147"/>
      <c r="WJE194" s="147"/>
      <c r="WJF194" s="147"/>
      <c r="WJG194" s="147"/>
      <c r="WJH194" s="147"/>
      <c r="WJI194" s="147"/>
      <c r="WJJ194" s="147"/>
      <c r="WJK194" s="147"/>
      <c r="WJL194" s="147"/>
      <c r="WJM194" s="147"/>
      <c r="WJN194" s="147"/>
      <c r="WJO194" s="147"/>
      <c r="WJP194" s="147"/>
      <c r="WJQ194" s="147"/>
      <c r="WJR194" s="147"/>
      <c r="WJS194" s="147"/>
      <c r="WJT194" s="147"/>
      <c r="WJU194" s="147"/>
      <c r="WJV194" s="147"/>
      <c r="WJW194" s="147"/>
      <c r="WJX194" s="147"/>
      <c r="WJY194" s="147"/>
      <c r="WJZ194" s="147"/>
      <c r="WKA194" s="147"/>
      <c r="WKB194" s="147"/>
      <c r="WKC194" s="147"/>
      <c r="WKD194" s="147"/>
      <c r="WKE194" s="147"/>
      <c r="WKF194" s="147"/>
      <c r="WKG194" s="147"/>
      <c r="WKH194" s="147"/>
      <c r="WKI194" s="147"/>
      <c r="WKJ194" s="147"/>
      <c r="WKK194" s="147"/>
      <c r="WKL194" s="147"/>
      <c r="WKM194" s="147"/>
      <c r="WKN194" s="147"/>
      <c r="WKO194" s="147"/>
      <c r="WKP194" s="147"/>
      <c r="WKQ194" s="147"/>
      <c r="WKR194" s="147"/>
      <c r="WKS194" s="147"/>
      <c r="WKT194" s="147"/>
      <c r="WKU194" s="147"/>
      <c r="WKV194" s="147"/>
      <c r="WKW194" s="147"/>
      <c r="WKX194" s="147"/>
      <c r="WKY194" s="147"/>
      <c r="WKZ194" s="147"/>
      <c r="WLA194" s="147"/>
      <c r="WLB194" s="147"/>
      <c r="WLC194" s="147"/>
      <c r="WLD194" s="147"/>
      <c r="WLE194" s="147"/>
      <c r="WLF194" s="147"/>
      <c r="WLG194" s="147"/>
      <c r="WLH194" s="147"/>
      <c r="WLI194" s="147"/>
      <c r="WLJ194" s="147"/>
      <c r="WLK194" s="147"/>
      <c r="WLL194" s="147"/>
      <c r="WLM194" s="147"/>
      <c r="WLN194" s="147"/>
      <c r="WLO194" s="147"/>
      <c r="WLP194" s="147"/>
      <c r="WLQ194" s="147"/>
      <c r="WLR194" s="147"/>
      <c r="WLS194" s="147"/>
      <c r="WLT194" s="147"/>
      <c r="WLU194" s="147"/>
      <c r="WLV194" s="147"/>
      <c r="WLW194" s="147"/>
      <c r="WLX194" s="147"/>
      <c r="WLY194" s="147"/>
      <c r="WLZ194" s="147"/>
      <c r="WMA194" s="147"/>
      <c r="WMB194" s="147"/>
      <c r="WMC194" s="147"/>
      <c r="WMD194" s="147"/>
      <c r="WME194" s="147"/>
      <c r="WMF194" s="147"/>
      <c r="WMG194" s="147"/>
      <c r="WMH194" s="147"/>
      <c r="WMI194" s="147"/>
      <c r="WMJ194" s="147"/>
      <c r="WMK194" s="147"/>
      <c r="WML194" s="147"/>
      <c r="WMM194" s="147"/>
      <c r="WMN194" s="147"/>
      <c r="WMO194" s="147"/>
      <c r="WMP194" s="147"/>
      <c r="WMQ194" s="147"/>
      <c r="WMR194" s="147"/>
      <c r="WMS194" s="147"/>
      <c r="WMT194" s="147"/>
      <c r="WMU194" s="147"/>
      <c r="WMV194" s="147"/>
      <c r="WMW194" s="147"/>
      <c r="WMX194" s="147"/>
      <c r="WMY194" s="147"/>
      <c r="WMZ194" s="147"/>
      <c r="WNA194" s="147"/>
      <c r="WNB194" s="147"/>
      <c r="WNC194" s="147"/>
      <c r="WND194" s="147"/>
      <c r="WNE194" s="147"/>
      <c r="WNF194" s="147"/>
      <c r="WNG194" s="147"/>
      <c r="WNH194" s="147"/>
      <c r="WNI194" s="147"/>
      <c r="WNJ194" s="147"/>
      <c r="WNK194" s="147"/>
      <c r="WNL194" s="147"/>
      <c r="WNM194" s="147"/>
      <c r="WNN194" s="147"/>
      <c r="WNO194" s="147"/>
      <c r="WNP194" s="147"/>
      <c r="WNQ194" s="147"/>
      <c r="WNR194" s="147"/>
      <c r="WNS194" s="147"/>
      <c r="WNT194" s="147"/>
      <c r="WNU194" s="147"/>
      <c r="WNV194" s="147"/>
      <c r="WNW194" s="147"/>
      <c r="WNX194" s="147"/>
      <c r="WNY194" s="147"/>
      <c r="WNZ194" s="147"/>
      <c r="WOA194" s="147"/>
      <c r="WOB194" s="147"/>
      <c r="WOC194" s="147"/>
      <c r="WOD194" s="147"/>
      <c r="WOE194" s="147"/>
      <c r="WOF194" s="147"/>
      <c r="WOG194" s="147"/>
      <c r="WOH194" s="147"/>
      <c r="WOI194" s="147"/>
      <c r="WOJ194" s="147"/>
      <c r="WOK194" s="147"/>
      <c r="WOL194" s="147"/>
      <c r="WOM194" s="147"/>
      <c r="WON194" s="147"/>
      <c r="WOO194" s="147"/>
      <c r="WOP194" s="147"/>
      <c r="WOQ194" s="147"/>
      <c r="WOR194" s="147"/>
      <c r="WOS194" s="147"/>
      <c r="WOT194" s="147"/>
      <c r="WOU194" s="147"/>
      <c r="WOV194" s="147"/>
      <c r="WOW194" s="147"/>
      <c r="WOX194" s="147"/>
      <c r="WOY194" s="147"/>
      <c r="WOZ194" s="147"/>
      <c r="WPA194" s="147"/>
      <c r="WPB194" s="147"/>
      <c r="WPC194" s="147"/>
      <c r="WPD194" s="147"/>
      <c r="WPE194" s="147"/>
      <c r="WPF194" s="147"/>
      <c r="WPG194" s="147"/>
      <c r="WPH194" s="147"/>
      <c r="WPI194" s="147"/>
      <c r="WPJ194" s="147"/>
      <c r="WPK194" s="147"/>
      <c r="WPL194" s="147"/>
      <c r="WPM194" s="147"/>
      <c r="WPN194" s="147"/>
      <c r="WPO194" s="147"/>
      <c r="WPP194" s="147"/>
      <c r="WPQ194" s="147"/>
      <c r="WPR194" s="147"/>
      <c r="WPS194" s="147"/>
      <c r="WPT194" s="147"/>
      <c r="WPU194" s="147"/>
      <c r="WPV194" s="147"/>
      <c r="WPW194" s="147"/>
      <c r="WPX194" s="147"/>
      <c r="WPY194" s="147"/>
      <c r="WPZ194" s="147"/>
      <c r="WQA194" s="147"/>
      <c r="WQB194" s="147"/>
      <c r="WQC194" s="147"/>
      <c r="WQD194" s="147"/>
      <c r="WQE194" s="147"/>
      <c r="WQF194" s="147"/>
      <c r="WQG194" s="147"/>
      <c r="WQH194" s="147"/>
      <c r="WQI194" s="147"/>
      <c r="WQJ194" s="147"/>
      <c r="WQK194" s="147"/>
      <c r="WQL194" s="147"/>
      <c r="WQM194" s="147"/>
      <c r="WQN194" s="147"/>
      <c r="WQO194" s="147"/>
      <c r="WQP194" s="147"/>
      <c r="WQQ194" s="147"/>
      <c r="WQR194" s="147"/>
      <c r="WQS194" s="147"/>
      <c r="WQT194" s="147"/>
      <c r="WQU194" s="147"/>
      <c r="WQV194" s="147"/>
      <c r="WQW194" s="147"/>
      <c r="WQX194" s="147"/>
      <c r="WQY194" s="147"/>
      <c r="WQZ194" s="147"/>
      <c r="WRA194" s="147"/>
      <c r="WRB194" s="147"/>
      <c r="WRC194" s="147"/>
      <c r="WRD194" s="147"/>
      <c r="WRE194" s="147"/>
      <c r="WRF194" s="147"/>
      <c r="WRG194" s="147"/>
      <c r="WRH194" s="147"/>
      <c r="WRI194" s="147"/>
      <c r="WRJ194" s="147"/>
      <c r="WRK194" s="147"/>
      <c r="WRL194" s="147"/>
      <c r="WRM194" s="147"/>
      <c r="WRN194" s="147"/>
      <c r="WRO194" s="147"/>
      <c r="WRP194" s="147"/>
      <c r="WRQ194" s="147"/>
      <c r="WRR194" s="147"/>
      <c r="WRS194" s="147"/>
      <c r="WRT194" s="147"/>
      <c r="WRU194" s="147"/>
      <c r="WRV194" s="147"/>
      <c r="WRW194" s="147"/>
      <c r="WRX194" s="147"/>
      <c r="WRY194" s="147"/>
      <c r="WRZ194" s="147"/>
      <c r="WSA194" s="147"/>
      <c r="WSB194" s="147"/>
      <c r="WSC194" s="147"/>
      <c r="WSD194" s="147"/>
      <c r="WSE194" s="147"/>
      <c r="WSF194" s="147"/>
      <c r="WSG194" s="147"/>
      <c r="WSH194" s="147"/>
      <c r="WSI194" s="147"/>
      <c r="WSJ194" s="147"/>
      <c r="WSK194" s="147"/>
      <c r="WSL194" s="147"/>
      <c r="WSM194" s="147"/>
      <c r="WSN194" s="147"/>
      <c r="WSO194" s="147"/>
      <c r="WSP194" s="147"/>
      <c r="WSQ194" s="147"/>
      <c r="WSR194" s="147"/>
      <c r="WSS194" s="147"/>
      <c r="WST194" s="147"/>
      <c r="WSU194" s="147"/>
      <c r="WSV194" s="147"/>
      <c r="WSW194" s="147"/>
      <c r="WSX194" s="147"/>
      <c r="WSY194" s="147"/>
      <c r="WSZ194" s="147"/>
      <c r="WTA194" s="147"/>
      <c r="WTB194" s="147"/>
      <c r="WTC194" s="147"/>
      <c r="WTD194" s="147"/>
      <c r="WTE194" s="147"/>
      <c r="WTF194" s="147"/>
      <c r="WTG194" s="147"/>
      <c r="WTH194" s="147"/>
      <c r="WTI194" s="147"/>
      <c r="WTJ194" s="147"/>
      <c r="WTK194" s="147"/>
      <c r="WTL194" s="147"/>
      <c r="WTM194" s="147"/>
      <c r="WTN194" s="147"/>
      <c r="WTO194" s="147"/>
      <c r="WTP194" s="147"/>
      <c r="WTQ194" s="147"/>
      <c r="WTR194" s="147"/>
      <c r="WTS194" s="147"/>
      <c r="WTT194" s="147"/>
      <c r="WTU194" s="147"/>
      <c r="WTV194" s="147"/>
      <c r="WTW194" s="147"/>
      <c r="WTX194" s="147"/>
      <c r="WTY194" s="147"/>
      <c r="WTZ194" s="147"/>
      <c r="WUA194" s="147"/>
      <c r="WUB194" s="147"/>
      <c r="WUC194" s="147"/>
      <c r="WUD194" s="147"/>
      <c r="WUE194" s="147"/>
      <c r="WUF194" s="147"/>
      <c r="WUG194" s="147"/>
      <c r="WUH194" s="147"/>
      <c r="WUI194" s="147"/>
      <c r="WUJ194" s="147"/>
      <c r="WUK194" s="147"/>
      <c r="WUL194" s="147"/>
      <c r="WUM194" s="147"/>
      <c r="WUN194" s="147"/>
      <c r="WUO194" s="147"/>
      <c r="WUP194" s="147"/>
      <c r="WUQ194" s="147"/>
      <c r="WUR194" s="147"/>
      <c r="WUS194" s="147"/>
      <c r="WUT194" s="147"/>
      <c r="WUU194" s="147"/>
      <c r="WUV194" s="147"/>
      <c r="WUW194" s="147"/>
      <c r="WUX194" s="147"/>
      <c r="WUY194" s="147"/>
      <c r="WUZ194" s="147"/>
      <c r="WVA194" s="147"/>
      <c r="WVB194" s="147"/>
      <c r="WVC194" s="147"/>
      <c r="WVD194" s="147"/>
      <c r="WVE194" s="147"/>
      <c r="WVF194" s="147"/>
      <c r="WVG194" s="147"/>
      <c r="WVH194" s="147"/>
      <c r="WVI194" s="147"/>
      <c r="WVJ194" s="147"/>
      <c r="WVK194" s="147"/>
      <c r="WVL194" s="147"/>
      <c r="WVM194" s="147"/>
      <c r="WVN194" s="147"/>
      <c r="WVO194" s="147"/>
      <c r="WVP194" s="147"/>
      <c r="WVQ194" s="147"/>
      <c r="WVR194" s="147"/>
      <c r="WVS194" s="147"/>
      <c r="WVT194" s="147"/>
      <c r="WVU194" s="147"/>
      <c r="WVV194" s="147"/>
      <c r="WVW194" s="147"/>
      <c r="WVX194" s="147"/>
      <c r="WVY194" s="147"/>
      <c r="WVZ194" s="147"/>
      <c r="WWA194" s="147"/>
      <c r="WWB194" s="147"/>
      <c r="WWC194" s="147"/>
      <c r="WWD194" s="147"/>
      <c r="WWE194" s="147"/>
      <c r="WWF194" s="147"/>
      <c r="WWG194" s="147"/>
      <c r="WWH194" s="147"/>
      <c r="WWI194" s="147"/>
      <c r="WWJ194" s="147"/>
      <c r="WWK194" s="147"/>
      <c r="WWL194" s="147"/>
      <c r="WWM194" s="147"/>
      <c r="WWN194" s="147"/>
      <c r="WWO194" s="147"/>
      <c r="WWP194" s="147"/>
      <c r="WWQ194" s="147"/>
      <c r="WWR194" s="147"/>
      <c r="WWS194" s="147"/>
      <c r="WWT194" s="147"/>
      <c r="WWU194" s="147"/>
      <c r="WWV194" s="147"/>
      <c r="WWW194" s="147"/>
      <c r="WWX194" s="147"/>
      <c r="WWY194" s="147"/>
      <c r="WWZ194" s="147"/>
      <c r="WXA194" s="147"/>
      <c r="WXB194" s="147"/>
      <c r="WXC194" s="147"/>
      <c r="WXD194" s="147"/>
      <c r="WXE194" s="147"/>
      <c r="WXF194" s="147"/>
      <c r="WXG194" s="147"/>
      <c r="WXH194" s="147"/>
      <c r="WXI194" s="147"/>
      <c r="WXJ194" s="147"/>
      <c r="WXK194" s="147"/>
      <c r="WXL194" s="147"/>
      <c r="WXM194" s="147"/>
      <c r="WXN194" s="147"/>
      <c r="WXO194" s="147"/>
      <c r="WXP194" s="147"/>
      <c r="WXQ194" s="147"/>
      <c r="WXR194" s="147"/>
      <c r="WXS194" s="147"/>
      <c r="WXT194" s="147"/>
      <c r="WXU194" s="147"/>
      <c r="WXV194" s="147"/>
      <c r="WXW194" s="147"/>
      <c r="WXX194" s="147"/>
      <c r="WXY194" s="147"/>
      <c r="WXZ194" s="147"/>
      <c r="WYA194" s="147"/>
      <c r="WYB194" s="147"/>
      <c r="WYC194" s="147"/>
      <c r="WYD194" s="147"/>
      <c r="WYE194" s="147"/>
      <c r="WYF194" s="147"/>
      <c r="WYG194" s="147"/>
      <c r="WYH194" s="147"/>
      <c r="WYI194" s="147"/>
      <c r="WYJ194" s="147"/>
      <c r="WYK194" s="147"/>
      <c r="WYL194" s="147"/>
      <c r="WYM194" s="147"/>
      <c r="WYN194" s="147"/>
      <c r="WYO194" s="147"/>
      <c r="WYP194" s="147"/>
      <c r="WYQ194" s="147"/>
      <c r="WYR194" s="147"/>
      <c r="WYS194" s="147"/>
      <c r="WYT194" s="147"/>
      <c r="WYU194" s="147"/>
      <c r="WYV194" s="147"/>
      <c r="WYW194" s="147"/>
      <c r="WYX194" s="147"/>
      <c r="WYY194" s="147"/>
      <c r="WYZ194" s="147"/>
      <c r="WZA194" s="147"/>
      <c r="WZB194" s="147"/>
      <c r="WZC194" s="147"/>
      <c r="WZD194" s="147"/>
      <c r="WZE194" s="147"/>
      <c r="WZF194" s="147"/>
      <c r="WZG194" s="147"/>
      <c r="WZH194" s="147"/>
      <c r="WZI194" s="147"/>
      <c r="WZJ194" s="147"/>
      <c r="WZK194" s="147"/>
      <c r="WZL194" s="147"/>
      <c r="WZM194" s="147"/>
      <c r="WZN194" s="147"/>
      <c r="WZO194" s="147"/>
      <c r="WZP194" s="147"/>
      <c r="WZQ194" s="147"/>
      <c r="WZR194" s="147"/>
      <c r="WZS194" s="147"/>
      <c r="WZT194" s="147"/>
      <c r="WZU194" s="147"/>
      <c r="WZV194" s="147"/>
      <c r="WZW194" s="147"/>
      <c r="WZX194" s="147"/>
      <c r="WZY194" s="147"/>
      <c r="WZZ194" s="147"/>
      <c r="XAA194" s="147"/>
      <c r="XAB194" s="147"/>
      <c r="XAC194" s="147"/>
      <c r="XAD194" s="147"/>
      <c r="XAE194" s="147"/>
      <c r="XAF194" s="147"/>
      <c r="XAG194" s="147"/>
      <c r="XAH194" s="147"/>
      <c r="XAI194" s="147"/>
      <c r="XAJ194" s="147"/>
      <c r="XAK194" s="147"/>
      <c r="XAL194" s="147"/>
      <c r="XAM194" s="147"/>
      <c r="XAN194" s="147"/>
      <c r="XAO194" s="147"/>
      <c r="XAP194" s="147"/>
      <c r="XAQ194" s="147"/>
      <c r="XAR194" s="147"/>
      <c r="XAS194" s="147"/>
      <c r="XAT194" s="147"/>
      <c r="XAU194" s="147"/>
      <c r="XAV194" s="147"/>
      <c r="XAW194" s="147"/>
      <c r="XAX194" s="147"/>
      <c r="XAY194" s="147"/>
      <c r="XAZ194" s="147"/>
      <c r="XBA194" s="147"/>
      <c r="XBB194" s="147"/>
      <c r="XBC194" s="147"/>
      <c r="XBD194" s="147"/>
      <c r="XBE194" s="147"/>
      <c r="XBF194" s="147"/>
      <c r="XBG194" s="147"/>
      <c r="XBH194" s="147"/>
      <c r="XBI194" s="147"/>
      <c r="XBJ194" s="147"/>
      <c r="XBK194" s="147"/>
      <c r="XBL194" s="147"/>
      <c r="XBM194" s="147"/>
      <c r="XBN194" s="147"/>
      <c r="XBO194" s="147"/>
      <c r="XBP194" s="147"/>
      <c r="XBQ194" s="147"/>
      <c r="XBR194" s="147"/>
      <c r="XBS194" s="147"/>
      <c r="XBT194" s="147"/>
      <c r="XBU194" s="147"/>
      <c r="XBV194" s="147"/>
      <c r="XBW194" s="147"/>
      <c r="XBX194" s="147"/>
      <c r="XBY194" s="147"/>
      <c r="XBZ194" s="147"/>
      <c r="XCA194" s="147"/>
      <c r="XCB194" s="147"/>
      <c r="XCC194" s="147"/>
      <c r="XCD194" s="147"/>
      <c r="XCE194" s="147"/>
      <c r="XCF194" s="147"/>
      <c r="XCG194" s="147"/>
      <c r="XCH194" s="147"/>
      <c r="XCI194" s="147"/>
      <c r="XCJ194" s="147"/>
      <c r="XCK194" s="147"/>
      <c r="XCL194" s="147"/>
      <c r="XCM194" s="147"/>
      <c r="XCN194" s="147"/>
      <c r="XCO194" s="147"/>
      <c r="XCP194" s="147"/>
      <c r="XCQ194" s="147"/>
      <c r="XCR194" s="147"/>
      <c r="XCS194" s="147"/>
      <c r="XCT194" s="147"/>
      <c r="XCU194" s="147"/>
      <c r="XCV194" s="147"/>
      <c r="XCW194" s="147"/>
      <c r="XCX194" s="147"/>
      <c r="XCY194" s="147"/>
      <c r="XCZ194" s="147"/>
      <c r="XDA194" s="147"/>
      <c r="XDB194" s="147"/>
      <c r="XDC194" s="147"/>
      <c r="XDD194" s="147"/>
      <c r="XDE194" s="147"/>
      <c r="XDF194" s="147"/>
      <c r="XDG194" s="147"/>
      <c r="XDH194" s="147"/>
      <c r="XDI194" s="147"/>
      <c r="XDJ194" s="147"/>
      <c r="XDK194" s="147"/>
      <c r="XDL194" s="147"/>
      <c r="XDM194" s="147"/>
      <c r="XDN194" s="147"/>
      <c r="XDO194" s="147"/>
      <c r="XDP194" s="147"/>
      <c r="XDQ194" s="147"/>
      <c r="XDR194" s="147"/>
      <c r="XDS194" s="147"/>
      <c r="XDT194" s="147"/>
      <c r="XDU194" s="147"/>
      <c r="XDV194" s="147"/>
      <c r="XDW194" s="147"/>
      <c r="XDX194" s="147"/>
      <c r="XDY194" s="147"/>
      <c r="XDZ194" s="147"/>
      <c r="XEA194" s="147"/>
      <c r="XEB194" s="147"/>
      <c r="XEC194" s="147"/>
      <c r="XED194" s="147"/>
      <c r="XEE194" s="147"/>
      <c r="XEF194" s="147"/>
      <c r="XEG194" s="147"/>
      <c r="XEH194" s="147"/>
      <c r="XEI194" s="147"/>
      <c r="XEJ194" s="147"/>
      <c r="XEK194" s="147"/>
      <c r="XEL194" s="147"/>
      <c r="XEM194" s="147"/>
      <c r="XEN194" s="147"/>
      <c r="XEO194" s="147"/>
      <c r="XEP194" s="147"/>
      <c r="XEQ194" s="147"/>
      <c r="XER194" s="147"/>
      <c r="XES194" s="147"/>
      <c r="XET194" s="147"/>
      <c r="XEU194" s="147"/>
      <c r="XEV194" s="147"/>
    </row>
    <row r="195" s="75" customFormat="1" customHeight="1" spans="1:12">
      <c r="A195" s="133"/>
      <c r="B195" s="108" t="s">
        <v>274</v>
      </c>
      <c r="C195" s="52"/>
      <c r="D195" s="51"/>
      <c r="E195" s="59"/>
      <c r="F195" s="59"/>
      <c r="G195" s="92"/>
      <c r="K195" s="93" t="str">
        <f t="shared" si="9"/>
        <v>********</v>
      </c>
      <c r="L195" s="93" t="str">
        <f t="shared" si="10"/>
        <v>****</v>
      </c>
    </row>
    <row r="196" s="3" customFormat="1" customHeight="1" spans="1:12">
      <c r="A196" s="91">
        <f t="shared" ref="A196:A221" si="12">ROW($B196)-10</f>
        <v>186</v>
      </c>
      <c r="B196" s="41" t="s">
        <v>675</v>
      </c>
      <c r="C196" s="41" t="s">
        <v>676</v>
      </c>
      <c r="D196" s="41" t="s">
        <v>15</v>
      </c>
      <c r="E196" s="41" t="s">
        <v>677</v>
      </c>
      <c r="F196" s="41" t="s">
        <v>678</v>
      </c>
      <c r="G196" s="103">
        <v>100</v>
      </c>
      <c r="K196" s="93" t="str">
        <f t="shared" si="9"/>
        <v>152801********062X62</v>
      </c>
      <c r="L196" s="93" t="str">
        <f t="shared" si="10"/>
        <v>150****0227</v>
      </c>
    </row>
    <row r="197" s="29" customFormat="1" customHeight="1" spans="1:12">
      <c r="A197" s="91">
        <f t="shared" si="12"/>
        <v>187</v>
      </c>
      <c r="B197" s="48" t="s">
        <v>679</v>
      </c>
      <c r="C197" s="197" t="s">
        <v>680</v>
      </c>
      <c r="D197" s="48" t="s">
        <v>214</v>
      </c>
      <c r="E197" s="48" t="s">
        <v>274</v>
      </c>
      <c r="F197" s="48">
        <v>15044875856</v>
      </c>
      <c r="G197" s="92">
        <v>100</v>
      </c>
      <c r="K197" s="93" t="str">
        <f>REPLACE(C:C,7,8,"********")</f>
        <v>152801********791271</v>
      </c>
      <c r="L197" s="93" t="str">
        <f>REPLACE(F197,4,4,"****")</f>
        <v>150****5856</v>
      </c>
    </row>
    <row r="198" customHeight="1" spans="1:12">
      <c r="A198" s="91">
        <f t="shared" si="12"/>
        <v>188</v>
      </c>
      <c r="B198" s="85" t="s">
        <v>681</v>
      </c>
      <c r="C198" s="100" t="s">
        <v>682</v>
      </c>
      <c r="D198" s="85" t="s">
        <v>214</v>
      </c>
      <c r="E198" s="48" t="s">
        <v>274</v>
      </c>
      <c r="F198" s="85">
        <v>15304785921</v>
      </c>
      <c r="G198" s="92">
        <v>100</v>
      </c>
      <c r="K198" s="93" t="str">
        <f>REPLACE(C:C,7,8,"********")</f>
        <v>152801********036672</v>
      </c>
      <c r="L198" s="93" t="str">
        <f>REPLACE(F198,4,4,"****")</f>
        <v>153****5921</v>
      </c>
    </row>
    <row r="199" s="72" customFormat="1" customHeight="1" spans="1:12">
      <c r="A199" s="91">
        <f t="shared" si="12"/>
        <v>189</v>
      </c>
      <c r="B199" s="48" t="s">
        <v>275</v>
      </c>
      <c r="C199" s="49" t="s">
        <v>276</v>
      </c>
      <c r="D199" s="48" t="s">
        <v>15</v>
      </c>
      <c r="E199" s="48" t="s">
        <v>274</v>
      </c>
      <c r="F199" s="48">
        <v>13514781225</v>
      </c>
      <c r="G199" s="92">
        <v>100</v>
      </c>
      <c r="K199" s="93" t="str">
        <f>REPLACE(C:C,7,8,"********")</f>
        <v>150802********332762</v>
      </c>
      <c r="L199" s="93" t="str">
        <f>REPLACE(F199,4,4,"****")</f>
        <v>135****1225</v>
      </c>
    </row>
    <row r="200" customHeight="1" spans="1:12">
      <c r="A200" s="91">
        <f t="shared" si="12"/>
        <v>190</v>
      </c>
      <c r="B200" s="85" t="s">
        <v>683</v>
      </c>
      <c r="C200" s="86" t="s">
        <v>684</v>
      </c>
      <c r="D200" s="85" t="s">
        <v>21</v>
      </c>
      <c r="E200" s="48" t="s">
        <v>274</v>
      </c>
      <c r="F200" s="85">
        <v>13948180855</v>
      </c>
      <c r="G200" s="92">
        <v>100</v>
      </c>
      <c r="K200" s="93" t="str">
        <f>REPLACE(C:C,7,8,"********")</f>
        <v>152824********002152</v>
      </c>
      <c r="L200" s="93" t="str">
        <f>REPLACE(F200,4,4,"****")</f>
        <v>139****0855</v>
      </c>
    </row>
    <row r="201" s="72" customFormat="1" customHeight="1" spans="1:12">
      <c r="A201" s="91">
        <f t="shared" si="12"/>
        <v>191</v>
      </c>
      <c r="B201" s="48" t="s">
        <v>685</v>
      </c>
      <c r="C201" s="86" t="s">
        <v>686</v>
      </c>
      <c r="D201" s="85" t="s">
        <v>65</v>
      </c>
      <c r="E201" s="48" t="s">
        <v>274</v>
      </c>
      <c r="F201" s="85">
        <v>15147926866</v>
      </c>
      <c r="G201" s="92">
        <v>100</v>
      </c>
      <c r="K201" s="93" t="str">
        <f>REPLACE(C:C,7,8,"********")</f>
        <v>152801********121X22</v>
      </c>
      <c r="L201" s="93" t="str">
        <f>REPLACE(F201,4,4,"****")</f>
        <v>151****6866</v>
      </c>
    </row>
    <row r="202" s="72" customFormat="1" customHeight="1" spans="1:12">
      <c r="A202" s="91">
        <f t="shared" si="12"/>
        <v>192</v>
      </c>
      <c r="B202" s="48" t="s">
        <v>687</v>
      </c>
      <c r="C202" s="49" t="s">
        <v>688</v>
      </c>
      <c r="D202" s="48" t="s">
        <v>12</v>
      </c>
      <c r="E202" s="48" t="s">
        <v>274</v>
      </c>
      <c r="F202" s="48">
        <v>15848721179</v>
      </c>
      <c r="G202" s="92">
        <v>100</v>
      </c>
      <c r="K202" s="93" t="str">
        <f>REPLACE(C:C,7,8,"********")</f>
        <v>152801********061542</v>
      </c>
      <c r="L202" s="93" t="str">
        <f>REPLACE(F202,4,4,"****")</f>
        <v>158****1179</v>
      </c>
    </row>
    <row r="203" customHeight="1" spans="1:12">
      <c r="A203" s="91">
        <f t="shared" si="12"/>
        <v>193</v>
      </c>
      <c r="B203" s="48" t="s">
        <v>689</v>
      </c>
      <c r="C203" s="86" t="s">
        <v>690</v>
      </c>
      <c r="D203" s="85" t="s">
        <v>65</v>
      </c>
      <c r="E203" s="48" t="s">
        <v>274</v>
      </c>
      <c r="F203" s="85">
        <v>18647898966</v>
      </c>
      <c r="G203" s="92">
        <v>100</v>
      </c>
      <c r="K203" s="93" t="str">
        <f>REPLACE(C:C,7,8,"********")</f>
        <v>150802********033322</v>
      </c>
      <c r="L203" s="93" t="str">
        <f>REPLACE(F203,4,4,"****")</f>
        <v>186****8966</v>
      </c>
    </row>
    <row r="204" customHeight="1" spans="1:12">
      <c r="A204" s="91">
        <f t="shared" si="12"/>
        <v>194</v>
      </c>
      <c r="B204" s="85" t="s">
        <v>691</v>
      </c>
      <c r="C204" s="86" t="s">
        <v>692</v>
      </c>
      <c r="D204" s="85" t="s">
        <v>12</v>
      </c>
      <c r="E204" s="48" t="s">
        <v>274</v>
      </c>
      <c r="F204" s="85">
        <v>13948186161</v>
      </c>
      <c r="G204" s="92">
        <v>100</v>
      </c>
      <c r="K204" s="93" t="str">
        <f>REPLACE(C:C,7,8,"********")</f>
        <v>152801********061542</v>
      </c>
      <c r="L204" s="93" t="str">
        <f>REPLACE(F204,4,4,"****")</f>
        <v>139****6161</v>
      </c>
    </row>
    <row r="205" customHeight="1" spans="1:12">
      <c r="A205" s="91">
        <f t="shared" si="12"/>
        <v>195</v>
      </c>
      <c r="B205" s="48" t="s">
        <v>693</v>
      </c>
      <c r="C205" s="86" t="s">
        <v>694</v>
      </c>
      <c r="D205" s="85" t="s">
        <v>12</v>
      </c>
      <c r="E205" s="48" t="s">
        <v>274</v>
      </c>
      <c r="F205" s="85">
        <v>18647873466</v>
      </c>
      <c r="G205" s="92">
        <v>100</v>
      </c>
      <c r="K205" s="93" t="str">
        <f>REPLACE(C:C,7,8,"********")</f>
        <v>152801********031742</v>
      </c>
      <c r="L205" s="93" t="str">
        <f>REPLACE(F205,4,4,"****")</f>
        <v>186****3466</v>
      </c>
    </row>
    <row r="206" s="72" customFormat="1" customHeight="1" spans="1:12">
      <c r="A206" s="91">
        <f t="shared" si="12"/>
        <v>196</v>
      </c>
      <c r="B206" s="85" t="s">
        <v>695</v>
      </c>
      <c r="C206" s="100" t="s">
        <v>696</v>
      </c>
      <c r="D206" s="85" t="s">
        <v>18</v>
      </c>
      <c r="E206" s="48" t="s">
        <v>274</v>
      </c>
      <c r="F206" s="85">
        <v>15804789858</v>
      </c>
      <c r="G206" s="92">
        <v>100</v>
      </c>
      <c r="K206" s="93" t="str">
        <f>REPLACE(C:C,7,8,"********")</f>
        <v>152801********034911</v>
      </c>
      <c r="L206" s="93" t="str">
        <f>REPLACE(F206,4,4,"****")</f>
        <v>158****9858</v>
      </c>
    </row>
    <row r="207" s="29" customFormat="1" customHeight="1" spans="1:12">
      <c r="A207" s="91">
        <f t="shared" si="12"/>
        <v>197</v>
      </c>
      <c r="B207" s="48" t="s">
        <v>697</v>
      </c>
      <c r="C207" s="49" t="s">
        <v>698</v>
      </c>
      <c r="D207" s="48" t="s">
        <v>65</v>
      </c>
      <c r="E207" s="48" t="s">
        <v>274</v>
      </c>
      <c r="F207" s="48">
        <v>13947847628</v>
      </c>
      <c r="G207" s="92">
        <v>100</v>
      </c>
      <c r="K207" s="93" t="str">
        <f>REPLACE(C:C,7,8,"********")</f>
        <v>152801********063721</v>
      </c>
      <c r="L207" s="93" t="str">
        <f>REPLACE(F207,4,4,"****")</f>
        <v>139****7628</v>
      </c>
    </row>
    <row r="208" s="31" customFormat="1" customHeight="1" spans="1:12">
      <c r="A208" s="91">
        <f t="shared" si="12"/>
        <v>198</v>
      </c>
      <c r="B208" s="42" t="s">
        <v>699</v>
      </c>
      <c r="C208" s="104" t="s">
        <v>700</v>
      </c>
      <c r="D208" s="42" t="s">
        <v>65</v>
      </c>
      <c r="E208" s="48" t="s">
        <v>274</v>
      </c>
      <c r="F208" s="42">
        <v>13614886393</v>
      </c>
      <c r="G208" s="92">
        <v>100</v>
      </c>
      <c r="K208" s="93" t="str">
        <f>REPLACE(C:C,7,8,"********")</f>
        <v>152801********031621</v>
      </c>
      <c r="L208" s="93" t="str">
        <f>REPLACE(F208,4,4,"****")</f>
        <v>136****6393</v>
      </c>
    </row>
    <row r="209" s="72" customFormat="1" customHeight="1" spans="1:12">
      <c r="A209" s="91">
        <f t="shared" si="12"/>
        <v>199</v>
      </c>
      <c r="B209" s="48" t="s">
        <v>701</v>
      </c>
      <c r="C209" s="100" t="s">
        <v>702</v>
      </c>
      <c r="D209" s="48" t="s">
        <v>12</v>
      </c>
      <c r="E209" s="48" t="s">
        <v>274</v>
      </c>
      <c r="F209" s="48">
        <v>15044811900</v>
      </c>
      <c r="G209" s="92">
        <v>100</v>
      </c>
      <c r="K209" s="93" t="str">
        <f>REPLACE(C:C,7,8,"********")</f>
        <v>152801********032142</v>
      </c>
      <c r="L209" s="93" t="str">
        <f>REPLACE(F209,4,4,"****")</f>
        <v>150****1900</v>
      </c>
    </row>
    <row r="210" customHeight="1" spans="1:12">
      <c r="A210" s="91">
        <f t="shared" si="12"/>
        <v>200</v>
      </c>
      <c r="B210" s="85" t="s">
        <v>703</v>
      </c>
      <c r="C210" s="91" t="s">
        <v>704</v>
      </c>
      <c r="D210" s="85" t="s">
        <v>37</v>
      </c>
      <c r="E210" s="48" t="s">
        <v>274</v>
      </c>
      <c r="F210" s="85">
        <v>13847899348</v>
      </c>
      <c r="G210" s="92">
        <v>100</v>
      </c>
      <c r="K210" s="93" t="str">
        <f>REPLACE(C:C,7,8,"********")</f>
        <v>152801********792272</v>
      </c>
      <c r="L210" s="93" t="str">
        <f>REPLACE(F210,4,4,"****")</f>
        <v>138****9348</v>
      </c>
    </row>
    <row r="211" s="78" customFormat="1" customHeight="1" spans="1:12">
      <c r="A211" s="91">
        <f t="shared" si="12"/>
        <v>201</v>
      </c>
      <c r="B211" s="85" t="s">
        <v>705</v>
      </c>
      <c r="C211" s="86" t="s">
        <v>706</v>
      </c>
      <c r="D211" s="85" t="s">
        <v>587</v>
      </c>
      <c r="E211" s="48" t="s">
        <v>274</v>
      </c>
      <c r="F211" s="85">
        <v>18904786833</v>
      </c>
      <c r="G211" s="92">
        <v>100</v>
      </c>
      <c r="K211" s="93" t="str">
        <f>REPLACE(C:C,7,8,"********")</f>
        <v>152801********091772</v>
      </c>
      <c r="L211" s="93" t="str">
        <f>REPLACE(F211,4,4,"****")</f>
        <v>189****6833</v>
      </c>
    </row>
    <row r="212" customHeight="1" spans="1:12">
      <c r="A212" s="91">
        <f t="shared" si="12"/>
        <v>202</v>
      </c>
      <c r="B212" s="85" t="s">
        <v>707</v>
      </c>
      <c r="C212" s="86" t="s">
        <v>708</v>
      </c>
      <c r="D212" s="85" t="s">
        <v>12</v>
      </c>
      <c r="E212" s="48" t="s">
        <v>274</v>
      </c>
      <c r="F212" s="85">
        <v>13947808370</v>
      </c>
      <c r="G212" s="92">
        <v>100</v>
      </c>
      <c r="K212" s="93" t="str">
        <f>REPLACE(C:C,7,8,"********")</f>
        <v>152801********121042</v>
      </c>
      <c r="L212" s="93" t="str">
        <f>REPLACE(F212,4,4,"****")</f>
        <v>139****8370</v>
      </c>
    </row>
    <row r="213" customHeight="1" spans="1:12">
      <c r="A213" s="91">
        <f t="shared" si="12"/>
        <v>203</v>
      </c>
      <c r="B213" s="85" t="s">
        <v>709</v>
      </c>
      <c r="C213" s="91" t="s">
        <v>710</v>
      </c>
      <c r="D213" s="85" t="s">
        <v>12</v>
      </c>
      <c r="E213" s="48" t="s">
        <v>274</v>
      </c>
      <c r="F213" s="85">
        <v>12404789229</v>
      </c>
      <c r="G213" s="92">
        <v>100</v>
      </c>
      <c r="K213" s="93" t="str">
        <f>REPLACE(C:C,7,8,"********")</f>
        <v>152801********031641</v>
      </c>
      <c r="L213" s="93" t="str">
        <f>REPLACE(F213,4,4,"****")</f>
        <v>124****9229</v>
      </c>
    </row>
    <row r="214" customHeight="1" spans="1:12">
      <c r="A214" s="91">
        <f t="shared" si="12"/>
        <v>204</v>
      </c>
      <c r="B214" s="85" t="s">
        <v>711</v>
      </c>
      <c r="C214" s="86" t="s">
        <v>712</v>
      </c>
      <c r="D214" s="85" t="s">
        <v>587</v>
      </c>
      <c r="E214" s="48" t="s">
        <v>274</v>
      </c>
      <c r="F214" s="85">
        <v>18947485456</v>
      </c>
      <c r="G214" s="92">
        <v>100</v>
      </c>
      <c r="K214" s="93" t="str">
        <f>REPLACE(C:C,7,8,"********")</f>
        <v>152801********121072</v>
      </c>
      <c r="L214" s="93" t="str">
        <f>REPLACE(F214,4,4,"****")</f>
        <v>189****5456</v>
      </c>
    </row>
    <row r="215" customHeight="1" spans="1:12">
      <c r="A215" s="91">
        <f t="shared" si="12"/>
        <v>205</v>
      </c>
      <c r="B215" s="85" t="s">
        <v>713</v>
      </c>
      <c r="C215" s="86" t="s">
        <v>714</v>
      </c>
      <c r="D215" s="85" t="s">
        <v>18</v>
      </c>
      <c r="E215" s="48" t="s">
        <v>274</v>
      </c>
      <c r="F215" s="85">
        <v>18647888447</v>
      </c>
      <c r="G215" s="92">
        <v>100</v>
      </c>
      <c r="K215" s="93" t="str">
        <f>REPLACE(C:C,7,8,"********")</f>
        <v>152801********392411</v>
      </c>
      <c r="L215" s="93" t="str">
        <f>REPLACE(F215,4,4,"****")</f>
        <v>186****8447</v>
      </c>
    </row>
    <row r="216" s="72" customFormat="1" customHeight="1" spans="1:12">
      <c r="A216" s="91">
        <f t="shared" si="12"/>
        <v>206</v>
      </c>
      <c r="B216" s="48" t="s">
        <v>187</v>
      </c>
      <c r="C216" s="49" t="s">
        <v>188</v>
      </c>
      <c r="D216" s="48" t="s">
        <v>15</v>
      </c>
      <c r="E216" s="48" t="s">
        <v>274</v>
      </c>
      <c r="F216" s="48">
        <v>13009587959</v>
      </c>
      <c r="G216" s="92">
        <v>100</v>
      </c>
      <c r="K216" s="93" t="str">
        <f>REPLACE(C:C,7,8,"********")</f>
        <v>140105********132862</v>
      </c>
      <c r="L216" s="93" t="str">
        <f>REPLACE(F216,4,4,"****")</f>
        <v>130****7959</v>
      </c>
    </row>
    <row r="217" s="72" customFormat="1" customHeight="1" spans="1:12">
      <c r="A217" s="91">
        <f t="shared" si="12"/>
        <v>207</v>
      </c>
      <c r="B217" s="48" t="s">
        <v>715</v>
      </c>
      <c r="C217" s="49" t="s">
        <v>716</v>
      </c>
      <c r="D217" s="48" t="s">
        <v>12</v>
      </c>
      <c r="E217" s="48" t="s">
        <v>274</v>
      </c>
      <c r="F217" s="48">
        <v>15848738184</v>
      </c>
      <c r="G217" s="92">
        <v>100</v>
      </c>
      <c r="K217" s="93" t="str">
        <f>REPLACE(C:C,7,8,"********")</f>
        <v>152801********031X42</v>
      </c>
      <c r="L217" s="93" t="str">
        <f>REPLACE(F217,4,4,"****")</f>
        <v>158****8184</v>
      </c>
    </row>
    <row r="218" s="31" customFormat="1" customHeight="1" spans="1:12">
      <c r="A218" s="91">
        <f t="shared" si="12"/>
        <v>208</v>
      </c>
      <c r="B218" s="42" t="s">
        <v>717</v>
      </c>
      <c r="C218" s="104" t="s">
        <v>718</v>
      </c>
      <c r="D218" s="42" t="s">
        <v>587</v>
      </c>
      <c r="E218" s="48" t="s">
        <v>274</v>
      </c>
      <c r="F218" s="42">
        <v>15332889862</v>
      </c>
      <c r="G218" s="92">
        <v>100</v>
      </c>
      <c r="K218" s="93" t="str">
        <f>REPLACE(C:C,7,8,"********")</f>
        <v>152801********032971</v>
      </c>
      <c r="L218" s="93" t="str">
        <f>REPLACE(F218,4,4,"****")</f>
        <v>153****9862</v>
      </c>
    </row>
    <row r="219" s="31" customFormat="1" customHeight="1" spans="1:12">
      <c r="A219" s="91">
        <f t="shared" si="12"/>
        <v>209</v>
      </c>
      <c r="B219" s="48" t="s">
        <v>719</v>
      </c>
      <c r="C219" s="49" t="s">
        <v>720</v>
      </c>
      <c r="D219" s="42" t="s">
        <v>12</v>
      </c>
      <c r="E219" s="48" t="s">
        <v>274</v>
      </c>
      <c r="F219" s="48">
        <v>13654785258</v>
      </c>
      <c r="G219" s="92">
        <v>100</v>
      </c>
      <c r="K219" s="93" t="str">
        <f>REPLACE(C:C,7,8,"********")</f>
        <v>150802********792442</v>
      </c>
      <c r="L219" s="93" t="str">
        <f>REPLACE(F219,4,4,"****")</f>
        <v>136****5258</v>
      </c>
    </row>
    <row r="220" s="29" customFormat="1" customHeight="1" spans="1:12">
      <c r="A220" s="91">
        <f t="shared" si="12"/>
        <v>210</v>
      </c>
      <c r="B220" s="48" t="s">
        <v>721</v>
      </c>
      <c r="C220" s="49" t="s">
        <v>722</v>
      </c>
      <c r="D220" s="48" t="s">
        <v>71</v>
      </c>
      <c r="E220" s="48" t="s">
        <v>274</v>
      </c>
      <c r="F220" s="48">
        <v>14794787191</v>
      </c>
      <c r="G220" s="92">
        <v>100</v>
      </c>
      <c r="K220" s="93" t="str">
        <f>REPLACE(C:C,7,8,"********")</f>
        <v>152801********033071</v>
      </c>
      <c r="L220" s="93" t="str">
        <f>REPLACE(F220,4,4,"****")</f>
        <v>147****7191</v>
      </c>
    </row>
    <row r="221" s="1" customFormat="1" customHeight="1" spans="1:12">
      <c r="A221" s="134">
        <f t="shared" si="12"/>
        <v>211</v>
      </c>
      <c r="B221" s="111" t="s">
        <v>723</v>
      </c>
      <c r="C221" s="109" t="s">
        <v>724</v>
      </c>
      <c r="D221" s="111" t="s">
        <v>37</v>
      </c>
      <c r="E221" s="135" t="s">
        <v>725</v>
      </c>
      <c r="F221" s="135" t="s">
        <v>726</v>
      </c>
      <c r="G221" s="136">
        <v>100</v>
      </c>
      <c r="H221" s="3"/>
      <c r="I221" s="3"/>
      <c r="J221" s="3"/>
      <c r="K221" s="148" t="str">
        <f>REPLACE(C:C,7,8,"********")</f>
        <v>152801********854X71</v>
      </c>
      <c r="L221" s="148" t="str">
        <f>REPLACE(F221,4,4,"****")</f>
        <v>139****7984</v>
      </c>
    </row>
    <row r="222" s="72" customFormat="1" customHeight="1" spans="1:12">
      <c r="A222" s="137"/>
      <c r="B222" s="138"/>
      <c r="C222" s="139" t="e">
        <f>"一级"&amp;COUNTIF(#REF!,困难!#REF!)&amp;"人、"&amp;"二级"&amp;COUNTIF(#REF!,困难!#REF!)&amp;"人"</f>
        <v>#REF!</v>
      </c>
      <c r="D222" s="140"/>
      <c r="E222" s="141" t="s">
        <v>727</v>
      </c>
      <c r="F222" s="142"/>
      <c r="G222" s="143">
        <f>SUM($G$3:$G221)</f>
        <v>21300</v>
      </c>
      <c r="H222" s="144"/>
      <c r="I222" s="93"/>
      <c r="J222" s="93"/>
      <c r="K222" s="93"/>
      <c r="L222" s="93"/>
    </row>
    <row r="223" s="79" customFormat="1" customHeight="1" spans="1:12">
      <c r="A223" s="145" t="s">
        <v>277</v>
      </c>
      <c r="B223" s="145"/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</row>
  </sheetData>
  <autoFilter ref="A1:J223">
    <extLst/>
  </autoFilter>
  <mergeCells count="4">
    <mergeCell ref="A1:L1"/>
    <mergeCell ref="C222:D222"/>
    <mergeCell ref="A223:L223"/>
    <mergeCell ref="F37:F38"/>
  </mergeCells>
  <conditionalFormatting sqref="B29">
    <cfRule type="duplicateValues" dxfId="0" priority="15"/>
  </conditionalFormatting>
  <conditionalFormatting sqref="B30">
    <cfRule type="duplicateValues" dxfId="0" priority="11"/>
  </conditionalFormatting>
  <conditionalFormatting sqref="C30">
    <cfRule type="duplicateValues" dxfId="0" priority="12"/>
  </conditionalFormatting>
  <conditionalFormatting sqref="B33">
    <cfRule type="duplicateValues" dxfId="0" priority="9"/>
  </conditionalFormatting>
  <conditionalFormatting sqref="C36">
    <cfRule type="duplicateValues" dxfId="0" priority="24"/>
  </conditionalFormatting>
  <conditionalFormatting sqref="B40">
    <cfRule type="duplicateValues" dxfId="0" priority="41"/>
  </conditionalFormatting>
  <conditionalFormatting sqref="B69">
    <cfRule type="duplicateValues" dxfId="0" priority="39"/>
  </conditionalFormatting>
  <conditionalFormatting sqref="B90">
    <cfRule type="duplicateValues" dxfId="0" priority="4"/>
  </conditionalFormatting>
  <conditionalFormatting sqref="C90">
    <cfRule type="duplicateValues" dxfId="0" priority="2"/>
  </conditionalFormatting>
  <conditionalFormatting sqref="C92">
    <cfRule type="duplicateValues" dxfId="0" priority="20"/>
  </conditionalFormatting>
  <conditionalFormatting sqref="B103">
    <cfRule type="duplicateValues" dxfId="0" priority="36"/>
  </conditionalFormatting>
  <conditionalFormatting sqref="B105">
    <cfRule type="duplicateValues" dxfId="0" priority="35"/>
  </conditionalFormatting>
  <conditionalFormatting sqref="B106">
    <cfRule type="duplicateValues" dxfId="0" priority="34"/>
  </conditionalFormatting>
  <conditionalFormatting sqref="C123">
    <cfRule type="duplicateValues" dxfId="0" priority="22"/>
  </conditionalFormatting>
  <conditionalFormatting sqref="C131">
    <cfRule type="duplicateValues" dxfId="0" priority="18"/>
  </conditionalFormatting>
  <conditionalFormatting sqref="B132">
    <cfRule type="duplicateValues" dxfId="0" priority="13"/>
  </conditionalFormatting>
  <conditionalFormatting sqref="C132">
    <cfRule type="duplicateValues" dxfId="0" priority="14"/>
  </conditionalFormatting>
  <conditionalFormatting sqref="B138">
    <cfRule type="duplicateValues" dxfId="0" priority="8"/>
  </conditionalFormatting>
  <conditionalFormatting sqref="B141">
    <cfRule type="duplicateValues" dxfId="0" priority="44"/>
  </conditionalFormatting>
  <conditionalFormatting sqref="B144">
    <cfRule type="duplicateValues" dxfId="0" priority="3"/>
  </conditionalFormatting>
  <conditionalFormatting sqref="C144">
    <cfRule type="duplicateValues" dxfId="0" priority="1"/>
  </conditionalFormatting>
  <conditionalFormatting sqref="C4:C19 C118:C122 C140:C143 C91 C93:C116 C148:C171 C175:C180 C62:C73 C197:C220 C37:C55 C76:C80 C195 C60 C34:C35 C21:C22">
    <cfRule type="duplicateValues" dxfId="0" priority="47"/>
  </conditionalFormatting>
  <conditionalFormatting sqref="C20 C117 C173:C174">
    <cfRule type="duplicateValues" dxfId="0" priority="23"/>
  </conditionalFormatting>
  <conditionalFormatting sqref="C28 C128:C129 C183 C81:C82 C147">
    <cfRule type="duplicateValues" dxfId="0" priority="21"/>
  </conditionalFormatting>
  <conditionalFormatting sqref="C29 C187 C84">
    <cfRule type="duplicateValues" dxfId="0" priority="17"/>
  </conditionalFormatting>
  <conditionalFormatting sqref="C33 C138:C139 C59">
    <cfRule type="duplicateValues" dxfId="0" priority="6"/>
  </conditionalFormatting>
  <conditionalFormatting sqref="C57 C130 C185:C186">
    <cfRule type="duplicateValues" dxfId="0" priority="19"/>
  </conditionalFormatting>
  <conditionalFormatting sqref="B59 B139">
    <cfRule type="duplicateValues" dxfId="0" priority="10"/>
  </conditionalFormatting>
  <conditionalFormatting sqref="C74:C75 C172">
    <cfRule type="duplicateValues" dxfId="0" priority="25"/>
  </conditionalFormatting>
  <conditionalFormatting sqref="B84 B187">
    <cfRule type="duplicateValues" dxfId="0" priority="16"/>
  </conditionalFormatting>
  <dataValidations count="3">
    <dataValidation type="list" allowBlank="1" showInputMessage="1" showErrorMessage="1" sqref="D18 D19 D34 D44 D45 D51 D52 D53 D73 D74 D115 D116 D123 D170 D171 D172 D175 D176 D195 D168:D169">
      <formula1>"视力,听力,言语,肢体,智力,精神,言语  听力,肢体 视力,多重"</formula1>
    </dataValidation>
    <dataValidation type="list" allowBlank="1" showInputMessage="1" showErrorMessage="1" sqref="I18 I44 I51 I73 I115 I116 I170 I168:I169">
      <formula1>"男,女"</formula1>
    </dataValidation>
    <dataValidation type="list" allowBlank="1" showInputMessage="1" showErrorMessage="1" sqref="J18 J44 J51 J73 J115 J116 J168:J170">
      <formula1>"19.1,18.1,18.4,18.7,18.十"</formula1>
    </dataValidation>
  </dataValidations>
  <pageMargins left="0.708333333333333" right="0.511805555555556" top="0.747916666666667" bottom="0.747916666666667" header="0.314583333333333" footer="0.314583333333333"/>
  <pageSetup paperSize="9" scale="95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1"/>
  <sheetViews>
    <sheetView view="pageBreakPreview" zoomScaleNormal="100" workbookViewId="0">
      <selection activeCell="M11" sqref="M11:N11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33" customWidth="1"/>
    <col min="5" max="5" width="8.62962962962963" customWidth="1"/>
    <col min="6" max="6" width="5.88888888888889" customWidth="1"/>
    <col min="7" max="7" width="4.62962962962963" customWidth="1"/>
    <col min="8" max="8" width="28.25" customWidth="1"/>
    <col min="9" max="9" width="10" style="34" customWidth="1"/>
    <col min="10" max="10" width="14.5555555555556" customWidth="1"/>
    <col min="11" max="11" width="21.5" style="34" customWidth="1"/>
    <col min="12" max="12" width="16" customWidth="1"/>
    <col min="13" max="13" width="11" style="34" customWidth="1"/>
    <col min="14" max="14" width="10.8796296296296" customWidth="1"/>
  </cols>
  <sheetData>
    <row r="1" ht="25" customHeight="1" spans="1:14">
      <c r="A1" s="35" t="s">
        <v>728</v>
      </c>
      <c r="B1" s="36"/>
      <c r="C1" s="36"/>
      <c r="D1" s="36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="27" customFormat="1" ht="26" customHeight="1" spans="1:14">
      <c r="A2" s="38">
        <f>ROW($C2)-8</f>
        <v>-6</v>
      </c>
      <c r="B2" s="39" t="s">
        <v>729</v>
      </c>
      <c r="C2" s="39" t="s">
        <v>730</v>
      </c>
      <c r="D2" s="188" t="s">
        <v>731</v>
      </c>
      <c r="E2" s="39" t="s">
        <v>21</v>
      </c>
      <c r="F2" s="39" t="s">
        <v>732</v>
      </c>
      <c r="G2" s="39" t="s">
        <v>733</v>
      </c>
      <c r="H2" s="41" t="s">
        <v>166</v>
      </c>
      <c r="I2" s="39" t="s">
        <v>734</v>
      </c>
      <c r="J2" s="39">
        <v>18647814687</v>
      </c>
      <c r="K2" s="41" t="s">
        <v>735</v>
      </c>
      <c r="L2" s="41" t="s">
        <v>736</v>
      </c>
      <c r="M2" s="56" t="s">
        <v>737</v>
      </c>
      <c r="N2" s="12" t="s">
        <v>738</v>
      </c>
    </row>
    <row r="3" s="1" customFormat="1" ht="26" customHeight="1" spans="1:14">
      <c r="A3" s="38">
        <f>ROW($C3)-9</f>
        <v>-6</v>
      </c>
      <c r="B3" s="41"/>
      <c r="C3" s="42" t="s">
        <v>739</v>
      </c>
      <c r="D3" s="40" t="s">
        <v>740</v>
      </c>
      <c r="E3" s="42" t="s">
        <v>12</v>
      </c>
      <c r="F3" s="42" t="s">
        <v>741</v>
      </c>
      <c r="G3" s="42" t="s">
        <v>733</v>
      </c>
      <c r="H3" s="12" t="s">
        <v>612</v>
      </c>
      <c r="I3" s="45" t="s">
        <v>742</v>
      </c>
      <c r="J3" s="45">
        <v>13009582621</v>
      </c>
      <c r="K3" s="42" t="s">
        <v>743</v>
      </c>
      <c r="L3" s="41" t="s">
        <v>744</v>
      </c>
      <c r="M3" s="56" t="s">
        <v>737</v>
      </c>
      <c r="N3" s="12" t="s">
        <v>738</v>
      </c>
    </row>
    <row r="4" s="28" customFormat="1" ht="26" customHeight="1" spans="1:14">
      <c r="A4" s="38">
        <f>ROW($C4)-9</f>
        <v>-5</v>
      </c>
      <c r="B4" s="39" t="s">
        <v>729</v>
      </c>
      <c r="C4" s="39" t="s">
        <v>588</v>
      </c>
      <c r="D4" s="40" t="s">
        <v>589</v>
      </c>
      <c r="E4" s="39" t="s">
        <v>15</v>
      </c>
      <c r="F4" s="39" t="s">
        <v>745</v>
      </c>
      <c r="G4" s="39" t="s">
        <v>733</v>
      </c>
      <c r="H4" s="39" t="s">
        <v>182</v>
      </c>
      <c r="I4" s="39" t="s">
        <v>746</v>
      </c>
      <c r="J4" s="39">
        <v>18547867762</v>
      </c>
      <c r="K4" s="41" t="s">
        <v>747</v>
      </c>
      <c r="L4" s="41" t="s">
        <v>736</v>
      </c>
      <c r="M4" s="56" t="s">
        <v>748</v>
      </c>
      <c r="N4" s="12" t="s">
        <v>738</v>
      </c>
    </row>
    <row r="5" s="28" customFormat="1" ht="26" customHeight="1" spans="1:14">
      <c r="A5" s="38">
        <f t="shared" ref="A5:A8" si="0">ROW($C5)-7</f>
        <v>-2</v>
      </c>
      <c r="B5" s="39"/>
      <c r="C5" s="39" t="s">
        <v>749</v>
      </c>
      <c r="D5" s="40" t="s">
        <v>750</v>
      </c>
      <c r="E5" s="39" t="s">
        <v>21</v>
      </c>
      <c r="F5" s="39" t="s">
        <v>745</v>
      </c>
      <c r="G5" s="39" t="s">
        <v>733</v>
      </c>
      <c r="H5" s="39" t="s">
        <v>126</v>
      </c>
      <c r="I5" s="39" t="s">
        <v>751</v>
      </c>
      <c r="J5" s="39">
        <v>13614786833</v>
      </c>
      <c r="K5" s="41" t="s">
        <v>752</v>
      </c>
      <c r="L5" s="41" t="s">
        <v>736</v>
      </c>
      <c r="M5" s="56" t="s">
        <v>748</v>
      </c>
      <c r="N5" s="57" t="s">
        <v>753</v>
      </c>
    </row>
    <row r="6" ht="27" customHeight="1" spans="1:14">
      <c r="A6" s="43" t="s">
        <v>754</v>
      </c>
      <c r="B6" s="44"/>
      <c r="C6" s="44"/>
      <c r="D6" s="44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="1" customFormat="1" ht="26" customHeight="1" spans="1:14">
      <c r="A7" s="45">
        <f t="shared" si="0"/>
        <v>0</v>
      </c>
      <c r="B7" s="46"/>
      <c r="C7" s="47" t="s">
        <v>755</v>
      </c>
      <c r="D7" s="201" t="s">
        <v>756</v>
      </c>
      <c r="E7" s="47" t="s">
        <v>37</v>
      </c>
      <c r="F7" s="47" t="s">
        <v>757</v>
      </c>
      <c r="G7" s="47" t="s">
        <v>733</v>
      </c>
      <c r="H7" s="47" t="s">
        <v>758</v>
      </c>
      <c r="I7" s="47" t="s">
        <v>759</v>
      </c>
      <c r="J7" s="58" t="s">
        <v>760</v>
      </c>
      <c r="K7" s="58" t="s">
        <v>761</v>
      </c>
      <c r="L7" s="42" t="s">
        <v>762</v>
      </c>
      <c r="M7" s="56" t="s">
        <v>748</v>
      </c>
      <c r="N7" s="11" t="s">
        <v>763</v>
      </c>
    </row>
    <row r="8" s="29" customFormat="1" ht="26" customHeight="1" spans="1:14">
      <c r="A8" s="45">
        <f t="shared" si="0"/>
        <v>1</v>
      </c>
      <c r="B8" s="48"/>
      <c r="C8" s="48" t="s">
        <v>749</v>
      </c>
      <c r="D8" s="49" t="s">
        <v>750</v>
      </c>
      <c r="E8" s="48" t="s">
        <v>21</v>
      </c>
      <c r="F8" s="48" t="s">
        <v>745</v>
      </c>
      <c r="G8" s="48" t="s">
        <v>733</v>
      </c>
      <c r="H8" s="48" t="s">
        <v>126</v>
      </c>
      <c r="I8" s="48" t="s">
        <v>751</v>
      </c>
      <c r="J8" s="48">
        <v>13614786833</v>
      </c>
      <c r="K8" s="42" t="s">
        <v>752</v>
      </c>
      <c r="L8" s="42" t="s">
        <v>736</v>
      </c>
      <c r="M8" s="56" t="s">
        <v>748</v>
      </c>
      <c r="N8" s="57" t="s">
        <v>753</v>
      </c>
    </row>
    <row r="9" s="30" customFormat="1" ht="26" customHeight="1" spans="1:14">
      <c r="A9" s="45">
        <f>ROW($C9)-3</f>
        <v>6</v>
      </c>
      <c r="B9" s="42"/>
      <c r="C9" s="48" t="s">
        <v>764</v>
      </c>
      <c r="D9" s="49" t="s">
        <v>765</v>
      </c>
      <c r="E9" s="48" t="s">
        <v>12</v>
      </c>
      <c r="F9" s="42" t="s">
        <v>745</v>
      </c>
      <c r="G9" s="42" t="s">
        <v>733</v>
      </c>
      <c r="H9" s="42" t="s">
        <v>8</v>
      </c>
      <c r="I9" s="48" t="s">
        <v>764</v>
      </c>
      <c r="J9" s="41"/>
      <c r="K9" s="42" t="s">
        <v>766</v>
      </c>
      <c r="L9" s="42" t="s">
        <v>767</v>
      </c>
      <c r="M9" s="56" t="s">
        <v>748</v>
      </c>
      <c r="N9" s="11" t="s">
        <v>763</v>
      </c>
    </row>
    <row r="10" s="31" customFormat="1" ht="26" customHeight="1" spans="1:14">
      <c r="A10" s="50">
        <f>ROW($C10)-10</f>
        <v>0</v>
      </c>
      <c r="B10" s="51"/>
      <c r="C10" s="51" t="s">
        <v>768</v>
      </c>
      <c r="D10" s="52" t="s">
        <v>769</v>
      </c>
      <c r="E10" s="51" t="s">
        <v>12</v>
      </c>
      <c r="F10" s="51" t="s">
        <v>757</v>
      </c>
      <c r="G10" s="51" t="s">
        <v>733</v>
      </c>
      <c r="H10" s="51" t="s">
        <v>274</v>
      </c>
      <c r="I10" s="51" t="s">
        <v>770</v>
      </c>
      <c r="J10" s="51">
        <v>13848586098</v>
      </c>
      <c r="K10" s="59" t="s">
        <v>771</v>
      </c>
      <c r="L10" s="59" t="s">
        <v>772</v>
      </c>
      <c r="M10" s="60" t="s">
        <v>773</v>
      </c>
      <c r="N10" s="61" t="s">
        <v>763</v>
      </c>
    </row>
    <row r="11" s="32" customFormat="1" ht="26" customHeight="1" spans="1:16383">
      <c r="A11" s="50">
        <f>ROW($C11)-3</f>
        <v>8</v>
      </c>
      <c r="B11" s="53"/>
      <c r="C11" s="54" t="s">
        <v>774</v>
      </c>
      <c r="D11" s="205" t="s">
        <v>775</v>
      </c>
      <c r="E11" s="54" t="s">
        <v>12</v>
      </c>
      <c r="F11" s="54" t="s">
        <v>757</v>
      </c>
      <c r="G11" s="54" t="s">
        <v>733</v>
      </c>
      <c r="H11" s="54" t="s">
        <v>776</v>
      </c>
      <c r="I11" s="54" t="s">
        <v>777</v>
      </c>
      <c r="J11" s="54" t="s">
        <v>778</v>
      </c>
      <c r="K11" s="54" t="s">
        <v>779</v>
      </c>
      <c r="L11" s="54" t="s">
        <v>780</v>
      </c>
      <c r="M11" s="62" t="s">
        <v>773</v>
      </c>
      <c r="N11" s="63" t="s">
        <v>763</v>
      </c>
      <c r="XFC11" s="64"/>
    </row>
    <row r="12" ht="24" customHeight="1"/>
    <row r="21" customHeight="1" spans="4:4">
      <c r="D21" s="55"/>
    </row>
  </sheetData>
  <conditionalFormatting sqref="D2">
    <cfRule type="duplicateValues" dxfId="0" priority="7"/>
  </conditionalFormatting>
  <conditionalFormatting sqref="D3">
    <cfRule type="duplicateValues" dxfId="0" priority="6"/>
  </conditionalFormatting>
  <conditionalFormatting sqref="D4">
    <cfRule type="duplicateValues" dxfId="0" priority="5"/>
  </conditionalFormatting>
  <conditionalFormatting sqref="D5">
    <cfRule type="duplicateValues" dxfId="0" priority="4"/>
  </conditionalFormatting>
  <conditionalFormatting sqref="A6:D6">
    <cfRule type="duplicateValues" dxfId="0" priority="62"/>
  </conditionalFormatting>
  <conditionalFormatting sqref="D8">
    <cfRule type="duplicateValues" dxfId="0" priority="3"/>
  </conditionalFormatting>
  <conditionalFormatting sqref="D9">
    <cfRule type="duplicateValues" dxfId="0" priority="2"/>
  </conditionalFormatting>
  <conditionalFormatting sqref="D10">
    <cfRule type="duplicateValues" dxfId="0" priority="1"/>
  </conditionalFormatting>
  <dataValidations count="1">
    <dataValidation type="list" allowBlank="1" showInputMessage="1" showErrorMessage="1" sqref="E9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view="pageBreakPreview" zoomScaleNormal="100" workbookViewId="0">
      <selection activeCell="J19" sqref="J19"/>
    </sheetView>
  </sheetViews>
  <sheetFormatPr defaultColWidth="9" defaultRowHeight="15.6"/>
  <cols>
    <col min="1" max="1" width="5.87962962962963" style="3" customWidth="1"/>
    <col min="2" max="2" width="9.75" style="3" customWidth="1"/>
    <col min="3" max="3" width="9.77777777777778" style="3" customWidth="1"/>
    <col min="4" max="4" width="22.6296296296296" style="3" customWidth="1"/>
    <col min="5" max="6" width="5.37962962962963" style="3" customWidth="1"/>
    <col min="7" max="7" width="7.11111111111111" style="3" customWidth="1"/>
    <col min="8" max="8" width="23.75" style="3" customWidth="1"/>
    <col min="9" max="9" width="10" style="3" customWidth="1"/>
    <col min="10" max="10" width="15.8888888888889" style="3" customWidth="1"/>
    <col min="11" max="11" width="27.3333333333333" style="3" customWidth="1"/>
    <col min="12" max="12" width="21.5" style="3" customWidth="1"/>
    <col min="13" max="13" width="5.62962962962963" style="4" customWidth="1"/>
    <col min="14" max="14" width="15.4444444444444" style="3" customWidth="1"/>
    <col min="15" max="15" width="16.6296296296296" style="3" customWidth="1"/>
    <col min="16" max="16382" width="9" style="3"/>
  </cols>
  <sheetData>
    <row r="1" ht="31" customHeight="1" spans="1:13">
      <c r="A1" s="5" t="s">
        <v>781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8"/>
    </row>
    <row r="2" ht="31.2" spans="1:13">
      <c r="A2" s="6" t="s">
        <v>1</v>
      </c>
      <c r="B2" s="6" t="s">
        <v>782</v>
      </c>
      <c r="C2" s="6" t="s">
        <v>783</v>
      </c>
      <c r="D2" s="7" t="s">
        <v>3</v>
      </c>
      <c r="E2" s="6" t="s">
        <v>4</v>
      </c>
      <c r="F2" s="6" t="s">
        <v>784</v>
      </c>
      <c r="G2" s="6" t="s">
        <v>785</v>
      </c>
      <c r="H2" s="6" t="s">
        <v>5</v>
      </c>
      <c r="I2" s="6" t="s">
        <v>786</v>
      </c>
      <c r="J2" s="7" t="s">
        <v>787</v>
      </c>
      <c r="K2" s="6" t="s">
        <v>788</v>
      </c>
      <c r="L2" s="6" t="s">
        <v>789</v>
      </c>
      <c r="M2" s="19" t="s">
        <v>7</v>
      </c>
    </row>
    <row r="3" s="1" customFormat="1" ht="32" customHeight="1" spans="1:13">
      <c r="A3" s="8" t="s">
        <v>790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0"/>
    </row>
    <row r="4" s="1" customFormat="1" ht="26" customHeight="1" spans="1:13">
      <c r="A4" s="9" t="s">
        <v>1</v>
      </c>
      <c r="B4" s="9" t="s">
        <v>782</v>
      </c>
      <c r="C4" s="9" t="s">
        <v>783</v>
      </c>
      <c r="D4" s="10" t="s">
        <v>3</v>
      </c>
      <c r="E4" s="9" t="s">
        <v>4</v>
      </c>
      <c r="F4" s="9" t="s">
        <v>784</v>
      </c>
      <c r="G4" s="9" t="s">
        <v>785</v>
      </c>
      <c r="H4" s="9" t="s">
        <v>5</v>
      </c>
      <c r="I4" s="9" t="s">
        <v>786</v>
      </c>
      <c r="J4" s="10" t="s">
        <v>787</v>
      </c>
      <c r="K4" s="9" t="s">
        <v>788</v>
      </c>
      <c r="L4" s="9" t="s">
        <v>789</v>
      </c>
      <c r="M4" s="21" t="s">
        <v>7</v>
      </c>
    </row>
    <row r="5" s="2" customFormat="1" ht="26" customHeight="1" spans="2:16382">
      <c r="B5" s="11"/>
      <c r="C5" s="12" t="s">
        <v>376</v>
      </c>
      <c r="D5" s="196" t="s">
        <v>377</v>
      </c>
      <c r="E5" s="12" t="s">
        <v>37</v>
      </c>
      <c r="F5" s="12" t="s">
        <v>757</v>
      </c>
      <c r="G5" s="12" t="s">
        <v>791</v>
      </c>
      <c r="H5" s="12" t="s">
        <v>96</v>
      </c>
      <c r="I5" s="12" t="s">
        <v>792</v>
      </c>
      <c r="J5" s="13">
        <v>13614881456</v>
      </c>
      <c r="K5" s="22" t="s">
        <v>793</v>
      </c>
      <c r="L5" s="23" t="s">
        <v>794</v>
      </c>
      <c r="M5" s="13">
        <v>200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="2" customFormat="1" ht="26" customHeight="1" spans="2:16382">
      <c r="B6" s="11"/>
      <c r="C6" s="12" t="s">
        <v>565</v>
      </c>
      <c r="D6" s="196" t="s">
        <v>566</v>
      </c>
      <c r="E6" s="12" t="s">
        <v>12</v>
      </c>
      <c r="F6" s="12" t="s">
        <v>745</v>
      </c>
      <c r="G6" s="12" t="s">
        <v>791</v>
      </c>
      <c r="H6" s="12" t="s">
        <v>126</v>
      </c>
      <c r="I6" s="12" t="s">
        <v>795</v>
      </c>
      <c r="J6" s="13">
        <v>15004783070</v>
      </c>
      <c r="K6" s="22" t="s">
        <v>793</v>
      </c>
      <c r="L6" s="23" t="s">
        <v>794</v>
      </c>
      <c r="M6" s="13">
        <v>200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="2" customFormat="1" ht="26" customHeight="1" spans="1:16382">
      <c r="A7" s="11"/>
      <c r="B7" s="11"/>
      <c r="C7" s="12" t="s">
        <v>567</v>
      </c>
      <c r="D7" s="14" t="s">
        <v>568</v>
      </c>
      <c r="E7" s="12" t="s">
        <v>37</v>
      </c>
      <c r="F7" s="15" t="s">
        <v>757</v>
      </c>
      <c r="G7" s="12" t="s">
        <v>733</v>
      </c>
      <c r="H7" s="12" t="s">
        <v>126</v>
      </c>
      <c r="I7" s="12" t="s">
        <v>796</v>
      </c>
      <c r="J7" s="14" t="s">
        <v>569</v>
      </c>
      <c r="K7" s="22" t="s">
        <v>793</v>
      </c>
      <c r="L7" s="23" t="s">
        <v>794</v>
      </c>
      <c r="M7" s="13">
        <v>200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="2" customFormat="1" ht="26" customHeight="1" spans="1:16382">
      <c r="A8" s="11"/>
      <c r="B8" s="11"/>
      <c r="C8" s="12" t="s">
        <v>336</v>
      </c>
      <c r="D8" s="14" t="s">
        <v>337</v>
      </c>
      <c r="E8" s="12" t="s">
        <v>37</v>
      </c>
      <c r="F8" s="12" t="s">
        <v>745</v>
      </c>
      <c r="G8" s="12" t="s">
        <v>733</v>
      </c>
      <c r="H8" s="12" t="s">
        <v>8</v>
      </c>
      <c r="I8" s="12" t="s">
        <v>797</v>
      </c>
      <c r="J8" s="14" t="s">
        <v>338</v>
      </c>
      <c r="K8" s="22" t="s">
        <v>793</v>
      </c>
      <c r="L8" s="23" t="s">
        <v>794</v>
      </c>
      <c r="M8" s="13">
        <v>200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="2" customFormat="1" ht="26" customHeight="1" spans="1:16382">
      <c r="A9" s="11">
        <v>1</v>
      </c>
      <c r="B9" s="11"/>
      <c r="C9" s="16" t="s">
        <v>459</v>
      </c>
      <c r="D9" s="17" t="s">
        <v>460</v>
      </c>
      <c r="E9" s="16" t="s">
        <v>12</v>
      </c>
      <c r="F9" s="16" t="s">
        <v>745</v>
      </c>
      <c r="G9" s="16" t="s">
        <v>733</v>
      </c>
      <c r="H9" s="16" t="s">
        <v>461</v>
      </c>
      <c r="I9" s="16" t="s">
        <v>798</v>
      </c>
      <c r="J9" s="17" t="s">
        <v>462</v>
      </c>
      <c r="K9" s="24">
        <v>44562</v>
      </c>
      <c r="L9" s="25" t="s">
        <v>799</v>
      </c>
      <c r="M9" s="26">
        <v>200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="2" customFormat="1" ht="26" customHeight="1" spans="1:16382">
      <c r="A10" s="11">
        <v>2</v>
      </c>
      <c r="B10" s="11"/>
      <c r="C10" s="16" t="s">
        <v>572</v>
      </c>
      <c r="D10" s="200" t="s">
        <v>573</v>
      </c>
      <c r="E10" s="16" t="s">
        <v>15</v>
      </c>
      <c r="F10" s="16" t="s">
        <v>745</v>
      </c>
      <c r="G10" s="16" t="s">
        <v>733</v>
      </c>
      <c r="H10" s="16" t="s">
        <v>273</v>
      </c>
      <c r="I10" s="16" t="s">
        <v>572</v>
      </c>
      <c r="J10" s="17" t="s">
        <v>574</v>
      </c>
      <c r="K10" s="24">
        <v>43710</v>
      </c>
      <c r="L10" s="25" t="s">
        <v>800</v>
      </c>
      <c r="M10" s="26">
        <v>200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</sheetData>
  <conditionalFormatting sqref="I5">
    <cfRule type="duplicateValues" dxfId="0" priority="5"/>
  </conditionalFormatting>
  <conditionalFormatting sqref="C6">
    <cfRule type="duplicateValues" dxfId="0" priority="8"/>
  </conditionalFormatting>
  <conditionalFormatting sqref="I6">
    <cfRule type="duplicateValues" dxfId="0" priority="7"/>
  </conditionalFormatting>
  <conditionalFormatting sqref="C8">
    <cfRule type="duplicateValues" dxfId="0" priority="9"/>
  </conditionalFormatting>
  <conditionalFormatting sqref="C9">
    <cfRule type="duplicateValues" dxfId="0" priority="4"/>
  </conditionalFormatting>
  <conditionalFormatting sqref="D9">
    <cfRule type="duplicateValues" dxfId="0" priority="2"/>
  </conditionalFormatting>
  <conditionalFormatting sqref="C10">
    <cfRule type="duplicateValues" dxfId="0" priority="3"/>
  </conditionalFormatting>
  <conditionalFormatting sqref="D10">
    <cfRule type="duplicateValues" dxfId="0" priority="1"/>
  </conditionalFormatting>
  <conditionalFormatting sqref="D5:D8">
    <cfRule type="duplicateValues" dxfId="0" priority="6"/>
  </conditionalFormatting>
  <conditionalFormatting sqref="C7 C5">
    <cfRule type="duplicateValues" dxfId="0" priority="10"/>
  </conditionalFormatting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2022-04-14T03:25:56Z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